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SIC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X494" i="1" l="1"/>
  <c r="AX492" i="1"/>
  <c r="AZ467" i="1" l="1"/>
  <c r="BA467" i="1"/>
  <c r="BB467" i="1" s="1"/>
  <c r="AZ468" i="1"/>
  <c r="BA468" i="1"/>
  <c r="BB468" i="1" s="1"/>
  <c r="AZ469" i="1"/>
  <c r="BA469" i="1"/>
  <c r="BB469" i="1" s="1"/>
  <c r="AZ470" i="1"/>
  <c r="BA470" i="1"/>
  <c r="BB470" i="1"/>
  <c r="AZ471" i="1"/>
  <c r="BA471" i="1"/>
  <c r="BB471" i="1" s="1"/>
  <c r="AZ472" i="1"/>
  <c r="BA472" i="1"/>
  <c r="BB472" i="1"/>
  <c r="AZ473" i="1"/>
  <c r="BA473" i="1"/>
  <c r="BB473" i="1" s="1"/>
  <c r="AZ474" i="1"/>
  <c r="BA474" i="1"/>
  <c r="BB474" i="1"/>
  <c r="AZ475" i="1"/>
  <c r="BA475" i="1"/>
  <c r="BB475" i="1" s="1"/>
  <c r="AZ476" i="1"/>
  <c r="BA476" i="1"/>
  <c r="BB476" i="1"/>
  <c r="AZ477" i="1"/>
  <c r="BA477" i="1"/>
  <c r="BB477" i="1" s="1"/>
  <c r="AZ478" i="1"/>
  <c r="BA478" i="1"/>
  <c r="BB478" i="1"/>
  <c r="AZ479" i="1"/>
  <c r="BA479" i="1"/>
  <c r="BB479" i="1" s="1"/>
  <c r="AZ480" i="1"/>
  <c r="BA480" i="1"/>
  <c r="BB480" i="1"/>
  <c r="AZ481" i="1"/>
  <c r="BA481" i="1"/>
  <c r="BB481" i="1" s="1"/>
  <c r="AZ482" i="1"/>
  <c r="BA482" i="1"/>
  <c r="BB482" i="1"/>
  <c r="AZ483" i="1"/>
  <c r="BA483" i="1"/>
  <c r="BB483" i="1" s="1"/>
  <c r="AZ484" i="1"/>
  <c r="BA484" i="1"/>
  <c r="BB484" i="1"/>
  <c r="AZ427" i="1"/>
  <c r="BA427" i="1"/>
  <c r="BB427" i="1" s="1"/>
  <c r="AZ428" i="1"/>
  <c r="BA428" i="1"/>
  <c r="BB428" i="1" s="1"/>
  <c r="AZ429" i="1"/>
  <c r="BA429" i="1"/>
  <c r="BB429" i="1" s="1"/>
  <c r="AZ430" i="1"/>
  <c r="BA430" i="1"/>
  <c r="BB430" i="1"/>
  <c r="AZ431" i="1"/>
  <c r="BA431" i="1"/>
  <c r="BB431" i="1" s="1"/>
  <c r="AZ432" i="1"/>
  <c r="BA432" i="1"/>
  <c r="BB432" i="1" s="1"/>
  <c r="AZ433" i="1"/>
  <c r="BA433" i="1"/>
  <c r="BB433" i="1" s="1"/>
  <c r="AZ434" i="1"/>
  <c r="BA434" i="1"/>
  <c r="BB434" i="1"/>
  <c r="AZ435" i="1"/>
  <c r="BA435" i="1"/>
  <c r="BB435" i="1" s="1"/>
  <c r="AZ436" i="1"/>
  <c r="BA436" i="1"/>
  <c r="BB436" i="1"/>
  <c r="AZ437" i="1"/>
  <c r="BA437" i="1"/>
  <c r="BB437" i="1" s="1"/>
  <c r="AZ438" i="1"/>
  <c r="BA438" i="1"/>
  <c r="BB438" i="1"/>
  <c r="AZ439" i="1"/>
  <c r="BA439" i="1"/>
  <c r="BB439" i="1" s="1"/>
  <c r="AZ440" i="1"/>
  <c r="BA440" i="1"/>
  <c r="BB440" i="1"/>
  <c r="AZ441" i="1"/>
  <c r="BA441" i="1"/>
  <c r="BB441" i="1" s="1"/>
  <c r="AZ442" i="1"/>
  <c r="BA442" i="1"/>
  <c r="BB442" i="1"/>
  <c r="AZ443" i="1"/>
  <c r="BA443" i="1"/>
  <c r="BB443" i="1" s="1"/>
  <c r="AZ444" i="1"/>
  <c r="BA444" i="1"/>
  <c r="BB444" i="1"/>
  <c r="AZ445" i="1"/>
  <c r="BA445" i="1"/>
  <c r="BB445" i="1" s="1"/>
  <c r="AZ446" i="1"/>
  <c r="BA446" i="1"/>
  <c r="BB446" i="1"/>
  <c r="AZ447" i="1"/>
  <c r="BA447" i="1"/>
  <c r="BB447" i="1" s="1"/>
  <c r="AZ448" i="1"/>
  <c r="BA448" i="1"/>
  <c r="BB448" i="1"/>
  <c r="AZ449" i="1"/>
  <c r="BA449" i="1"/>
  <c r="BB449" i="1" s="1"/>
  <c r="AZ450" i="1"/>
  <c r="BA450" i="1"/>
  <c r="BB450" i="1"/>
  <c r="AZ451" i="1"/>
  <c r="BA451" i="1"/>
  <c r="BB451" i="1" s="1"/>
  <c r="AZ452" i="1"/>
  <c r="BA452" i="1"/>
  <c r="BB452" i="1"/>
  <c r="AZ453" i="1"/>
  <c r="BA453" i="1"/>
  <c r="BB453" i="1" s="1"/>
  <c r="AZ454" i="1"/>
  <c r="BA454" i="1"/>
  <c r="BB454" i="1"/>
  <c r="AZ455" i="1"/>
  <c r="BA455" i="1"/>
  <c r="BB455" i="1" s="1"/>
  <c r="AZ456" i="1"/>
  <c r="BA456" i="1"/>
  <c r="BB456" i="1"/>
  <c r="AZ457" i="1"/>
  <c r="BA457" i="1"/>
  <c r="BB457" i="1" s="1"/>
  <c r="AZ458" i="1"/>
  <c r="BA458" i="1"/>
  <c r="BB458" i="1"/>
  <c r="AZ459" i="1"/>
  <c r="BA459" i="1"/>
  <c r="BB459" i="1" s="1"/>
  <c r="AZ460" i="1"/>
  <c r="BA460" i="1"/>
  <c r="BB460" i="1"/>
  <c r="AZ461" i="1"/>
  <c r="BA461" i="1"/>
  <c r="BB461" i="1" s="1"/>
  <c r="AZ462" i="1"/>
  <c r="BA462" i="1"/>
  <c r="BB462" i="1"/>
  <c r="AZ463" i="1"/>
  <c r="BA463" i="1"/>
  <c r="BB463" i="1" s="1"/>
  <c r="AZ464" i="1"/>
  <c r="BA464" i="1"/>
  <c r="BB464" i="1"/>
  <c r="AZ465" i="1"/>
  <c r="BA465" i="1"/>
  <c r="BB465" i="1" s="1"/>
  <c r="AZ466" i="1"/>
  <c r="BA466" i="1"/>
  <c r="BB466" i="1"/>
  <c r="AZ394" i="1"/>
  <c r="BA394" i="1"/>
  <c r="BB394" i="1" s="1"/>
  <c r="AZ395" i="1"/>
  <c r="BA395" i="1"/>
  <c r="BB395" i="1" s="1"/>
  <c r="AZ396" i="1"/>
  <c r="BA396" i="1"/>
  <c r="BB396" i="1" s="1"/>
  <c r="AZ397" i="1"/>
  <c r="BA397" i="1"/>
  <c r="BB397" i="1"/>
  <c r="AZ398" i="1"/>
  <c r="BA398" i="1"/>
  <c r="BB398" i="1" s="1"/>
  <c r="AZ399" i="1"/>
  <c r="BA399" i="1"/>
  <c r="BB399" i="1"/>
  <c r="AZ400" i="1"/>
  <c r="BA400" i="1"/>
  <c r="BB400" i="1" s="1"/>
  <c r="AZ401" i="1"/>
  <c r="BA401" i="1"/>
  <c r="BB401" i="1"/>
  <c r="AZ402" i="1"/>
  <c r="BA402" i="1"/>
  <c r="BB402" i="1" s="1"/>
  <c r="AZ403" i="1"/>
  <c r="BA403" i="1"/>
  <c r="BB403" i="1"/>
  <c r="AZ404" i="1"/>
  <c r="BA404" i="1"/>
  <c r="BB404" i="1" s="1"/>
  <c r="AZ405" i="1"/>
  <c r="BA405" i="1"/>
  <c r="BB405" i="1"/>
  <c r="AZ406" i="1"/>
  <c r="BA406" i="1"/>
  <c r="BB406" i="1" s="1"/>
  <c r="AZ407" i="1"/>
  <c r="BA407" i="1"/>
  <c r="BB407" i="1"/>
  <c r="AZ408" i="1"/>
  <c r="BA408" i="1"/>
  <c r="BB408" i="1" s="1"/>
  <c r="AZ409" i="1"/>
  <c r="BA409" i="1"/>
  <c r="BB409" i="1"/>
  <c r="AZ410" i="1"/>
  <c r="BA410" i="1"/>
  <c r="BB410" i="1" s="1"/>
  <c r="AZ411" i="1"/>
  <c r="BA411" i="1"/>
  <c r="BB411" i="1"/>
  <c r="AZ412" i="1"/>
  <c r="BA412" i="1"/>
  <c r="BB412" i="1" s="1"/>
  <c r="AZ413" i="1"/>
  <c r="BA413" i="1"/>
  <c r="BB413" i="1"/>
  <c r="AZ414" i="1"/>
  <c r="BA414" i="1"/>
  <c r="BB414" i="1" s="1"/>
  <c r="AZ415" i="1"/>
  <c r="BA415" i="1"/>
  <c r="BB415" i="1"/>
  <c r="AZ416" i="1"/>
  <c r="BA416" i="1"/>
  <c r="BB416" i="1" s="1"/>
  <c r="AZ417" i="1"/>
  <c r="BA417" i="1"/>
  <c r="BB417" i="1"/>
  <c r="AZ418" i="1"/>
  <c r="BA418" i="1"/>
  <c r="BB418" i="1" s="1"/>
  <c r="AZ419" i="1"/>
  <c r="BA419" i="1"/>
  <c r="BB419" i="1"/>
  <c r="AZ420" i="1"/>
  <c r="BA420" i="1"/>
  <c r="BB420" i="1" s="1"/>
  <c r="AZ421" i="1"/>
  <c r="BA421" i="1"/>
  <c r="BB421" i="1"/>
  <c r="AZ422" i="1"/>
  <c r="BA422" i="1"/>
  <c r="BB422" i="1" s="1"/>
  <c r="AZ423" i="1"/>
  <c r="BA423" i="1"/>
  <c r="BB423" i="1"/>
  <c r="AZ424" i="1"/>
  <c r="BA424" i="1"/>
  <c r="BB424" i="1" s="1"/>
  <c r="AZ425" i="1"/>
  <c r="BA425" i="1"/>
  <c r="BB425" i="1"/>
  <c r="AZ426" i="1"/>
  <c r="BA426" i="1"/>
  <c r="BB426" i="1" s="1"/>
  <c r="AZ322" i="1"/>
  <c r="BA322" i="1"/>
  <c r="BB322" i="1"/>
  <c r="AZ323" i="1"/>
  <c r="BA323" i="1"/>
  <c r="BB323" i="1"/>
  <c r="AZ324" i="1"/>
  <c r="BA324" i="1"/>
  <c r="BB324" i="1" s="1"/>
  <c r="AZ325" i="1"/>
  <c r="BA325" i="1"/>
  <c r="BB325" i="1"/>
  <c r="AZ326" i="1"/>
  <c r="BA326" i="1"/>
  <c r="BB326" i="1"/>
  <c r="AZ327" i="1"/>
  <c r="BA327" i="1"/>
  <c r="BB327" i="1"/>
  <c r="AZ328" i="1"/>
  <c r="BA328" i="1"/>
  <c r="BB328" i="1" s="1"/>
  <c r="AZ329" i="1"/>
  <c r="BA329" i="1"/>
  <c r="BB329" i="1"/>
  <c r="AZ330" i="1"/>
  <c r="BA330" i="1"/>
  <c r="BB330" i="1"/>
  <c r="AZ331" i="1"/>
  <c r="BA331" i="1"/>
  <c r="BB331" i="1"/>
  <c r="AZ332" i="1"/>
  <c r="BA332" i="1"/>
  <c r="BB332" i="1" s="1"/>
  <c r="AZ333" i="1"/>
  <c r="BA333" i="1"/>
  <c r="BB333" i="1"/>
  <c r="AZ334" i="1"/>
  <c r="BA334" i="1"/>
  <c r="BB334" i="1"/>
  <c r="AZ335" i="1"/>
  <c r="BA335" i="1"/>
  <c r="BB335" i="1"/>
  <c r="AZ336" i="1"/>
  <c r="BA336" i="1"/>
  <c r="BB336" i="1" s="1"/>
  <c r="AZ337" i="1"/>
  <c r="BA337" i="1"/>
  <c r="BB337" i="1"/>
  <c r="AZ338" i="1"/>
  <c r="BA338" i="1"/>
  <c r="BB338" i="1"/>
  <c r="AZ339" i="1"/>
  <c r="BA339" i="1"/>
  <c r="BB339" i="1"/>
  <c r="AZ340" i="1"/>
  <c r="BA340" i="1"/>
  <c r="BB340" i="1" s="1"/>
  <c r="AZ341" i="1"/>
  <c r="BA341" i="1"/>
  <c r="BB341" i="1"/>
  <c r="AZ342" i="1"/>
  <c r="BA342" i="1"/>
  <c r="BB342" i="1"/>
  <c r="AZ343" i="1"/>
  <c r="BA343" i="1"/>
  <c r="BB343" i="1"/>
  <c r="AZ344" i="1"/>
  <c r="BA344" i="1"/>
  <c r="BB344" i="1" s="1"/>
  <c r="AZ345" i="1"/>
  <c r="BA345" i="1"/>
  <c r="BB345" i="1"/>
  <c r="AZ346" i="1"/>
  <c r="BA346" i="1"/>
  <c r="BB346" i="1"/>
  <c r="AZ347" i="1"/>
  <c r="BA347" i="1"/>
  <c r="BB347" i="1"/>
  <c r="AZ348" i="1"/>
  <c r="BA348" i="1"/>
  <c r="BB348" i="1" s="1"/>
  <c r="AZ349" i="1"/>
  <c r="BA349" i="1"/>
  <c r="BB349" i="1"/>
  <c r="AZ350" i="1"/>
  <c r="BA350" i="1"/>
  <c r="BB350" i="1"/>
  <c r="AZ351" i="1"/>
  <c r="BA351" i="1"/>
  <c r="BB351" i="1"/>
  <c r="AZ352" i="1"/>
  <c r="BA352" i="1"/>
  <c r="BB352" i="1" s="1"/>
  <c r="AZ353" i="1"/>
  <c r="BA353" i="1"/>
  <c r="BB353" i="1"/>
  <c r="AZ354" i="1"/>
  <c r="BA354" i="1"/>
  <c r="BB354" i="1"/>
  <c r="AZ355" i="1"/>
  <c r="BA355" i="1"/>
  <c r="BB355" i="1"/>
  <c r="AZ356" i="1"/>
  <c r="BA356" i="1"/>
  <c r="BB356" i="1" s="1"/>
  <c r="AZ357" i="1"/>
  <c r="BA357" i="1"/>
  <c r="BB357" i="1"/>
  <c r="AZ358" i="1"/>
  <c r="BA358" i="1"/>
  <c r="BB358" i="1"/>
  <c r="AZ359" i="1"/>
  <c r="BA359" i="1"/>
  <c r="BB359" i="1"/>
  <c r="AZ360" i="1"/>
  <c r="BA360" i="1"/>
  <c r="BB360" i="1" s="1"/>
  <c r="AZ361" i="1"/>
  <c r="BA361" i="1"/>
  <c r="BB361" i="1"/>
  <c r="AZ362" i="1"/>
  <c r="BA362" i="1"/>
  <c r="BB362" i="1"/>
  <c r="AZ363" i="1"/>
  <c r="BA363" i="1"/>
  <c r="BB363" i="1"/>
  <c r="AZ364" i="1"/>
  <c r="BA364" i="1"/>
  <c r="BB364" i="1" s="1"/>
  <c r="AZ365" i="1"/>
  <c r="BA365" i="1"/>
  <c r="BB365" i="1"/>
  <c r="AZ366" i="1"/>
  <c r="BA366" i="1"/>
  <c r="BB366" i="1"/>
  <c r="AZ367" i="1"/>
  <c r="BA367" i="1"/>
  <c r="BB367" i="1"/>
  <c r="AZ368" i="1"/>
  <c r="BA368" i="1"/>
  <c r="BB368" i="1" s="1"/>
  <c r="AZ369" i="1"/>
  <c r="BA369" i="1"/>
  <c r="BB369" i="1"/>
  <c r="AZ370" i="1"/>
  <c r="BA370" i="1"/>
  <c r="BB370" i="1"/>
  <c r="AZ371" i="1"/>
  <c r="BA371" i="1"/>
  <c r="BB371" i="1"/>
  <c r="AZ372" i="1"/>
  <c r="BA372" i="1"/>
  <c r="BB372" i="1" s="1"/>
  <c r="AZ373" i="1"/>
  <c r="BA373" i="1"/>
  <c r="BB373" i="1"/>
  <c r="AZ374" i="1"/>
  <c r="BA374" i="1"/>
  <c r="BB374" i="1"/>
  <c r="AZ375" i="1"/>
  <c r="BA375" i="1"/>
  <c r="BB375" i="1"/>
  <c r="AZ376" i="1"/>
  <c r="BA376" i="1"/>
  <c r="BB376" i="1" s="1"/>
  <c r="AZ377" i="1"/>
  <c r="BA377" i="1"/>
  <c r="BB377" i="1"/>
  <c r="AZ378" i="1"/>
  <c r="BA378" i="1"/>
  <c r="BB378" i="1"/>
  <c r="AZ379" i="1"/>
  <c r="BA379" i="1"/>
  <c r="BB379" i="1"/>
  <c r="AZ380" i="1"/>
  <c r="BA380" i="1"/>
  <c r="BB380" i="1" s="1"/>
  <c r="AZ381" i="1"/>
  <c r="BA381" i="1"/>
  <c r="BB381" i="1"/>
  <c r="AZ382" i="1"/>
  <c r="BA382" i="1"/>
  <c r="BB382" i="1"/>
  <c r="AZ383" i="1"/>
  <c r="BA383" i="1"/>
  <c r="BB383" i="1"/>
  <c r="AZ384" i="1"/>
  <c r="BA384" i="1"/>
  <c r="BB384" i="1" s="1"/>
  <c r="AZ385" i="1"/>
  <c r="BA385" i="1"/>
  <c r="BB385" i="1"/>
  <c r="AZ386" i="1"/>
  <c r="BA386" i="1"/>
  <c r="BB386" i="1"/>
  <c r="AZ387" i="1"/>
  <c r="BA387" i="1"/>
  <c r="BB387" i="1"/>
  <c r="AZ388" i="1"/>
  <c r="BA388" i="1"/>
  <c r="BB388" i="1" s="1"/>
  <c r="AZ389" i="1"/>
  <c r="BA389" i="1"/>
  <c r="BB389" i="1"/>
  <c r="AZ390" i="1"/>
  <c r="BA390" i="1"/>
  <c r="BB390" i="1"/>
  <c r="AZ391" i="1"/>
  <c r="BA391" i="1"/>
  <c r="BB391" i="1"/>
  <c r="AZ392" i="1"/>
  <c r="BA392" i="1"/>
  <c r="BB392" i="1" s="1"/>
  <c r="AZ393" i="1"/>
  <c r="BA393" i="1"/>
  <c r="BB393" i="1"/>
  <c r="AZ243" i="1"/>
  <c r="BA243" i="1"/>
  <c r="BB243" i="1"/>
  <c r="AZ244" i="1"/>
  <c r="BA244" i="1"/>
  <c r="BB244" i="1" s="1"/>
  <c r="AZ245" i="1"/>
  <c r="BA245" i="1"/>
  <c r="BB245" i="1" s="1"/>
  <c r="AZ246" i="1"/>
  <c r="BA246" i="1"/>
  <c r="BB246" i="1"/>
  <c r="AZ247" i="1"/>
  <c r="BA247" i="1"/>
  <c r="BB247" i="1"/>
  <c r="AZ248" i="1"/>
  <c r="BA248" i="1"/>
  <c r="BB248" i="1"/>
  <c r="AZ249" i="1"/>
  <c r="BA249" i="1"/>
  <c r="BB249" i="1" s="1"/>
  <c r="AZ250" i="1"/>
  <c r="BA250" i="1"/>
  <c r="BB250" i="1"/>
  <c r="AZ251" i="1"/>
  <c r="BA251" i="1"/>
  <c r="BB251" i="1"/>
  <c r="AZ252" i="1"/>
  <c r="BA252" i="1"/>
  <c r="BB252" i="1"/>
  <c r="AZ253" i="1"/>
  <c r="BA253" i="1"/>
  <c r="BB253" i="1" s="1"/>
  <c r="AZ254" i="1"/>
  <c r="BA254" i="1"/>
  <c r="BB254" i="1"/>
  <c r="AZ255" i="1"/>
  <c r="BA255" i="1"/>
  <c r="BB255" i="1" s="1"/>
  <c r="AZ256" i="1"/>
  <c r="BA256" i="1"/>
  <c r="BB256" i="1"/>
  <c r="AZ257" i="1"/>
  <c r="BA257" i="1"/>
  <c r="BB257" i="1" s="1"/>
  <c r="AZ258" i="1"/>
  <c r="BA258" i="1"/>
  <c r="BB258" i="1"/>
  <c r="AZ259" i="1"/>
  <c r="BA259" i="1"/>
  <c r="BB259" i="1"/>
  <c r="AZ260" i="1"/>
  <c r="BA260" i="1"/>
  <c r="BB260" i="1" s="1"/>
  <c r="AZ261" i="1"/>
  <c r="BA261" i="1"/>
  <c r="BB261" i="1" s="1"/>
  <c r="AZ262" i="1"/>
  <c r="BA262" i="1"/>
  <c r="BB262" i="1"/>
  <c r="AZ263" i="1"/>
  <c r="BA263" i="1"/>
  <c r="BB263" i="1"/>
  <c r="AZ264" i="1"/>
  <c r="BA264" i="1"/>
  <c r="BB264" i="1" s="1"/>
  <c r="AZ265" i="1"/>
  <c r="BA265" i="1"/>
  <c r="BB265" i="1" s="1"/>
  <c r="AZ266" i="1"/>
  <c r="BA266" i="1"/>
  <c r="BB266" i="1"/>
  <c r="AZ267" i="1"/>
  <c r="BA267" i="1"/>
  <c r="BB267" i="1"/>
  <c r="AZ268" i="1"/>
  <c r="BA268" i="1"/>
  <c r="BB268" i="1" s="1"/>
  <c r="AZ269" i="1"/>
  <c r="BA269" i="1"/>
  <c r="BB269" i="1" s="1"/>
  <c r="AZ270" i="1"/>
  <c r="BA270" i="1"/>
  <c r="BB270" i="1"/>
  <c r="AZ271" i="1"/>
  <c r="BA271" i="1"/>
  <c r="BB271" i="1" s="1"/>
  <c r="AZ272" i="1"/>
  <c r="BA272" i="1"/>
  <c r="BB272" i="1" s="1"/>
  <c r="AZ273" i="1"/>
  <c r="BA273" i="1"/>
  <c r="BB273" i="1" s="1"/>
  <c r="AZ274" i="1"/>
  <c r="BA274" i="1"/>
  <c r="BB274" i="1"/>
  <c r="AZ275" i="1"/>
  <c r="BA275" i="1"/>
  <c r="BB275" i="1"/>
  <c r="AZ276" i="1"/>
  <c r="BA276" i="1"/>
  <c r="BB276" i="1" s="1"/>
  <c r="AZ277" i="1"/>
  <c r="BA277" i="1"/>
  <c r="BB277" i="1" s="1"/>
  <c r="AZ278" i="1"/>
  <c r="BA278" i="1"/>
  <c r="BB278" i="1"/>
  <c r="AZ279" i="1"/>
  <c r="BA279" i="1"/>
  <c r="BB279" i="1"/>
  <c r="AZ280" i="1"/>
  <c r="BA280" i="1"/>
  <c r="BB280" i="1" s="1"/>
  <c r="AZ281" i="1"/>
  <c r="BA281" i="1"/>
  <c r="BB281" i="1" s="1"/>
  <c r="AZ282" i="1"/>
  <c r="BA282" i="1"/>
  <c r="BB282" i="1"/>
  <c r="AZ283" i="1"/>
  <c r="BA283" i="1"/>
  <c r="BB283" i="1"/>
  <c r="AZ284" i="1"/>
  <c r="BA284" i="1"/>
  <c r="BB284" i="1" s="1"/>
  <c r="AZ285" i="1"/>
  <c r="BA285" i="1"/>
  <c r="BB285" i="1" s="1"/>
  <c r="AZ286" i="1"/>
  <c r="BA286" i="1"/>
  <c r="BB286" i="1"/>
  <c r="AZ287" i="1"/>
  <c r="BA287" i="1"/>
  <c r="BB287" i="1"/>
  <c r="AZ288" i="1"/>
  <c r="BA288" i="1"/>
  <c r="BB288" i="1" s="1"/>
  <c r="AZ289" i="1"/>
  <c r="BA289" i="1"/>
  <c r="BB289" i="1" s="1"/>
  <c r="AZ290" i="1"/>
  <c r="BA290" i="1"/>
  <c r="BB290" i="1"/>
  <c r="AZ291" i="1"/>
  <c r="BA291" i="1"/>
  <c r="BB291" i="1"/>
  <c r="AZ292" i="1"/>
  <c r="BA292" i="1"/>
  <c r="BB292" i="1" s="1"/>
  <c r="AZ293" i="1"/>
  <c r="BA293" i="1"/>
  <c r="BB293" i="1" s="1"/>
  <c r="AZ294" i="1"/>
  <c r="BA294" i="1"/>
  <c r="BB294" i="1"/>
  <c r="AZ295" i="1"/>
  <c r="BA295" i="1"/>
  <c r="BB295" i="1"/>
  <c r="AZ296" i="1"/>
  <c r="BA296" i="1"/>
  <c r="BB296" i="1" s="1"/>
  <c r="AZ297" i="1"/>
  <c r="BA297" i="1"/>
  <c r="BB297" i="1" s="1"/>
  <c r="AZ298" i="1"/>
  <c r="BA298" i="1"/>
  <c r="BB298" i="1"/>
  <c r="AZ299" i="1"/>
  <c r="BA299" i="1"/>
  <c r="BB299" i="1"/>
  <c r="AZ300" i="1"/>
  <c r="BA300" i="1"/>
  <c r="BB300" i="1" s="1"/>
  <c r="AZ301" i="1"/>
  <c r="BA301" i="1"/>
  <c r="BB301" i="1" s="1"/>
  <c r="AZ302" i="1"/>
  <c r="BA302" i="1"/>
  <c r="BB302" i="1"/>
  <c r="AZ303" i="1"/>
  <c r="BA303" i="1"/>
  <c r="BB303" i="1"/>
  <c r="AZ304" i="1"/>
  <c r="BA304" i="1"/>
  <c r="BB304" i="1" s="1"/>
  <c r="AZ305" i="1"/>
  <c r="BA305" i="1"/>
  <c r="BB305" i="1" s="1"/>
  <c r="AZ306" i="1"/>
  <c r="BA306" i="1"/>
  <c r="BB306" i="1"/>
  <c r="AZ307" i="1"/>
  <c r="BA307" i="1"/>
  <c r="BB307" i="1"/>
  <c r="AZ308" i="1"/>
  <c r="BA308" i="1"/>
  <c r="BB308" i="1" s="1"/>
  <c r="AZ309" i="1"/>
  <c r="BA309" i="1"/>
  <c r="BB309" i="1" s="1"/>
  <c r="AZ310" i="1"/>
  <c r="BA310" i="1"/>
  <c r="BB310" i="1"/>
  <c r="AZ311" i="1"/>
  <c r="BA311" i="1"/>
  <c r="BB311" i="1"/>
  <c r="AZ312" i="1"/>
  <c r="BA312" i="1"/>
  <c r="BB312" i="1" s="1"/>
  <c r="AZ313" i="1"/>
  <c r="BA313" i="1"/>
  <c r="BB313" i="1" s="1"/>
  <c r="AZ314" i="1"/>
  <c r="BA314" i="1"/>
  <c r="BB314" i="1"/>
  <c r="AZ315" i="1"/>
  <c r="BA315" i="1"/>
  <c r="BB315" i="1"/>
  <c r="AZ316" i="1"/>
  <c r="BA316" i="1"/>
  <c r="BB316" i="1" s="1"/>
  <c r="AZ317" i="1"/>
  <c r="BA317" i="1"/>
  <c r="BB317" i="1" s="1"/>
  <c r="AZ318" i="1"/>
  <c r="BA318" i="1"/>
  <c r="BB318" i="1"/>
  <c r="AZ319" i="1"/>
  <c r="BA319" i="1"/>
  <c r="BB319" i="1"/>
  <c r="AZ320" i="1"/>
  <c r="BA320" i="1"/>
  <c r="BB320" i="1" s="1"/>
  <c r="AZ321" i="1"/>
  <c r="BA321" i="1"/>
  <c r="BB321" i="1" s="1"/>
  <c r="BB242" i="1"/>
  <c r="BA242" i="1"/>
  <c r="AZ242" i="1"/>
  <c r="AZ89" i="1" l="1"/>
  <c r="BA89" i="1"/>
  <c r="BB89" i="1" s="1"/>
  <c r="AZ85" i="1"/>
  <c r="BA85" i="1"/>
  <c r="BB85" i="1" s="1"/>
  <c r="AZ86" i="1"/>
  <c r="BA86" i="1"/>
  <c r="BB86" i="1"/>
  <c r="AZ87" i="1"/>
  <c r="BA87" i="1"/>
  <c r="BB87" i="1" s="1"/>
  <c r="AZ88" i="1"/>
  <c r="BA88" i="1"/>
  <c r="BB88" i="1"/>
  <c r="AZ80" i="1"/>
  <c r="BA80" i="1"/>
  <c r="BB80" i="1" s="1"/>
  <c r="AZ81" i="1"/>
  <c r="BA81" i="1"/>
  <c r="BB81" i="1"/>
  <c r="AZ82" i="1"/>
  <c r="BA82" i="1"/>
  <c r="BB82" i="1" s="1"/>
  <c r="AZ83" i="1"/>
  <c r="BA83" i="1"/>
  <c r="BB83" i="1"/>
  <c r="AZ84" i="1"/>
  <c r="BA84" i="1"/>
  <c r="BB84" i="1" s="1"/>
  <c r="AZ68" i="1"/>
  <c r="BA68" i="1"/>
  <c r="BB68" i="1" s="1"/>
  <c r="AZ69" i="1"/>
  <c r="BA69" i="1"/>
  <c r="BB69" i="1" s="1"/>
  <c r="AZ70" i="1"/>
  <c r="BA70" i="1"/>
  <c r="BB70" i="1" s="1"/>
  <c r="AZ71" i="1"/>
  <c r="BA71" i="1"/>
  <c r="BB71" i="1"/>
  <c r="AZ72" i="1"/>
  <c r="BA72" i="1"/>
  <c r="BB72" i="1"/>
  <c r="AZ73" i="1"/>
  <c r="BA73" i="1"/>
  <c r="BB73" i="1"/>
  <c r="AZ74" i="1"/>
  <c r="BA74" i="1"/>
  <c r="BB74" i="1" s="1"/>
  <c r="AZ75" i="1"/>
  <c r="BA75" i="1"/>
  <c r="BB75" i="1"/>
  <c r="AZ76" i="1"/>
  <c r="BA76" i="1"/>
  <c r="BB76" i="1"/>
  <c r="AZ77" i="1"/>
  <c r="BA77" i="1"/>
  <c r="BB77" i="1"/>
  <c r="AZ78" i="1"/>
  <c r="BA78" i="1"/>
  <c r="BB78" i="1" s="1"/>
  <c r="AZ79" i="1"/>
  <c r="BA79" i="1"/>
  <c r="BB79" i="1"/>
  <c r="BB67" i="1"/>
  <c r="BA67" i="1"/>
  <c r="AZ67" i="1"/>
  <c r="AZ42" i="1"/>
  <c r="BA42" i="1"/>
  <c r="BB42" i="1"/>
  <c r="AZ43" i="1"/>
  <c r="BA43" i="1"/>
  <c r="BB43" i="1"/>
  <c r="AZ44" i="1"/>
  <c r="BA44" i="1"/>
  <c r="BB44" i="1" s="1"/>
  <c r="AZ45" i="1"/>
  <c r="BA45" i="1"/>
  <c r="BB45" i="1"/>
  <c r="AZ46" i="1"/>
  <c r="BA46" i="1"/>
  <c r="BB46" i="1"/>
  <c r="AZ47" i="1"/>
  <c r="BA47" i="1"/>
  <c r="BB47" i="1"/>
  <c r="AZ48" i="1"/>
  <c r="BA48" i="1"/>
  <c r="BB48" i="1" s="1"/>
  <c r="AZ49" i="1"/>
  <c r="BA49" i="1"/>
  <c r="BB49" i="1"/>
  <c r="AZ50" i="1"/>
  <c r="BA50" i="1"/>
  <c r="BB50" i="1"/>
  <c r="AZ51" i="1"/>
  <c r="BA51" i="1"/>
  <c r="BB51" i="1"/>
  <c r="AZ52" i="1"/>
  <c r="BA52" i="1"/>
  <c r="BB52" i="1" s="1"/>
  <c r="AZ53" i="1"/>
  <c r="BA53" i="1"/>
  <c r="BB53" i="1"/>
  <c r="AZ54" i="1"/>
  <c r="BA54" i="1"/>
  <c r="BB54" i="1"/>
  <c r="AZ55" i="1"/>
  <c r="BA55" i="1"/>
  <c r="BB55" i="1"/>
  <c r="AZ56" i="1"/>
  <c r="BA56" i="1"/>
  <c r="BB56" i="1" s="1"/>
  <c r="AZ57" i="1"/>
  <c r="BA57" i="1"/>
  <c r="BB57" i="1"/>
  <c r="AZ58" i="1"/>
  <c r="BA58" i="1"/>
  <c r="BB58" i="1"/>
  <c r="AZ59" i="1"/>
  <c r="BA59" i="1"/>
  <c r="BB59" i="1"/>
  <c r="AZ60" i="1"/>
  <c r="BA60" i="1"/>
  <c r="BB60" i="1" s="1"/>
  <c r="AZ61" i="1"/>
  <c r="BA61" i="1"/>
  <c r="BB61" i="1"/>
  <c r="BB41" i="1"/>
  <c r="BA41" i="1"/>
  <c r="AZ41" i="1"/>
  <c r="B12" i="3" l="1"/>
  <c r="AY16" i="2"/>
  <c r="AY30" i="2"/>
  <c r="AY38" i="2"/>
  <c r="AY47" i="2"/>
  <c r="AY61" i="2"/>
  <c r="AY74" i="2"/>
  <c r="AY95" i="2"/>
  <c r="AY112" i="2"/>
  <c r="AY136" i="2"/>
  <c r="AY168" i="2"/>
  <c r="BE47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X17" i="1" s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X33" i="1" s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X49" i="1" s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X65" i="1" s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X81" i="1" s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X97" i="1" s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X113" i="1" s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X129" i="1" s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X145" i="1" s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X161" i="1" s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X177" i="1" s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X193" i="1" s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X209" i="1" s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X225" i="1" s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X241" i="1" s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X257" i="1" s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X273" i="1" s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X289" i="1" s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X305" i="1" s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X321" i="1" s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X337" i="1" s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X359" i="1" s="1"/>
  <c r="AW360" i="1"/>
  <c r="AW361" i="1"/>
  <c r="AW362" i="1"/>
  <c r="AW363" i="1"/>
  <c r="AW364" i="1"/>
  <c r="AW365" i="1"/>
  <c r="AW366" i="1"/>
  <c r="AW367" i="1"/>
  <c r="AX367" i="1" s="1"/>
  <c r="AW368" i="1"/>
  <c r="AW369" i="1"/>
  <c r="AW370" i="1"/>
  <c r="AW371" i="1"/>
  <c r="AW372" i="1"/>
  <c r="AW373" i="1"/>
  <c r="AW374" i="1"/>
  <c r="AW375" i="1"/>
  <c r="AX375" i="1" s="1"/>
  <c r="AW376" i="1"/>
  <c r="AW377" i="1"/>
  <c r="AW378" i="1"/>
  <c r="AW379" i="1"/>
  <c r="AW380" i="1"/>
  <c r="AW381" i="1"/>
  <c r="AW382" i="1"/>
  <c r="AW383" i="1"/>
  <c r="AX383" i="1" s="1"/>
  <c r="AW384" i="1"/>
  <c r="AW385" i="1"/>
  <c r="AW386" i="1"/>
  <c r="AW387" i="1"/>
  <c r="AW388" i="1"/>
  <c r="AW389" i="1"/>
  <c r="AW390" i="1"/>
  <c r="AW391" i="1"/>
  <c r="AX391" i="1" s="1"/>
  <c r="AW392" i="1"/>
  <c r="AW393" i="1"/>
  <c r="AW394" i="1"/>
  <c r="AW395" i="1"/>
  <c r="AW396" i="1"/>
  <c r="AW397" i="1"/>
  <c r="AW398" i="1"/>
  <c r="AW399" i="1"/>
  <c r="AX399" i="1" s="1"/>
  <c r="AW400" i="1"/>
  <c r="AW401" i="1"/>
  <c r="AW402" i="1"/>
  <c r="AW403" i="1"/>
  <c r="AW404" i="1"/>
  <c r="AW405" i="1"/>
  <c r="AW406" i="1"/>
  <c r="AW407" i="1"/>
  <c r="AX407" i="1" s="1"/>
  <c r="AW408" i="1"/>
  <c r="AW409" i="1"/>
  <c r="AW410" i="1"/>
  <c r="AW411" i="1"/>
  <c r="AW412" i="1"/>
  <c r="AW413" i="1"/>
  <c r="AW414" i="1"/>
  <c r="AW415" i="1"/>
  <c r="AX415" i="1" s="1"/>
  <c r="AW416" i="1"/>
  <c r="AW417" i="1"/>
  <c r="AW418" i="1"/>
  <c r="AW419" i="1"/>
  <c r="AW420" i="1"/>
  <c r="AW421" i="1"/>
  <c r="AW422" i="1"/>
  <c r="AW423" i="1"/>
  <c r="AX423" i="1" s="1"/>
  <c r="AW424" i="1"/>
  <c r="AW425" i="1"/>
  <c r="AW426" i="1"/>
  <c r="AW427" i="1"/>
  <c r="AW428" i="1"/>
  <c r="AW429" i="1"/>
  <c r="AW430" i="1"/>
  <c r="AW431" i="1"/>
  <c r="AX431" i="1" s="1"/>
  <c r="AW432" i="1"/>
  <c r="AW433" i="1"/>
  <c r="AW434" i="1"/>
  <c r="AW435" i="1"/>
  <c r="AW436" i="1"/>
  <c r="AW437" i="1"/>
  <c r="AW438" i="1"/>
  <c r="AW439" i="1"/>
  <c r="AX439" i="1" s="1"/>
  <c r="AW440" i="1"/>
  <c r="AW441" i="1"/>
  <c r="AW442" i="1"/>
  <c r="AW443" i="1"/>
  <c r="AW444" i="1"/>
  <c r="AW445" i="1"/>
  <c r="AW446" i="1"/>
  <c r="AW447" i="1"/>
  <c r="AX447" i="1" s="1"/>
  <c r="AW448" i="1"/>
  <c r="AW449" i="1"/>
  <c r="AW450" i="1"/>
  <c r="AW451" i="1"/>
  <c r="AW452" i="1"/>
  <c r="AW453" i="1"/>
  <c r="AW454" i="1"/>
  <c r="AW455" i="1"/>
  <c r="AX455" i="1" s="1"/>
  <c r="AW456" i="1"/>
  <c r="AW457" i="1"/>
  <c r="AW458" i="1"/>
  <c r="AW459" i="1"/>
  <c r="AW460" i="1"/>
  <c r="AW461" i="1"/>
  <c r="AW462" i="1"/>
  <c r="AW463" i="1"/>
  <c r="AX463" i="1" s="1"/>
  <c r="AW464" i="1"/>
  <c r="AW465" i="1"/>
  <c r="AW466" i="1"/>
  <c r="AW467" i="1"/>
  <c r="AW468" i="1"/>
  <c r="AW469" i="1"/>
  <c r="AW470" i="1"/>
  <c r="AW471" i="1"/>
  <c r="AX471" i="1" s="1"/>
  <c r="AW472" i="1"/>
  <c r="AW473" i="1"/>
  <c r="AX356" i="1" s="1"/>
  <c r="AW474" i="1"/>
  <c r="AW475" i="1"/>
  <c r="AW476" i="1"/>
  <c r="AW477" i="1"/>
  <c r="AX477" i="1" s="1"/>
  <c r="AW478" i="1"/>
  <c r="AW479" i="1"/>
  <c r="AW480" i="1"/>
  <c r="AW481" i="1"/>
  <c r="AX481" i="1" s="1"/>
  <c r="AW482" i="1"/>
  <c r="AW483" i="1"/>
  <c r="AW484" i="1"/>
  <c r="AW485" i="1"/>
  <c r="AX485" i="1" s="1"/>
  <c r="AW486" i="1"/>
  <c r="AW487" i="1"/>
  <c r="AW488" i="1"/>
  <c r="AW489" i="1"/>
  <c r="AX489" i="1" s="1"/>
  <c r="AW490" i="1"/>
  <c r="AW491" i="1"/>
  <c r="AW2" i="1"/>
  <c r="AX461" i="1" l="1"/>
  <c r="AX449" i="1"/>
  <c r="AX433" i="1"/>
  <c r="AX421" i="1"/>
  <c r="AX409" i="1"/>
  <c r="AX393" i="1"/>
  <c r="AX381" i="1"/>
  <c r="AX369" i="1"/>
  <c r="AX357" i="1"/>
  <c r="AX345" i="1"/>
  <c r="AX329" i="1"/>
  <c r="AX313" i="1"/>
  <c r="AX301" i="1"/>
  <c r="AX293" i="1"/>
  <c r="AX281" i="1"/>
  <c r="AX265" i="1"/>
  <c r="AX249" i="1"/>
  <c r="AX233" i="1"/>
  <c r="AX201" i="1"/>
  <c r="AX465" i="1"/>
  <c r="AX453" i="1"/>
  <c r="AX441" i="1"/>
  <c r="AX429" i="1"/>
  <c r="AX417" i="1"/>
  <c r="AX405" i="1"/>
  <c r="AX397" i="1"/>
  <c r="AX385" i="1"/>
  <c r="AX373" i="1"/>
  <c r="AX361" i="1"/>
  <c r="AX349" i="1"/>
  <c r="AX325" i="1"/>
  <c r="AX309" i="1"/>
  <c r="AX297" i="1"/>
  <c r="AX285" i="1"/>
  <c r="AX277" i="1"/>
  <c r="AX269" i="1"/>
  <c r="AX261" i="1"/>
  <c r="AX253" i="1"/>
  <c r="AX245" i="1"/>
  <c r="AX237" i="1"/>
  <c r="AX229" i="1"/>
  <c r="AX221" i="1"/>
  <c r="AX217" i="1"/>
  <c r="AX213" i="1"/>
  <c r="AX205" i="1"/>
  <c r="AX197" i="1"/>
  <c r="AX189" i="1"/>
  <c r="AX185" i="1"/>
  <c r="AX181" i="1"/>
  <c r="AX173" i="1"/>
  <c r="AX169" i="1"/>
  <c r="AX165" i="1"/>
  <c r="AX157" i="1"/>
  <c r="AX153" i="1"/>
  <c r="AX149" i="1"/>
  <c r="AX141" i="1"/>
  <c r="AX137" i="1"/>
  <c r="AX133" i="1"/>
  <c r="AX125" i="1"/>
  <c r="AX121" i="1"/>
  <c r="AX117" i="1"/>
  <c r="AX109" i="1"/>
  <c r="AX105" i="1"/>
  <c r="AX101" i="1"/>
  <c r="AX93" i="1"/>
  <c r="AX89" i="1"/>
  <c r="AX85" i="1"/>
  <c r="AX77" i="1"/>
  <c r="AX73" i="1"/>
  <c r="AX69" i="1"/>
  <c r="AX61" i="1"/>
  <c r="AX57" i="1"/>
  <c r="AX53" i="1"/>
  <c r="AX45" i="1"/>
  <c r="AX41" i="1"/>
  <c r="AX37" i="1"/>
  <c r="AX29" i="1"/>
  <c r="AX25" i="1"/>
  <c r="AX21" i="1"/>
  <c r="AX13" i="1"/>
  <c r="AX9" i="1"/>
  <c r="AX5" i="1"/>
  <c r="AX473" i="1"/>
  <c r="AX484" i="1"/>
  <c r="AX476" i="1"/>
  <c r="AX467" i="1"/>
  <c r="AX459" i="1"/>
  <c r="AX451" i="1"/>
  <c r="AX443" i="1"/>
  <c r="AX435" i="1"/>
  <c r="AX427" i="1"/>
  <c r="AX419" i="1"/>
  <c r="AX411" i="1"/>
  <c r="AX403" i="1"/>
  <c r="AX395" i="1"/>
  <c r="AX387" i="1"/>
  <c r="AX379" i="1"/>
  <c r="AX371" i="1"/>
  <c r="AX363" i="1"/>
  <c r="AX352" i="1"/>
  <c r="AX472" i="1"/>
  <c r="AX464" i="1"/>
  <c r="AX456" i="1"/>
  <c r="AX448" i="1"/>
  <c r="AX440" i="1"/>
  <c r="AX432" i="1"/>
  <c r="AX424" i="1"/>
  <c r="AX416" i="1"/>
  <c r="AX408" i="1"/>
  <c r="AX400" i="1"/>
  <c r="AX392" i="1"/>
  <c r="AX384" i="1"/>
  <c r="AX376" i="1"/>
  <c r="AX368" i="1"/>
  <c r="AX360" i="1"/>
  <c r="AX348" i="1"/>
  <c r="AX491" i="1"/>
  <c r="AX487" i="1"/>
  <c r="AX483" i="1"/>
  <c r="AX479" i="1"/>
  <c r="AX475" i="1"/>
  <c r="AX355" i="1"/>
  <c r="AX351" i="1"/>
  <c r="AX347" i="1"/>
  <c r="AX343" i="1"/>
  <c r="AX488" i="1"/>
  <c r="AX480" i="1"/>
  <c r="AX344" i="1"/>
  <c r="AX469" i="1"/>
  <c r="AX457" i="1"/>
  <c r="AX445" i="1"/>
  <c r="AX437" i="1"/>
  <c r="AX425" i="1"/>
  <c r="AX413" i="1"/>
  <c r="AX401" i="1"/>
  <c r="AX389" i="1"/>
  <c r="AX377" i="1"/>
  <c r="AX365" i="1"/>
  <c r="AX353" i="1"/>
  <c r="AX341" i="1"/>
  <c r="AX333" i="1"/>
  <c r="AX317" i="1"/>
  <c r="AX490" i="1"/>
  <c r="AX486" i="1"/>
  <c r="AX482" i="1"/>
  <c r="AX478" i="1"/>
  <c r="AX474" i="1"/>
  <c r="AX470" i="1"/>
  <c r="AX466" i="1"/>
  <c r="AX462" i="1"/>
  <c r="AX458" i="1"/>
  <c r="AX454" i="1"/>
  <c r="AX450" i="1"/>
  <c r="AX446" i="1"/>
  <c r="AX442" i="1"/>
  <c r="AX438" i="1"/>
  <c r="AX434" i="1"/>
  <c r="AX430" i="1"/>
  <c r="AX426" i="1"/>
  <c r="AX422" i="1"/>
  <c r="AX418" i="1"/>
  <c r="AX414" i="1"/>
  <c r="AX410" i="1"/>
  <c r="AX406" i="1"/>
  <c r="AX402" i="1"/>
  <c r="AX398" i="1"/>
  <c r="AX394" i="1"/>
  <c r="AX390" i="1"/>
  <c r="AX386" i="1"/>
  <c r="AX382" i="1"/>
  <c r="AX378" i="1"/>
  <c r="AX374" i="1"/>
  <c r="AX370" i="1"/>
  <c r="AX366" i="1"/>
  <c r="AX362" i="1"/>
  <c r="AX358" i="1"/>
  <c r="AX354" i="1"/>
  <c r="AX350" i="1"/>
  <c r="AX346" i="1"/>
  <c r="AX342" i="1"/>
  <c r="AX338" i="1"/>
  <c r="AX334" i="1"/>
  <c r="AX330" i="1"/>
  <c r="AX326" i="1"/>
  <c r="AX322" i="1"/>
  <c r="AX318" i="1"/>
  <c r="AX314" i="1"/>
  <c r="AX310" i="1"/>
  <c r="AX306" i="1"/>
  <c r="AX302" i="1"/>
  <c r="AX298" i="1"/>
  <c r="AX294" i="1"/>
  <c r="AX290" i="1"/>
  <c r="AX286" i="1"/>
  <c r="AX282" i="1"/>
  <c r="AX278" i="1"/>
  <c r="AX274" i="1"/>
  <c r="AX270" i="1"/>
  <c r="AX266" i="1"/>
  <c r="AX262" i="1"/>
  <c r="AX258" i="1"/>
  <c r="AX254" i="1"/>
  <c r="AX25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74" i="1"/>
  <c r="AX170" i="1"/>
  <c r="AX166" i="1"/>
  <c r="AX162" i="1"/>
  <c r="AX158" i="1"/>
  <c r="AX154" i="1"/>
  <c r="AX150" i="1"/>
  <c r="AX146" i="1"/>
  <c r="AX142" i="1"/>
  <c r="AX138" i="1"/>
  <c r="AX134" i="1"/>
  <c r="AX130" i="1"/>
  <c r="AX126" i="1"/>
  <c r="AX122" i="1"/>
  <c r="AX118" i="1"/>
  <c r="AX114" i="1"/>
  <c r="AX110" i="1"/>
  <c r="AX106" i="1"/>
  <c r="AX102" i="1"/>
  <c r="AX98" i="1"/>
  <c r="AX94" i="1"/>
  <c r="AX90" i="1"/>
  <c r="AX86" i="1"/>
  <c r="AX82" i="1"/>
  <c r="AX78" i="1"/>
  <c r="AX74" i="1"/>
  <c r="AX70" i="1"/>
  <c r="AX66" i="1"/>
  <c r="AX62" i="1"/>
  <c r="AX58" i="1"/>
  <c r="AX54" i="1"/>
  <c r="AX50" i="1"/>
  <c r="AX46" i="1"/>
  <c r="AX42" i="1"/>
  <c r="AX38" i="1"/>
  <c r="AX34" i="1"/>
  <c r="AX30" i="1"/>
  <c r="AX26" i="1"/>
  <c r="AX22" i="1"/>
  <c r="AX18" i="1"/>
  <c r="AX14" i="1"/>
  <c r="AX10" i="1"/>
  <c r="AX6" i="1"/>
  <c r="AX468" i="1"/>
  <c r="AX460" i="1"/>
  <c r="AX452" i="1"/>
  <c r="AX444" i="1"/>
  <c r="AX436" i="1"/>
  <c r="AX428" i="1"/>
  <c r="AX420" i="1"/>
  <c r="AX412" i="1"/>
  <c r="AX404" i="1"/>
  <c r="AX396" i="1"/>
  <c r="AX388" i="1"/>
  <c r="AX380" i="1"/>
  <c r="AX372" i="1"/>
  <c r="AX364" i="1"/>
  <c r="AX2" i="1"/>
  <c r="AX340" i="1"/>
  <c r="AX336" i="1"/>
  <c r="AX332" i="1"/>
  <c r="AX328" i="1"/>
  <c r="AX324" i="1"/>
  <c r="AX320" i="1"/>
  <c r="AX316" i="1"/>
  <c r="AX312" i="1"/>
  <c r="AX308" i="1"/>
  <c r="AX304" i="1"/>
  <c r="AX300" i="1"/>
  <c r="AX296" i="1"/>
  <c r="AX292" i="1"/>
  <c r="AX288" i="1"/>
  <c r="AX284" i="1"/>
  <c r="AX280" i="1"/>
  <c r="AX276" i="1"/>
  <c r="AX272" i="1"/>
  <c r="AX268" i="1"/>
  <c r="AX264" i="1"/>
  <c r="AX260" i="1"/>
  <c r="AX256" i="1"/>
  <c r="AX252" i="1"/>
  <c r="AX248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168" i="1"/>
  <c r="AX164" i="1"/>
  <c r="AX160" i="1"/>
  <c r="AX156" i="1"/>
  <c r="AX152" i="1"/>
  <c r="AX148" i="1"/>
  <c r="AX144" i="1"/>
  <c r="AX140" i="1"/>
  <c r="AX136" i="1"/>
  <c r="AX132" i="1"/>
  <c r="AX128" i="1"/>
  <c r="AX124" i="1"/>
  <c r="AX120" i="1"/>
  <c r="AX116" i="1"/>
  <c r="AX112" i="1"/>
  <c r="AX108" i="1"/>
  <c r="AX104" i="1"/>
  <c r="AX100" i="1"/>
  <c r="AX96" i="1"/>
  <c r="AX92" i="1"/>
  <c r="AX88" i="1"/>
  <c r="AX84" i="1"/>
  <c r="AX80" i="1"/>
  <c r="AX76" i="1"/>
  <c r="AX72" i="1"/>
  <c r="AX68" i="1"/>
  <c r="AX64" i="1"/>
  <c r="AX60" i="1"/>
  <c r="AX56" i="1"/>
  <c r="AX52" i="1"/>
  <c r="AX48" i="1"/>
  <c r="AX44" i="1"/>
  <c r="AX40" i="1"/>
  <c r="AX36" i="1"/>
  <c r="AX32" i="1"/>
  <c r="AX28" i="1"/>
  <c r="AX24" i="1"/>
  <c r="AX20" i="1"/>
  <c r="AX16" i="1"/>
  <c r="AX12" i="1"/>
  <c r="AX8" i="1"/>
  <c r="AX4" i="1"/>
  <c r="AX339" i="1"/>
  <c r="AX335" i="1"/>
  <c r="AX331" i="1"/>
  <c r="AX327" i="1"/>
  <c r="AX323" i="1"/>
  <c r="AX319" i="1"/>
  <c r="AX315" i="1"/>
  <c r="AX311" i="1"/>
  <c r="AX307" i="1"/>
  <c r="AX303" i="1"/>
  <c r="AX299" i="1"/>
  <c r="AX295" i="1"/>
  <c r="AX291" i="1"/>
  <c r="AX287" i="1"/>
  <c r="AX283" i="1"/>
  <c r="AX279" i="1"/>
  <c r="AX275" i="1"/>
  <c r="AX271" i="1"/>
  <c r="AX267" i="1"/>
  <c r="AX263" i="1"/>
  <c r="AX259" i="1"/>
  <c r="AX255" i="1"/>
  <c r="AX251" i="1"/>
  <c r="AX247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71" i="1"/>
  <c r="AX167" i="1"/>
  <c r="AX163" i="1"/>
  <c r="AX159" i="1"/>
  <c r="AX155" i="1"/>
  <c r="AX151" i="1"/>
  <c r="AX147" i="1"/>
  <c r="AX143" i="1"/>
  <c r="AX139" i="1"/>
  <c r="AX135" i="1"/>
  <c r="AX131" i="1"/>
  <c r="AX127" i="1"/>
  <c r="AX123" i="1"/>
  <c r="AX119" i="1"/>
  <c r="AX115" i="1"/>
  <c r="AX111" i="1"/>
  <c r="AX107" i="1"/>
  <c r="AX103" i="1"/>
  <c r="AX99" i="1"/>
  <c r="AX95" i="1"/>
  <c r="AX91" i="1"/>
  <c r="AX87" i="1"/>
  <c r="AX83" i="1"/>
  <c r="AX79" i="1"/>
  <c r="AX75" i="1"/>
  <c r="AX71" i="1"/>
  <c r="AX67" i="1"/>
  <c r="AX63" i="1"/>
  <c r="AX59" i="1"/>
  <c r="AX55" i="1"/>
  <c r="AX51" i="1"/>
  <c r="AX47" i="1"/>
  <c r="AX43" i="1"/>
  <c r="AX39" i="1"/>
  <c r="AX35" i="1"/>
  <c r="AX31" i="1"/>
  <c r="AX27" i="1"/>
  <c r="AX23" i="1"/>
  <c r="AX19" i="1"/>
  <c r="AX15" i="1"/>
  <c r="AX11" i="1"/>
  <c r="AX7" i="1"/>
  <c r="AX3" i="1"/>
</calcChain>
</file>

<file path=xl/sharedStrings.xml><?xml version="1.0" encoding="utf-8"?>
<sst xmlns="http://schemas.openxmlformats.org/spreadsheetml/2006/main" count="756" uniqueCount="446">
  <si>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</si>
  <si>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</si>
  <si>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</si>
  <si>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</si>
  <si>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</si>
  <si>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</si>
  <si>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</si>
  <si>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</si>
  <si>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</si>
  <si>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</si>
  <si>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</si>
  <si>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</si>
  <si>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</si>
  <si>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</si>
  <si>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</si>
  <si>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</si>
  <si>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</si>
  <si>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</si>
  <si>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</si>
  <si>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</si>
  <si>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</si>
  <si>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</si>
  <si>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</si>
  <si>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</si>
  <si>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</si>
  <si>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</si>
  <si>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</si>
  <si>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</si>
  <si>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</si>
  <si>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</si>
  <si>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</si>
  <si>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</si>
  <si>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</si>
  <si>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</si>
  <si>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</si>
  <si>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</si>
  <si>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</si>
  <si>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</si>
  <si>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</si>
  <si>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</si>
  <si>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Transect 40</t>
  </si>
  <si>
    <t>Transect 41</t>
  </si>
  <si>
    <t>Transect 42</t>
  </si>
  <si>
    <t>Transect 43</t>
  </si>
  <si>
    <t>Transect 44</t>
  </si>
  <si>
    <t>Transect 45</t>
  </si>
  <si>
    <t>15:24:52+00:00</t>
  </si>
  <si>
    <t>15:31:08+00:00</t>
  </si>
  <si>
    <t>15:26:10+00:00</t>
  </si>
  <si>
    <t>15:32:29+00:00</t>
  </si>
  <si>
    <t>15:24:58+00:00</t>
  </si>
  <si>
    <t>15:26:17+00:00</t>
  </si>
  <si>
    <t>15:32:27+00:00</t>
  </si>
  <si>
    <t>15:24:54+00:00</t>
  </si>
  <si>
    <t>15:31:04+00:00</t>
  </si>
  <si>
    <t>15:26:12+00:00</t>
  </si>
  <si>
    <t>15:24:46+00:00</t>
  </si>
  <si>
    <t>15:32:24+00:00</t>
  </si>
  <si>
    <t>15:24:42+00:00</t>
  </si>
  <si>
    <t>15:30:51+00:00</t>
  </si>
  <si>
    <t>15:26:16+00:00</t>
  </si>
  <si>
    <t>15:32:28+00:00</t>
  </si>
  <si>
    <t>15:24:38+00:00</t>
  </si>
  <si>
    <t>15:26:18+00:00</t>
  </si>
  <si>
    <t>15:24:34+00:00</t>
  </si>
  <si>
    <t>15:30:42+00:00</t>
  </si>
  <si>
    <t>15:32:30+00:00</t>
  </si>
  <si>
    <t>15:24:23+00:00</t>
  </si>
  <si>
    <t>15:30:33+00:00</t>
  </si>
  <si>
    <t>15:26:21+00:00</t>
  </si>
  <si>
    <t>15:32:33+00:00</t>
  </si>
  <si>
    <t>15:24:20+00:00</t>
  </si>
  <si>
    <t>15:24:14+00:00</t>
  </si>
  <si>
    <t>15:24:06+00:00</t>
  </si>
  <si>
    <t>15:26:29+00:00</t>
  </si>
  <si>
    <t>15:32:44+00:00</t>
  </si>
  <si>
    <t>15:30:05+00:00</t>
  </si>
  <si>
    <t>15:26:37+00:00</t>
  </si>
  <si>
    <t>15:32:54+00:00</t>
  </si>
  <si>
    <t>15:23:51+00:00</t>
  </si>
  <si>
    <t>15:26:50+00:00</t>
  </si>
  <si>
    <t>15:33:06+00:00</t>
  </si>
  <si>
    <t>15:30:11+00:00</t>
  </si>
  <si>
    <t>15:27:17+00:00</t>
  </si>
  <si>
    <t>15:27:25+00:00</t>
  </si>
  <si>
    <t>15:30:14+00:00</t>
  </si>
  <si>
    <t>15:24:02+00:00</t>
  </si>
  <si>
    <t>15:30:12+00:00</t>
  </si>
  <si>
    <t>15:23:57+00:00</t>
  </si>
  <si>
    <t>15:30:03+00:00</t>
  </si>
  <si>
    <t>15:33:51+00:00</t>
  </si>
  <si>
    <t>15:29:55+00:00</t>
  </si>
  <si>
    <t>15:27:41+00:00</t>
  </si>
  <si>
    <t>15:29:46+00:00</t>
  </si>
  <si>
    <t>15:23:16+00:00</t>
  </si>
  <si>
    <t>15:29:24+00:00</t>
  </si>
  <si>
    <t>15:27:36+00:00</t>
  </si>
  <si>
    <t>15:33:46+00:00</t>
  </si>
  <si>
    <t>15:23:09+00:00</t>
  </si>
  <si>
    <t>15:29:15+00:00</t>
  </si>
  <si>
    <t>15:27:33+00:00</t>
  </si>
  <si>
    <t>15:33:41+00:00</t>
  </si>
  <si>
    <t>15:22:59+00:00</t>
  </si>
  <si>
    <t>15:29:06+00:00</t>
  </si>
  <si>
    <t>15:33:39+00:00</t>
  </si>
  <si>
    <t>15:22:51+00:00</t>
  </si>
  <si>
    <t>15:28:57+00:00</t>
  </si>
  <si>
    <t>15:27:26+00:00</t>
  </si>
  <si>
    <t>15:22:40+00:00</t>
  </si>
  <si>
    <t>15:28:45+00:00</t>
  </si>
  <si>
    <t>15:33:38+00:00</t>
  </si>
  <si>
    <t>15:33:48+00:00</t>
  </si>
  <si>
    <t>15:21:37+00:00</t>
  </si>
  <si>
    <t>15:27:43+00:00</t>
  </si>
  <si>
    <t>15:34:02+00:00</t>
  </si>
  <si>
    <t>15:34:17+00:00</t>
  </si>
  <si>
    <t>15:34:18+00:00</t>
  </si>
  <si>
    <t>15:34:23+00:00</t>
  </si>
  <si>
    <t>15:28:11+00:00</t>
  </si>
  <si>
    <t>15:28:12+00:00</t>
  </si>
  <si>
    <t>15:34:21+00:00</t>
  </si>
  <si>
    <t>15:28:30+00:00</t>
  </si>
  <si>
    <t>15:34:44+00:00</t>
  </si>
  <si>
    <t>15:28:40+00:00</t>
  </si>
  <si>
    <t>15:35:08+00:00</t>
  </si>
  <si>
    <t>15:29:03+00:00</t>
  </si>
  <si>
    <t>15:35:20+00:00</t>
  </si>
  <si>
    <t>15:35:40+00:00</t>
  </si>
  <si>
    <t>15:35:50+00:00</t>
  </si>
  <si>
    <t>15:29:43+00:00</t>
  </si>
  <si>
    <t>15:35:57+00:00</t>
  </si>
  <si>
    <t>15:29:53+00:00</t>
  </si>
  <si>
    <t>15:30:04+00:00</t>
  </si>
  <si>
    <t>15:36:24+00:00</t>
  </si>
  <si>
    <t>15:41:12+00:00</t>
  </si>
  <si>
    <t>15:36:18+00:00</t>
  </si>
  <si>
    <t>15:42:05+00:00</t>
  </si>
  <si>
    <t>15:30:00+00:00</t>
  </si>
  <si>
    <t>15:42:15+00:00</t>
  </si>
  <si>
    <t>15:29:57+00:00</t>
  </si>
  <si>
    <t>15:29:48+00:00</t>
  </si>
  <si>
    <t>15:42:13+00:00</t>
  </si>
  <si>
    <t>15:35:51+00:00</t>
  </si>
  <si>
    <t>15:36:02+00:00</t>
  </si>
  <si>
    <t>15:42:16+00:00</t>
  </si>
  <si>
    <t>15:29:20+00:00</t>
  </si>
  <si>
    <t>15:42:18+00:00</t>
  </si>
  <si>
    <t>15:29:38+00:00</t>
  </si>
  <si>
    <t>15:42:11+00:00</t>
  </si>
  <si>
    <t>15:29:47+00:00</t>
  </si>
  <si>
    <t>15:36:03+00:00</t>
  </si>
  <si>
    <t>15:41:52+00:00</t>
  </si>
  <si>
    <t>15:35:42+00:00</t>
  </si>
  <si>
    <t>15:30:30+00:00</t>
  </si>
  <si>
    <t>15:30:35+00:00</t>
  </si>
  <si>
    <t>15:36:56+00:00</t>
  </si>
  <si>
    <t>15:36:58+00:00</t>
  </si>
  <si>
    <t>15:40:55+00:00</t>
  </si>
  <si>
    <t>15:37:04+00:00</t>
  </si>
  <si>
    <t>15:37:11+00:00</t>
  </si>
  <si>
    <t>15:40:29+00:00</t>
  </si>
  <si>
    <t>15:37:15+00:00</t>
  </si>
  <si>
    <t>15:34:10+00:00</t>
  </si>
  <si>
    <t>15:37:28+00:00</t>
  </si>
  <si>
    <t>15:33:54+00:00</t>
  </si>
  <si>
    <t>15:39:57+00:00</t>
  </si>
  <si>
    <t>15:31:18+00:00</t>
  </si>
  <si>
    <t>15:37:33+00:00</t>
  </si>
  <si>
    <t>15:39:47+00:00</t>
  </si>
  <si>
    <t>15:31:26+00:00</t>
  </si>
  <si>
    <t>15:39:59+00:00</t>
  </si>
  <si>
    <t>15:37:45+00:00</t>
  </si>
  <si>
    <t>15:33:50+00:00</t>
  </si>
  <si>
    <t>15:31:36+00:00</t>
  </si>
  <si>
    <t>15:33:57+00:00</t>
  </si>
  <si>
    <t>15:40:08+00:00</t>
  </si>
  <si>
    <t>15:31:40+00:00</t>
  </si>
  <si>
    <t>15:37:53+00:00</t>
  </si>
  <si>
    <t>15:34:03+00:00</t>
  </si>
  <si>
    <t>15:40:17+00:00</t>
  </si>
  <si>
    <t>15:31:44+00:00</t>
  </si>
  <si>
    <t>15:37:55+00:00</t>
  </si>
  <si>
    <t>15:31:42+00:00</t>
  </si>
  <si>
    <t>15:34:13+00:00</t>
  </si>
  <si>
    <t>15:38:17+00:00</t>
  </si>
  <si>
    <t>15:34:19+00:00</t>
  </si>
  <si>
    <t>15:40:28+00:00</t>
  </si>
  <si>
    <t>15:32:11+00:00</t>
  </si>
  <si>
    <t>15:38:28+00:00</t>
  </si>
  <si>
    <t>15:38:30+00:00</t>
  </si>
  <si>
    <t>15:32:25+00:00</t>
  </si>
  <si>
    <t>15:40:21+00:00</t>
  </si>
  <si>
    <t>15:33:53+00:00</t>
  </si>
  <si>
    <t>15:39:28+00:00</t>
  </si>
  <si>
    <t>15:33:18+00:00</t>
  </si>
  <si>
    <t>15:39:42+00:00</t>
  </si>
  <si>
    <t>15:33:05+00:00</t>
  </si>
  <si>
    <t>15:39:19+00:00</t>
  </si>
  <si>
    <t>15:33:32+00:00</t>
  </si>
  <si>
    <t>15:39:46+00:00</t>
  </si>
  <si>
    <t>15:39:54+00:00</t>
  </si>
  <si>
    <t>15:40:00+00:00</t>
  </si>
  <si>
    <t>15:39:52+00:00</t>
  </si>
  <si>
    <t>15:40:03+00:00</t>
  </si>
  <si>
    <t>15:33:42+00:00</t>
  </si>
  <si>
    <t>16:02:03+00:00</t>
  </si>
  <si>
    <t>15:40:07+00:00</t>
  </si>
  <si>
    <t>16:01:32+00:00</t>
  </si>
  <si>
    <t>15:40:13+00:00</t>
  </si>
  <si>
    <t>15:34:16+00:00</t>
  </si>
  <si>
    <t>15:50:23+00:00</t>
  </si>
  <si>
    <t>15:34:09+00:00</t>
  </si>
  <si>
    <t>15:40:22+00:00</t>
  </si>
  <si>
    <t>15:34:31+00:00</t>
  </si>
  <si>
    <t>16:00:54+00:00</t>
  </si>
  <si>
    <t>15:34:48+00:00</t>
  </si>
  <si>
    <t>15:51:16+00:00</t>
  </si>
  <si>
    <t>15:34:14+00:00</t>
  </si>
  <si>
    <t>16:01:26+00:00</t>
  </si>
  <si>
    <t>16:00:06+00:00</t>
  </si>
  <si>
    <t>15:41:19+00:00</t>
  </si>
  <si>
    <t>15:54:52+00:00</t>
  </si>
  <si>
    <t>15:35:31+00:00</t>
  </si>
  <si>
    <t>16:04:16+00:00</t>
  </si>
  <si>
    <t>16:03:03+00:00</t>
  </si>
  <si>
    <t>15:42:01+00:00</t>
  </si>
  <si>
    <t>15:57:18+00:00</t>
  </si>
  <si>
    <t>15:33:59+00:00</t>
  </si>
  <si>
    <t>15:40:09+00:00</t>
  </si>
  <si>
    <t>15:40:02+00:00</t>
  </si>
  <si>
    <t>15:36:13+00:00</t>
  </si>
  <si>
    <t>15:42:25+00:00</t>
  </si>
  <si>
    <t>15:33:45+00:00</t>
  </si>
  <si>
    <t>16:01:27+00:00</t>
  </si>
  <si>
    <t>15:42:31+00:00</t>
  </si>
  <si>
    <t>15:33:40+00:00</t>
  </si>
  <si>
    <t>15:41:42+00:00</t>
  </si>
  <si>
    <t>16:01:30+00:00</t>
  </si>
  <si>
    <t>15:42:40+00:00</t>
  </si>
  <si>
    <t>15:36:32+00:00</t>
  </si>
  <si>
    <t>15:47:46+00:00</t>
  </si>
  <si>
    <t>15:36:37+00:00</t>
  </si>
  <si>
    <t>15:54:09+00:00</t>
  </si>
  <si>
    <t>15:42:49+00:00</t>
  </si>
  <si>
    <t>15:44:22+00:00</t>
  </si>
  <si>
    <t>15:34:04+00:00</t>
  </si>
  <si>
    <t>15:52:44+00:00</t>
  </si>
  <si>
    <t>15:40:16+00:00</t>
  </si>
  <si>
    <t>15:42:53+00:00</t>
  </si>
  <si>
    <t>15:34:06+00:00</t>
  </si>
  <si>
    <t>15:56:10+00:00</t>
  </si>
  <si>
    <t>15:40:18+00:00</t>
  </si>
  <si>
    <t>15:36:42+00:00</t>
  </si>
  <si>
    <t>15:44:43+00:00</t>
  </si>
  <si>
    <t>16:01:31+00:00</t>
  </si>
  <si>
    <t>15:42:54+00:00</t>
  </si>
  <si>
    <t>15:40:26+00:00</t>
  </si>
  <si>
    <t>15:36:46+00:00</t>
  </si>
  <si>
    <t>15:51:26+00:00</t>
  </si>
  <si>
    <t>15:36:47+00:00</t>
  </si>
  <si>
    <t>15:56:25+00:00</t>
  </si>
  <si>
    <t>15:48:04+00:00</t>
  </si>
  <si>
    <t>15:43:01+00:00</t>
  </si>
  <si>
    <t>15:40:36+00:00</t>
  </si>
  <si>
    <t>15:45:19+00:00</t>
  </si>
  <si>
    <t>15:36:49+00:00</t>
  </si>
  <si>
    <t>16:01:24+00:00</t>
  </si>
  <si>
    <t>15:42:58+00:00</t>
  </si>
  <si>
    <t>15:34:26+00:00</t>
  </si>
  <si>
    <t>16:01:40+00:00</t>
  </si>
  <si>
    <t>15:40:37+00:00</t>
  </si>
  <si>
    <t>15:49:10+00:00</t>
  </si>
  <si>
    <t>15:42:52+00:00</t>
  </si>
  <si>
    <t>15:51:13+00:00</t>
  </si>
  <si>
    <t>15:40:35+00:00</t>
  </si>
  <si>
    <t>15:36:35+00:00</t>
  </si>
  <si>
    <t>15:42:44+00:00</t>
  </si>
  <si>
    <t>15:46:41+00:00</t>
  </si>
  <si>
    <t>15:34:15+00:00</t>
  </si>
  <si>
    <t>15:42:17+00:00</t>
  </si>
  <si>
    <t>15:40:10+00:00</t>
  </si>
  <si>
    <t>15:55:45+00:00</t>
  </si>
  <si>
    <t>15:42:20+00:00</t>
  </si>
  <si>
    <t>15:51:36+00:00</t>
  </si>
  <si>
    <t>15:33:47+00:00</t>
  </si>
  <si>
    <t>15:36:23+00:00</t>
  </si>
  <si>
    <t>16:01:28+00:00</t>
  </si>
  <si>
    <t>15:33:30+00:00</t>
  </si>
  <si>
    <t>15:42:43+00:00</t>
  </si>
  <si>
    <t>15:44:36+00:00</t>
  </si>
  <si>
    <t>15:33:23+00:00</t>
  </si>
  <si>
    <t>16:01:05+00:00</t>
  </si>
  <si>
    <t>15:42:46+00:00</t>
  </si>
  <si>
    <t>15:33:34+00:00</t>
  </si>
  <si>
    <t>15:36:41+00:00</t>
  </si>
  <si>
    <t>16:01:29+00:00</t>
  </si>
  <si>
    <t>15:50:30+00:00</t>
  </si>
  <si>
    <t>15:47:03+00:00</t>
  </si>
  <si>
    <t>16:01:46+00:00</t>
  </si>
  <si>
    <t>16:00:22+00:00</t>
  </si>
  <si>
    <t>15:36:43+00:00</t>
  </si>
  <si>
    <t>15:45:45+00:00</t>
  </si>
  <si>
    <t>15:45:27+00:00</t>
  </si>
  <si>
    <t>15:48:14+00:00</t>
  </si>
  <si>
    <t>15:42:51+00:00</t>
  </si>
  <si>
    <t>15:59:33+00:00</t>
  </si>
  <si>
    <t>15:40:30+00:00</t>
  </si>
  <si>
    <t>15:40:34+00:00</t>
  </si>
  <si>
    <t>15:52:33+00:00</t>
  </si>
  <si>
    <t>16:01:15+00:00</t>
  </si>
  <si>
    <t>15:40:33+00:00</t>
  </si>
  <si>
    <t>15:45:02+00:00</t>
  </si>
  <si>
    <t>15:57:31+00:00</t>
  </si>
  <si>
    <t>15:45:34+00:00</t>
  </si>
  <si>
    <t>15:36:39+00:00</t>
  </si>
  <si>
    <t>15:42:47+00:00</t>
  </si>
  <si>
    <t>15:55:59+00:00</t>
  </si>
  <si>
    <t>15:56:20+00:00</t>
  </si>
  <si>
    <t>15:42:28+00:00</t>
  </si>
  <si>
    <t>15:46:39+00:00</t>
  </si>
  <si>
    <t>15:42:14+00:00</t>
  </si>
  <si>
    <t>15:45:52+00:00</t>
  </si>
  <si>
    <t>15:55:21+00:00</t>
  </si>
  <si>
    <t>16:01:35+00:00</t>
  </si>
  <si>
    <t>15:46:50+00:00</t>
  </si>
  <si>
    <t>15:41:36+00:00</t>
  </si>
  <si>
    <t>15:54:15+00:00</t>
  </si>
  <si>
    <t>15:41:25+00:00</t>
  </si>
  <si>
    <t>15:43:34+00:00</t>
  </si>
  <si>
    <t>15:42:06+00:00</t>
  </si>
  <si>
    <t>15:41:46+00:00</t>
  </si>
  <si>
    <t>15:33:20+00:00</t>
  </si>
  <si>
    <t>15:54:56+00:00</t>
  </si>
  <si>
    <t>15:43:31+00:00</t>
  </si>
  <si>
    <t>15:39:27+00:00</t>
  </si>
  <si>
    <t>15:48:34+00:00</t>
  </si>
  <si>
    <t>15:53:20+00:00</t>
  </si>
  <si>
    <t>15:50:33+00:00</t>
  </si>
  <si>
    <t>15:49:47+00:00</t>
  </si>
  <si>
    <t>15:53:56+00:00</t>
  </si>
  <si>
    <t>15:52:58+00:00</t>
  </si>
  <si>
    <t>15:57:23+00:00</t>
  </si>
  <si>
    <t>15:51:58+00:00</t>
  </si>
  <si>
    <t>15:39:09+00:00</t>
  </si>
  <si>
    <t>15:58:58+00:00</t>
  </si>
  <si>
    <t>15:53:16+00:00</t>
  </si>
  <si>
    <t>15:33:27+00:00</t>
  </si>
  <si>
    <t>15:45:44+00:00</t>
  </si>
  <si>
    <t>15:53:42+00:00</t>
  </si>
  <si>
    <t>15:39:29+00:00</t>
  </si>
  <si>
    <t>15:33:13+00:00</t>
  </si>
  <si>
    <t>16:00:35+00:00</t>
  </si>
  <si>
    <t>15:49:06+00:00</t>
  </si>
  <si>
    <t>15:33:09+00:00</t>
  </si>
  <si>
    <t>15:32:52+00:00</t>
  </si>
  <si>
    <t>15:38:55+00:00</t>
  </si>
  <si>
    <t>15:53:24+00:00</t>
  </si>
  <si>
    <t>15:38:36+00:00</t>
  </si>
  <si>
    <t>15:33:36+00:00</t>
  </si>
  <si>
    <t>16:00:18+00:00</t>
  </si>
  <si>
    <t>15:39:50+00:00</t>
  </si>
  <si>
    <t>15:59:08+00:00</t>
  </si>
  <si>
    <t>15:32:14+00:00</t>
  </si>
  <si>
    <t>15:43:59+00:00</t>
  </si>
  <si>
    <t>16:01:18+00:00</t>
  </si>
  <si>
    <t>15:43:07+00:00</t>
  </si>
  <si>
    <t>15:37:30+00:00</t>
  </si>
  <si>
    <t>15:31:07+00:00</t>
  </si>
  <si>
    <t>15:53:39+00:00</t>
  </si>
  <si>
    <t>15:48:54+00:00</t>
  </si>
  <si>
    <t>15:48:52+00:00</t>
  </si>
  <si>
    <t>15:50:50+00:00</t>
  </si>
  <si>
    <t>15:30:46+00:00</t>
  </si>
  <si>
    <t>16:02:11+00:00</t>
  </si>
  <si>
    <t>15:40:12+00:00</t>
  </si>
  <si>
    <t>16:02:12+00:00</t>
  </si>
  <si>
    <t>15:30:23+00:00</t>
  </si>
  <si>
    <t>15:52:15+00:00</t>
  </si>
  <si>
    <t>16:02:07+00:00</t>
  </si>
  <si>
    <t>16:02:09+00:00</t>
  </si>
  <si>
    <t>15:29:30+00:00</t>
  </si>
  <si>
    <t>15:52:17+00:00</t>
  </si>
  <si>
    <t>16:02:15+00:00</t>
  </si>
  <si>
    <t>16:02:16+00:00</t>
  </si>
  <si>
    <t>15:40:01+00:00</t>
  </si>
  <si>
    <t>16:02:13+00:00</t>
  </si>
  <si>
    <t>15:52:19+00:00</t>
  </si>
  <si>
    <t>15:33:29+00:00</t>
  </si>
  <si>
    <t>15:39:51+00:00</t>
  </si>
  <si>
    <t>15:52:16+00:00</t>
  </si>
  <si>
    <t>15:52:18+00:00</t>
  </si>
  <si>
    <t>16:02:18+00:00</t>
  </si>
  <si>
    <t>15:52:20+00:00</t>
  </si>
  <si>
    <t>16:02:17+00:00</t>
  </si>
  <si>
    <t>16:02:22+00:00</t>
  </si>
  <si>
    <t>15:31:50+00:00</t>
  </si>
  <si>
    <t>15:52:23+00:00</t>
  </si>
  <si>
    <t>15:33:28+00:00</t>
  </si>
  <si>
    <t>16:02:19+00:00</t>
  </si>
  <si>
    <t>15:52:28+00:00</t>
  </si>
  <si>
    <t>16:02:24+00:00</t>
  </si>
  <si>
    <t>15:30:36+00:00</t>
  </si>
  <si>
    <t>15:24:07+00:00</t>
  </si>
  <si>
    <t>15:52:24+00:00</t>
  </si>
  <si>
    <t>15:29:27+00:00</t>
  </si>
  <si>
    <t>15:33:58+00:00</t>
  </si>
  <si>
    <t>15:40:11+00:00</t>
  </si>
  <si>
    <t>16:02:21+00:00</t>
  </si>
  <si>
    <t>15:34:01+00:00</t>
  </si>
  <si>
    <t>15:40:14+00:00</t>
  </si>
  <si>
    <t>15:22:18+00:00</t>
  </si>
  <si>
    <t>15:52:25+00:00</t>
  </si>
  <si>
    <t>15:34:07+00:00</t>
  </si>
  <si>
    <t>15:21:39+00:00</t>
  </si>
  <si>
    <t>16:02:23+00:00</t>
  </si>
  <si>
    <t>15:40:25+00:00</t>
  </si>
  <si>
    <t>15:26:52+00:00</t>
  </si>
  <si>
    <t>16:02:20+00:00</t>
  </si>
  <si>
    <t>15:20:17+00:00</t>
  </si>
  <si>
    <t>15:19:35+00:00</t>
  </si>
  <si>
    <t>15:52:22+00:00</t>
  </si>
  <si>
    <t>15:52:21+00:00</t>
  </si>
  <si>
    <t>15:40:40+00:00</t>
  </si>
  <si>
    <t>15:40:38+00:00</t>
  </si>
  <si>
    <t>15:17:31+00:00</t>
  </si>
  <si>
    <t>15:16:46+00:00</t>
  </si>
  <si>
    <t>15:22:36+00:00</t>
  </si>
  <si>
    <t>15:34:24+00:00</t>
  </si>
  <si>
    <t>15:15:59+00:00</t>
  </si>
  <si>
    <t>15:21:48+00:00</t>
  </si>
  <si>
    <t>15:52:13+00:00</t>
  </si>
  <si>
    <t>16:02:10+00:00</t>
  </si>
  <si>
    <t>15:15:09+00:00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</si>
  <si>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</si>
  <si>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</si>
  <si>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</si>
  <si>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</si>
  <si>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</si>
  <si>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</si>
  <si>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</si>
  <si>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</si>
  <si>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MA</t>
  </si>
  <si>
    <t>Frac Loss</t>
  </si>
  <si>
    <t>Time (days)</t>
  </si>
  <si>
    <t>Time (yrs)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</si>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</sst>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Avgs'!$B$2:$B$11</c:f>
              <c:numCache>
                <c:formatCode>General</c:formatCode>
                <c:ptCount val="10"/>
                <c:pt idx="0">
                  <c:v>85.997014667373804</c:v>
                </c:pt>
                <c:pt idx="1">
                  <c:v>94.443321339791126</c:v>
                </c:pt>
                <c:pt idx="2">
                  <c:v>85.498750150305099</c:v>
                </c:pt>
                <c:pt idx="3">
                  <c:v>84.560304634984433</c:v>
                </c:pt>
                <c:pt idx="4">
                  <c:v>74.421601221234027</c:v>
                </c:pt>
                <c:pt idx="5">
                  <c:v>83.735591817235346</c:v>
                </c:pt>
                <c:pt idx="6">
                  <c:v>155.45514235230414</c:v>
                </c:pt>
                <c:pt idx="7">
                  <c:v>139.36671994277862</c:v>
                </c:pt>
                <c:pt idx="8">
                  <c:v>134.83302668675532</c:v>
                </c:pt>
                <c:pt idx="9">
                  <c:v>137.08145172963432</c:v>
                </c:pt>
              </c:numCache>
            </c:numRef>
          </c:xVal>
          <c:yVal>
            <c:numRef>
              <c:f>'Yearly Avgs'!$C$2:$C$11</c:f>
              <c:numCache>
                <c:formatCode>General</c:formatCode>
                <c:ptCount val="10"/>
                <c:pt idx="4">
                  <c:v>252.41863520454348</c:v>
                </c:pt>
                <c:pt idx="5">
                  <c:v>268.04466031959282</c:v>
                </c:pt>
                <c:pt idx="6">
                  <c:v>287.76500771208225</c:v>
                </c:pt>
                <c:pt idx="7">
                  <c:v>249.81805411068154</c:v>
                </c:pt>
                <c:pt idx="8">
                  <c:v>267.20565208892225</c:v>
                </c:pt>
                <c:pt idx="9">
                  <c:v>236.08983734954228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A-4B20-9930-40E8C773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03512"/>
        <c:axId val="469499248"/>
      </c:scatterChart>
      <c:valAx>
        <c:axId val="46950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99248"/>
        <c:crosses val="autoZero"/>
        <c:crossBetween val="midCat"/>
      </c:valAx>
      <c:valAx>
        <c:axId val="4694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Avgs'!$B$2:$B$11</c:f>
              <c:numCache>
                <c:formatCode>General</c:formatCode>
                <c:ptCount val="10"/>
                <c:pt idx="0">
                  <c:v>85.997014667373804</c:v>
                </c:pt>
                <c:pt idx="1">
                  <c:v>94.443321339791126</c:v>
                </c:pt>
                <c:pt idx="2">
                  <c:v>85.498750150305099</c:v>
                </c:pt>
                <c:pt idx="3">
                  <c:v>84.560304634984433</c:v>
                </c:pt>
                <c:pt idx="4">
                  <c:v>74.421601221234027</c:v>
                </c:pt>
                <c:pt idx="5">
                  <c:v>83.735591817235346</c:v>
                </c:pt>
                <c:pt idx="6">
                  <c:v>155.45514235230414</c:v>
                </c:pt>
                <c:pt idx="7">
                  <c:v>139.36671994277862</c:v>
                </c:pt>
                <c:pt idx="8">
                  <c:v>134.83302668675532</c:v>
                </c:pt>
                <c:pt idx="9">
                  <c:v>137.08145172963432</c:v>
                </c:pt>
              </c:numCache>
            </c:numRef>
          </c:xVal>
          <c:yVal>
            <c:numRef>
              <c:f>'Yearly Avgs'!$D$2:$D$11</c:f>
              <c:numCache>
                <c:formatCode>General</c:formatCode>
                <c:ptCount val="10"/>
                <c:pt idx="0">
                  <c:v>97853.203610268261</c:v>
                </c:pt>
                <c:pt idx="1">
                  <c:v>93211.232046654666</c:v>
                </c:pt>
                <c:pt idx="2">
                  <c:v>93346.226268602535</c:v>
                </c:pt>
                <c:pt idx="3">
                  <c:v>91959.788991267051</c:v>
                </c:pt>
                <c:pt idx="4">
                  <c:v>90325.959450878814</c:v>
                </c:pt>
                <c:pt idx="5">
                  <c:v>90690.800982855741</c:v>
                </c:pt>
                <c:pt idx="6">
                  <c:v>83517.554258757576</c:v>
                </c:pt>
                <c:pt idx="7">
                  <c:v>82624.149718808709</c:v>
                </c:pt>
                <c:pt idx="8">
                  <c:v>81442.784820796747</c:v>
                </c:pt>
                <c:pt idx="9">
                  <c:v>81191.337388674132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5-44CD-82D3-FE5E2003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02856"/>
        <c:axId val="469500888"/>
      </c:scatterChart>
      <c:valAx>
        <c:axId val="46950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0888"/>
        <c:crosses val="autoZero"/>
        <c:crossBetween val="midCat"/>
      </c:valAx>
      <c:valAx>
        <c:axId val="4695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</xdr:row>
      <xdr:rowOff>140970</xdr:rowOff>
    </xdr:from>
    <xdr:to>
      <xdr:col>11</xdr:col>
      <xdr:colOff>601980</xdr:colOff>
      <xdr:row>17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2</xdr:row>
      <xdr:rowOff>140970</xdr:rowOff>
    </xdr:from>
    <xdr:to>
      <xdr:col>19</xdr:col>
      <xdr:colOff>464820</xdr:colOff>
      <xdr:row>17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4"/>
  <sheetViews>
    <sheetView tabSelected="1" topLeftCell="AI1" workbookViewId="0">
      <pane ySplit="1" topLeftCell="A478" activePane="bottomLeft" state="frozen"/>
      <selection activeCell="AO1" sqref="AO1"/>
      <selection pane="bottomLeft" activeCell="AX495" sqref="AX495"/>
    </sheetView>
  </sheetViews>
  <sheetFormatPr defaultRowHeight="14.5" x14ac:dyDescent="0.35"/>
  <cols>
    <col min="2" max="2" width="11.1796875" customWidth="1"/>
  </cols>
  <sheetData>
    <row r="1" spans="1:54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433</v>
      </c>
      <c r="AX1" t="s">
        <v>434</v>
      </c>
      <c r="AY1" t="s">
        <v>441</v>
      </c>
      <c r="AZ1" t="s">
        <v>442</v>
      </c>
      <c r="BA1" t="s">
        <v>443</v>
      </c>
      <c r="BB1" t="s">
        <v>444</v>
      </c>
    </row>
    <row r="2" spans="1:54" x14ac:dyDescent="0.35">
      <c r="A2">
        <v>0</v>
      </c>
      <c r="B2" s="1">
        <v>40187</v>
      </c>
      <c r="C2" t="s">
        <v>46</v>
      </c>
      <c r="D2">
        <v>208.24569519238301</v>
      </c>
      <c r="E2">
        <v>200.081595541556</v>
      </c>
      <c r="F2">
        <v>228.611063315851</v>
      </c>
      <c r="G2">
        <v>196.051004196896</v>
      </c>
      <c r="H2">
        <v>202.44346608754</v>
      </c>
      <c r="I2">
        <v>206.27507172753101</v>
      </c>
      <c r="J2">
        <v>231.65655749660999</v>
      </c>
      <c r="K2">
        <v>230.377056921074</v>
      </c>
      <c r="L2">
        <v>221.909366048377</v>
      </c>
      <c r="M2">
        <v>252.899047165127</v>
      </c>
      <c r="N2">
        <v>200.16779528955601</v>
      </c>
      <c r="O2">
        <v>223.69299951034299</v>
      </c>
      <c r="P2">
        <v>210.32429478821899</v>
      </c>
      <c r="Q2">
        <v>194.07997661867199</v>
      </c>
      <c r="R2">
        <v>228.97880783923401</v>
      </c>
      <c r="S2">
        <v>205.43991118390699</v>
      </c>
      <c r="T2">
        <v>200.134653078702</v>
      </c>
      <c r="U2">
        <v>256.43140563795799</v>
      </c>
      <c r="V2">
        <v>201.15909980675701</v>
      </c>
      <c r="W2">
        <v>195.69862625071599</v>
      </c>
      <c r="X2">
        <v>177.51291812675399</v>
      </c>
      <c r="Y2">
        <v>136.337672128707</v>
      </c>
      <c r="Z2">
        <v>168.81064042793301</v>
      </c>
      <c r="AA2">
        <v>185.91549840388501</v>
      </c>
      <c r="AB2">
        <v>205.70937922865301</v>
      </c>
      <c r="AC2">
        <v>226.945901993386</v>
      </c>
      <c r="AD2">
        <v>207.05609859067201</v>
      </c>
      <c r="AE2">
        <v>176.06496275257001</v>
      </c>
      <c r="AF2">
        <v>180.98896454542299</v>
      </c>
      <c r="AG2">
        <v>180.85562890231401</v>
      </c>
      <c r="AH2">
        <v>206.84004188060101</v>
      </c>
      <c r="AI2">
        <v>176.077743339786</v>
      </c>
      <c r="AJ2">
        <v>197.86376959954401</v>
      </c>
      <c r="AK2">
        <v>198.13416815452101</v>
      </c>
      <c r="AL2">
        <v>206.00981394636301</v>
      </c>
      <c r="AM2">
        <v>180.96042921887201</v>
      </c>
      <c r="AN2">
        <v>182.450343944808</v>
      </c>
      <c r="AO2">
        <v>203.41852888988501</v>
      </c>
      <c r="AP2">
        <v>215.279914076533</v>
      </c>
      <c r="AQ2">
        <v>182.01643986885301</v>
      </c>
      <c r="AR2">
        <v>188.239056594538</v>
      </c>
      <c r="AS2">
        <v>165.151676260286</v>
      </c>
      <c r="AT2">
        <v>162.96889319395399</v>
      </c>
      <c r="AU2">
        <v>172.656961713794</v>
      </c>
      <c r="AV2">
        <v>195.370119522289</v>
      </c>
      <c r="AW2">
        <f>AVERAGE(D2:AV2)</f>
        <v>199.42873464448743</v>
      </c>
      <c r="AX2">
        <f t="shared" ref="AX2:AX65" si="0">AW2-($AW$473-$BE$473)</f>
        <v>125.09704950525634</v>
      </c>
      <c r="AY2">
        <v>83.143577399104799</v>
      </c>
    </row>
    <row r="3" spans="1:54" x14ac:dyDescent="0.35">
      <c r="A3">
        <v>1</v>
      </c>
      <c r="B3" s="1">
        <v>40210</v>
      </c>
      <c r="C3" t="s">
        <v>47</v>
      </c>
      <c r="D3">
        <v>188.58471967665201</v>
      </c>
      <c r="E3">
        <v>157.405358480583</v>
      </c>
      <c r="F3">
        <v>190.15810670360699</v>
      </c>
      <c r="G3">
        <v>156.249314974962</v>
      </c>
      <c r="H3">
        <v>199.96039658117499</v>
      </c>
      <c r="I3">
        <v>211.474372015245</v>
      </c>
      <c r="J3">
        <v>206.27042020219301</v>
      </c>
      <c r="K3">
        <v>202.24365634398399</v>
      </c>
      <c r="L3">
        <v>219.48334406474899</v>
      </c>
      <c r="M3">
        <v>214.36391938231699</v>
      </c>
      <c r="N3">
        <v>175.46818077887301</v>
      </c>
      <c r="O3">
        <v>161.01191359471599</v>
      </c>
      <c r="P3">
        <v>177.92395659993599</v>
      </c>
      <c r="Q3">
        <v>188.04455166958499</v>
      </c>
      <c r="R3">
        <v>200.602376122473</v>
      </c>
      <c r="S3">
        <v>184.39244338570899</v>
      </c>
      <c r="T3">
        <v>173.53275087028999</v>
      </c>
      <c r="U3">
        <v>223.25953176422499</v>
      </c>
      <c r="V3">
        <v>170.73664732545299</v>
      </c>
      <c r="W3">
        <v>176.76840079793899</v>
      </c>
      <c r="X3">
        <v>168.76122713078601</v>
      </c>
      <c r="Y3">
        <v>140.28652747875401</v>
      </c>
      <c r="Z3">
        <v>171.05589046275901</v>
      </c>
      <c r="AA3">
        <v>137.370695126946</v>
      </c>
      <c r="AB3">
        <v>142.46626319537799</v>
      </c>
      <c r="AC3">
        <v>172.47880147225999</v>
      </c>
      <c r="AD3">
        <v>174.451268447535</v>
      </c>
      <c r="AE3">
        <v>170.50889745030301</v>
      </c>
      <c r="AF3">
        <v>176.258315706449</v>
      </c>
      <c r="AG3">
        <v>185.82898654015099</v>
      </c>
      <c r="AH3">
        <v>188.275031668754</v>
      </c>
      <c r="AI3">
        <v>172.13983188131201</v>
      </c>
      <c r="AJ3">
        <v>202.62412505903001</v>
      </c>
      <c r="AK3">
        <v>200.42391633342001</v>
      </c>
      <c r="AL3">
        <v>191.44998879445899</v>
      </c>
      <c r="AM3">
        <v>181.24481285219099</v>
      </c>
      <c r="AN3">
        <v>186.28532014157</v>
      </c>
      <c r="AO3">
        <v>185.54566176415199</v>
      </c>
      <c r="AP3">
        <v>197.33334042439799</v>
      </c>
      <c r="AQ3">
        <v>163.95023322097001</v>
      </c>
      <c r="AR3">
        <v>184.38672669821599</v>
      </c>
      <c r="AS3">
        <v>155.79616260880201</v>
      </c>
      <c r="AT3">
        <v>163.599913542016</v>
      </c>
      <c r="AU3">
        <v>159.87894027953701</v>
      </c>
      <c r="AV3">
        <v>178.532427716565</v>
      </c>
      <c r="AW3">
        <f t="shared" ref="AW3:AW66" si="1">AVERAGE(D3:AV3)</f>
        <v>180.64150371847509</v>
      </c>
      <c r="AX3">
        <f t="shared" si="0"/>
        <v>106.30981857924399</v>
      </c>
      <c r="AY3">
        <v>83.4584768584633</v>
      </c>
    </row>
    <row r="4" spans="1:54" x14ac:dyDescent="0.35">
      <c r="A4">
        <v>2</v>
      </c>
      <c r="B4" s="1">
        <v>40243</v>
      </c>
      <c r="C4" t="s">
        <v>48</v>
      </c>
      <c r="D4">
        <v>83.367102014811493</v>
      </c>
      <c r="E4">
        <v>68.357313149793001</v>
      </c>
      <c r="F4">
        <v>101.263752705069</v>
      </c>
      <c r="G4">
        <v>94.541091572805698</v>
      </c>
      <c r="I4">
        <v>138.92328477179299</v>
      </c>
      <c r="J4">
        <v>133.34424557379401</v>
      </c>
      <c r="M4">
        <v>138.023640420269</v>
      </c>
      <c r="N4">
        <v>114.490724314769</v>
      </c>
      <c r="Q4">
        <v>99.355370796685804</v>
      </c>
      <c r="R4">
        <v>118.04940826607201</v>
      </c>
      <c r="S4">
        <v>97.186473122233096</v>
      </c>
      <c r="T4">
        <v>87.727079133311406</v>
      </c>
      <c r="U4">
        <v>145.91922135209401</v>
      </c>
      <c r="AF4">
        <v>109.869917566125</v>
      </c>
      <c r="AG4">
        <v>114.306313477678</v>
      </c>
      <c r="AH4">
        <v>133.33620586728401</v>
      </c>
      <c r="AI4">
        <v>91.485089516860995</v>
      </c>
      <c r="AL4">
        <v>120.70289113651999</v>
      </c>
      <c r="AM4">
        <v>100.65395559163601</v>
      </c>
      <c r="AN4">
        <v>92.975162582503501</v>
      </c>
      <c r="AO4">
        <v>115.478230449253</v>
      </c>
      <c r="AP4">
        <v>119.054866249125</v>
      </c>
      <c r="AV4">
        <v>96.059237212382499</v>
      </c>
      <c r="AW4">
        <f t="shared" si="1"/>
        <v>109.32480768882037</v>
      </c>
      <c r="AX4">
        <f t="shared" si="0"/>
        <v>34.993122549589273</v>
      </c>
      <c r="AY4">
        <v>84.357704798094204</v>
      </c>
    </row>
    <row r="5" spans="1:54" x14ac:dyDescent="0.35">
      <c r="A5">
        <v>3</v>
      </c>
      <c r="B5" s="1">
        <v>40282</v>
      </c>
      <c r="C5" t="s">
        <v>49</v>
      </c>
      <c r="D5">
        <v>118.746175302845</v>
      </c>
      <c r="E5">
        <v>111.060215765915</v>
      </c>
      <c r="F5">
        <v>142.08488993478599</v>
      </c>
      <c r="H5">
        <v>161.246172541666</v>
      </c>
      <c r="I5">
        <v>182.20372592907799</v>
      </c>
      <c r="K5">
        <v>188.058731896133</v>
      </c>
      <c r="L5">
        <v>173.5544584825</v>
      </c>
      <c r="M5">
        <v>183.802312212017</v>
      </c>
      <c r="P5">
        <v>170.34136597590799</v>
      </c>
      <c r="Q5">
        <v>152.03760417481601</v>
      </c>
      <c r="R5">
        <v>165.176062739092</v>
      </c>
      <c r="S5">
        <v>142.83318251096</v>
      </c>
      <c r="V5">
        <v>132.50196218806801</v>
      </c>
      <c r="W5">
        <v>138.54048085230701</v>
      </c>
      <c r="X5">
        <v>131.52094916956801</v>
      </c>
      <c r="AD5">
        <v>151.987556778852</v>
      </c>
      <c r="AE5">
        <v>131.378272734696</v>
      </c>
      <c r="AF5">
        <v>150.66833494949699</v>
      </c>
      <c r="AG5">
        <v>154.82981835606199</v>
      </c>
      <c r="AH5">
        <v>187.213698359929</v>
      </c>
      <c r="AK5">
        <v>160.168462797953</v>
      </c>
      <c r="AL5">
        <v>168.26207138988499</v>
      </c>
      <c r="AM5">
        <v>146.89026648218399</v>
      </c>
      <c r="AN5">
        <v>144.05954480952599</v>
      </c>
      <c r="AQ5">
        <v>133.177538100372</v>
      </c>
      <c r="AR5">
        <v>141.46791296945901</v>
      </c>
      <c r="AS5">
        <v>120.30608947872901</v>
      </c>
      <c r="AT5">
        <v>123.00347936308199</v>
      </c>
      <c r="AU5">
        <v>129.88666064409699</v>
      </c>
      <c r="AW5">
        <f t="shared" si="1"/>
        <v>149.55199989275803</v>
      </c>
      <c r="AX5">
        <f t="shared" si="0"/>
        <v>75.220314753526935</v>
      </c>
      <c r="AY5">
        <v>83.676591171343404</v>
      </c>
    </row>
    <row r="6" spans="1:54" x14ac:dyDescent="0.35">
      <c r="A6">
        <v>4</v>
      </c>
      <c r="B6" s="1">
        <v>40283</v>
      </c>
      <c r="C6" t="s">
        <v>50</v>
      </c>
      <c r="H6">
        <v>177.31543389624201</v>
      </c>
      <c r="K6">
        <v>199.62787237376801</v>
      </c>
      <c r="L6">
        <v>179.91894812935701</v>
      </c>
      <c r="O6">
        <v>156.03913175882099</v>
      </c>
      <c r="P6">
        <v>183.602972929044</v>
      </c>
      <c r="Q6">
        <v>163.16287970609301</v>
      </c>
      <c r="T6">
        <v>153.818767055877</v>
      </c>
      <c r="U6">
        <v>201.138845827442</v>
      </c>
      <c r="V6">
        <v>143.88575275357999</v>
      </c>
      <c r="W6">
        <v>146.18227900794099</v>
      </c>
      <c r="X6">
        <v>131.806533402132</v>
      </c>
      <c r="AD6">
        <v>161.12851464811601</v>
      </c>
      <c r="AE6">
        <v>140.667649320057</v>
      </c>
      <c r="AF6">
        <v>167.355342180208</v>
      </c>
      <c r="AR6">
        <v>146.98198336512999</v>
      </c>
      <c r="AW6">
        <f t="shared" si="1"/>
        <v>163.50886042358718</v>
      </c>
      <c r="AX6">
        <f t="shared" si="0"/>
        <v>89.177175284356082</v>
      </c>
      <c r="AY6">
        <v>84.414555238171303</v>
      </c>
    </row>
    <row r="7" spans="1:54" x14ac:dyDescent="0.35">
      <c r="A7">
        <v>5</v>
      </c>
      <c r="B7" s="1">
        <v>40291</v>
      </c>
      <c r="C7" t="s">
        <v>51</v>
      </c>
      <c r="D7">
        <v>110.644513745853</v>
      </c>
      <c r="E7">
        <v>105.007674993845</v>
      </c>
      <c r="H7">
        <v>147.13815053906001</v>
      </c>
      <c r="K7">
        <v>174.30023189872</v>
      </c>
      <c r="L7">
        <v>168.26021381232101</v>
      </c>
      <c r="O7">
        <v>129.506112339325</v>
      </c>
      <c r="P7">
        <v>166.264640773243</v>
      </c>
      <c r="Q7">
        <v>145.35435365812299</v>
      </c>
      <c r="R7">
        <v>159.14035428015501</v>
      </c>
      <c r="V7">
        <v>129.13755454950399</v>
      </c>
      <c r="W7">
        <v>128.89287857347301</v>
      </c>
      <c r="X7">
        <v>121.73965237746501</v>
      </c>
      <c r="AC7">
        <v>158.29760566261501</v>
      </c>
      <c r="AD7">
        <v>142.19794282594</v>
      </c>
      <c r="AE7">
        <v>120.715542159462</v>
      </c>
      <c r="AF7">
        <v>141.89605928096</v>
      </c>
      <c r="AK7">
        <v>154.30897868636299</v>
      </c>
      <c r="AL7">
        <v>161.07109402406499</v>
      </c>
      <c r="AM7">
        <v>137.377188890246</v>
      </c>
      <c r="AQ7">
        <v>127.546900071934</v>
      </c>
      <c r="AR7">
        <v>138.617399152785</v>
      </c>
      <c r="AS7">
        <v>115.981534970103</v>
      </c>
      <c r="AT7">
        <v>115.040420715164</v>
      </c>
      <c r="AW7">
        <f t="shared" si="1"/>
        <v>139.06247817307494</v>
      </c>
      <c r="AX7">
        <f t="shared" si="0"/>
        <v>64.730793033843838</v>
      </c>
      <c r="AY7">
        <v>84.463772657773703</v>
      </c>
    </row>
    <row r="8" spans="1:54" x14ac:dyDescent="0.35">
      <c r="A8">
        <v>6</v>
      </c>
      <c r="B8" s="1">
        <v>40298</v>
      </c>
      <c r="C8" t="s">
        <v>52</v>
      </c>
      <c r="F8">
        <v>103.276732363401</v>
      </c>
      <c r="G8">
        <v>120.72637342423501</v>
      </c>
      <c r="H8">
        <v>141.71160830570699</v>
      </c>
      <c r="J8">
        <v>156.256131300248</v>
      </c>
      <c r="K8">
        <v>160.43116974444499</v>
      </c>
      <c r="L8">
        <v>156.54740447610499</v>
      </c>
      <c r="M8">
        <v>152.68431227744699</v>
      </c>
      <c r="N8">
        <v>122.75580845393699</v>
      </c>
      <c r="O8">
        <v>124.037954824192</v>
      </c>
      <c r="P8">
        <v>136.701927277772</v>
      </c>
      <c r="T8">
        <v>108.93101946412099</v>
      </c>
      <c r="U8">
        <v>163.321711346874</v>
      </c>
      <c r="V8">
        <v>122.03317380745899</v>
      </c>
      <c r="W8">
        <v>115.607895271525</v>
      </c>
      <c r="AB8">
        <v>103.990938179314</v>
      </c>
      <c r="AC8">
        <v>142.564955220619</v>
      </c>
      <c r="AD8">
        <v>135.95303684362901</v>
      </c>
      <c r="AE8">
        <v>124.254046203955</v>
      </c>
      <c r="AH8">
        <v>165.193355795152</v>
      </c>
      <c r="AI8">
        <v>131.658331682408</v>
      </c>
      <c r="AJ8">
        <v>169.34543539143499</v>
      </c>
      <c r="AK8">
        <v>156.038133561607</v>
      </c>
      <c r="AQ8">
        <v>118.415928087852</v>
      </c>
      <c r="AR8">
        <v>118.12074920125799</v>
      </c>
      <c r="AU8">
        <v>103.658913554707</v>
      </c>
      <c r="AV8">
        <v>111.54834625494</v>
      </c>
      <c r="AW8">
        <f t="shared" si="1"/>
        <v>133.29866893516709</v>
      </c>
      <c r="AX8">
        <f t="shared" si="0"/>
        <v>58.966983795935988</v>
      </c>
      <c r="AY8">
        <v>85.0553283271758</v>
      </c>
    </row>
    <row r="9" spans="1:54" x14ac:dyDescent="0.35">
      <c r="A9">
        <v>7</v>
      </c>
      <c r="B9" s="1">
        <v>40299</v>
      </c>
      <c r="C9" t="s">
        <v>53</v>
      </c>
      <c r="D9">
        <v>119.639532671769</v>
      </c>
      <c r="E9">
        <v>112.464071297918</v>
      </c>
      <c r="H9">
        <v>157.639243431989</v>
      </c>
      <c r="I9">
        <v>175.35162211596301</v>
      </c>
      <c r="J9">
        <v>171.985090125656</v>
      </c>
      <c r="K9">
        <v>170.10389453571801</v>
      </c>
      <c r="L9">
        <v>160.82157247251601</v>
      </c>
      <c r="M9">
        <v>174.49159554895499</v>
      </c>
      <c r="N9">
        <v>153.64530945888501</v>
      </c>
      <c r="O9">
        <v>136.03319432823599</v>
      </c>
      <c r="P9">
        <v>147.54975851104501</v>
      </c>
      <c r="Q9">
        <v>132.03858173002899</v>
      </c>
      <c r="R9">
        <v>145.36624830716801</v>
      </c>
      <c r="S9">
        <v>125.074754239401</v>
      </c>
      <c r="T9">
        <v>127.47262670679901</v>
      </c>
      <c r="U9">
        <v>180.26344613610101</v>
      </c>
      <c r="V9">
        <v>127.463495467407</v>
      </c>
      <c r="W9">
        <v>128.33340700759399</v>
      </c>
      <c r="AB9">
        <v>123.614340126127</v>
      </c>
      <c r="AC9">
        <v>149.155582619901</v>
      </c>
      <c r="AD9">
        <v>143.523258778826</v>
      </c>
      <c r="AE9">
        <v>138.570601344652</v>
      </c>
      <c r="AF9">
        <v>153.527421267031</v>
      </c>
      <c r="AG9">
        <v>151.69617873601999</v>
      </c>
      <c r="AH9">
        <v>173.73673492225399</v>
      </c>
      <c r="AI9">
        <v>147.54006622412501</v>
      </c>
      <c r="AJ9">
        <v>173.42169265158199</v>
      </c>
      <c r="AK9">
        <v>152.078239076454</v>
      </c>
      <c r="AL9">
        <v>154.41900150518799</v>
      </c>
      <c r="AM9">
        <v>133.58034719710801</v>
      </c>
      <c r="AN9">
        <v>128.26483708065601</v>
      </c>
      <c r="AO9">
        <v>160.39830014576299</v>
      </c>
      <c r="AP9">
        <v>157.57052023028001</v>
      </c>
      <c r="AS9">
        <v>99.186525749164801</v>
      </c>
      <c r="AT9">
        <v>104.36771873793801</v>
      </c>
      <c r="AU9">
        <v>110.439312561508</v>
      </c>
      <c r="AW9">
        <f t="shared" si="1"/>
        <v>144.46744786243684</v>
      </c>
      <c r="AX9">
        <f t="shared" si="0"/>
        <v>70.135762723205744</v>
      </c>
      <c r="AY9">
        <v>85.735823283973005</v>
      </c>
    </row>
    <row r="10" spans="1:54" x14ac:dyDescent="0.35">
      <c r="A10">
        <v>8</v>
      </c>
      <c r="B10" s="1">
        <v>40306</v>
      </c>
      <c r="C10" t="s">
        <v>54</v>
      </c>
      <c r="F10">
        <v>144.40965900789899</v>
      </c>
      <c r="G10">
        <v>151.816976266875</v>
      </c>
      <c r="H10">
        <v>177.464289914142</v>
      </c>
      <c r="I10">
        <v>197.14487481861099</v>
      </c>
      <c r="J10">
        <v>200.06398785255001</v>
      </c>
      <c r="K10">
        <v>192.18159701731699</v>
      </c>
      <c r="L10">
        <v>183.60463971794999</v>
      </c>
      <c r="M10">
        <v>195.71571321469901</v>
      </c>
      <c r="T10">
        <v>154.850670104432</v>
      </c>
      <c r="U10">
        <v>192.35004532703999</v>
      </c>
      <c r="Z10">
        <v>141.69719158667101</v>
      </c>
      <c r="AA10">
        <v>131.25601417073401</v>
      </c>
      <c r="AG10">
        <v>156.005409437362</v>
      </c>
      <c r="AH10">
        <v>182.14097620393301</v>
      </c>
      <c r="AW10">
        <f t="shared" si="1"/>
        <v>171.47871747430105</v>
      </c>
      <c r="AX10">
        <f t="shared" si="0"/>
        <v>97.147032335069952</v>
      </c>
      <c r="AY10">
        <v>86.173848983223607</v>
      </c>
    </row>
    <row r="11" spans="1:54" x14ac:dyDescent="0.35">
      <c r="A11">
        <v>9</v>
      </c>
      <c r="B11" s="1">
        <v>40323</v>
      </c>
      <c r="C11" t="s">
        <v>55</v>
      </c>
      <c r="D11">
        <v>118.184840324454</v>
      </c>
      <c r="E11">
        <v>111.212935990704</v>
      </c>
      <c r="F11">
        <v>105.543818924813</v>
      </c>
      <c r="H11">
        <v>158.979591071508</v>
      </c>
      <c r="I11">
        <v>186.05944414136201</v>
      </c>
      <c r="J11">
        <v>178.660519634119</v>
      </c>
      <c r="Q11">
        <v>151.69161983611599</v>
      </c>
      <c r="R11">
        <v>160.55396773980999</v>
      </c>
      <c r="S11">
        <v>140.21597571339601</v>
      </c>
      <c r="T11">
        <v>130.18921944691701</v>
      </c>
      <c r="AF11">
        <v>137.08736684681099</v>
      </c>
      <c r="AG11">
        <v>132.526667743524</v>
      </c>
      <c r="AH11">
        <v>157.48807044424001</v>
      </c>
      <c r="AI11">
        <v>134.154730485605</v>
      </c>
      <c r="AL11">
        <v>160.808745737148</v>
      </c>
      <c r="AM11">
        <v>137.41078420366</v>
      </c>
      <c r="AN11">
        <v>126.11454938979401</v>
      </c>
      <c r="AO11">
        <v>158.00727300386299</v>
      </c>
      <c r="AU11">
        <v>113.017650777548</v>
      </c>
      <c r="AV11">
        <v>125.849179468928</v>
      </c>
      <c r="AW11">
        <f t="shared" si="1"/>
        <v>141.18784754621601</v>
      </c>
      <c r="AX11">
        <f t="shared" si="0"/>
        <v>66.856162406984907</v>
      </c>
      <c r="AY11">
        <v>86.720816849190001</v>
      </c>
    </row>
    <row r="12" spans="1:54" x14ac:dyDescent="0.35">
      <c r="A12">
        <v>10</v>
      </c>
      <c r="B12" s="1">
        <v>40331</v>
      </c>
      <c r="C12" t="s">
        <v>56</v>
      </c>
      <c r="G12">
        <v>152.80669683217701</v>
      </c>
      <c r="H12">
        <v>171.90445298487299</v>
      </c>
      <c r="I12">
        <v>185.48560890174701</v>
      </c>
      <c r="J12">
        <v>182.85310241320701</v>
      </c>
      <c r="K12">
        <v>182.329867261413</v>
      </c>
      <c r="L12">
        <v>182.38513263622801</v>
      </c>
      <c r="M12">
        <v>181.82156282251401</v>
      </c>
      <c r="N12">
        <v>170.82741411765301</v>
      </c>
      <c r="O12">
        <v>157.598182389409</v>
      </c>
      <c r="P12">
        <v>173.60784909739201</v>
      </c>
      <c r="Q12">
        <v>159.88833125691801</v>
      </c>
      <c r="R12">
        <v>177.7916403413</v>
      </c>
      <c r="S12">
        <v>150.942694564508</v>
      </c>
      <c r="T12">
        <v>142.56511531569299</v>
      </c>
      <c r="U12">
        <v>193.438220505841</v>
      </c>
      <c r="V12">
        <v>148.36970254243801</v>
      </c>
      <c r="W12">
        <v>143.62895554657999</v>
      </c>
      <c r="X12">
        <v>134.96861972067501</v>
      </c>
      <c r="AA12">
        <v>123.414682777051</v>
      </c>
      <c r="AB12">
        <v>147.703668772084</v>
      </c>
      <c r="AC12">
        <v>172.31573140981899</v>
      </c>
      <c r="AD12">
        <v>154.35452232937701</v>
      </c>
      <c r="AE12">
        <v>147.914715875518</v>
      </c>
      <c r="AV12">
        <v>273.18245909903101</v>
      </c>
      <c r="AW12">
        <f t="shared" si="1"/>
        <v>167.17078872972692</v>
      </c>
      <c r="AX12">
        <f t="shared" si="0"/>
        <v>92.839103590495824</v>
      </c>
      <c r="AY12">
        <v>86.615169162175903</v>
      </c>
    </row>
    <row r="13" spans="1:54" x14ac:dyDescent="0.35">
      <c r="A13">
        <v>11</v>
      </c>
      <c r="B13" s="1">
        <v>40346</v>
      </c>
      <c r="C13" t="s">
        <v>57</v>
      </c>
      <c r="H13">
        <v>239.27836743299599</v>
      </c>
      <c r="K13">
        <v>154.421910969598</v>
      </c>
      <c r="L13">
        <v>162.649071510867</v>
      </c>
      <c r="M13">
        <v>167.93726122819101</v>
      </c>
      <c r="R13">
        <v>151.568782595161</v>
      </c>
      <c r="S13">
        <v>129.36450977297801</v>
      </c>
      <c r="AD13">
        <v>127.72957355992401</v>
      </c>
      <c r="AE13">
        <v>111.391751233102</v>
      </c>
      <c r="AF13">
        <v>128.63082464896399</v>
      </c>
      <c r="AG13">
        <v>134.368209236024</v>
      </c>
      <c r="AM13">
        <v>129.28662694880299</v>
      </c>
      <c r="AN13">
        <v>123.27579627439</v>
      </c>
      <c r="AO13">
        <v>154.070349065437</v>
      </c>
      <c r="AW13">
        <f t="shared" si="1"/>
        <v>147.2286949597258</v>
      </c>
      <c r="AX13">
        <f t="shared" si="0"/>
        <v>72.897009820494702</v>
      </c>
      <c r="AY13">
        <v>85.808576367616695</v>
      </c>
    </row>
    <row r="14" spans="1:54" x14ac:dyDescent="0.35">
      <c r="A14">
        <v>12</v>
      </c>
      <c r="B14" s="1">
        <v>40347</v>
      </c>
      <c r="C14" t="s">
        <v>58</v>
      </c>
      <c r="D14">
        <v>211.80935011544099</v>
      </c>
      <c r="E14">
        <v>241.22390723770101</v>
      </c>
      <c r="G14">
        <v>236.28757420522399</v>
      </c>
      <c r="H14">
        <v>257.24519547137203</v>
      </c>
      <c r="I14">
        <v>301.859436260108</v>
      </c>
      <c r="J14">
        <v>288.34723598570201</v>
      </c>
      <c r="K14">
        <v>179.16435566768399</v>
      </c>
      <c r="L14">
        <v>183.15418908586901</v>
      </c>
      <c r="M14">
        <v>190.01480567545701</v>
      </c>
      <c r="N14">
        <v>165.721466324109</v>
      </c>
      <c r="O14">
        <v>155.39231656368901</v>
      </c>
      <c r="P14">
        <v>158.379933427905</v>
      </c>
      <c r="Q14">
        <v>149.30554521054799</v>
      </c>
      <c r="R14">
        <v>172.15829712944</v>
      </c>
      <c r="S14">
        <v>141.47365237593601</v>
      </c>
      <c r="T14">
        <v>139.85544294988</v>
      </c>
      <c r="U14">
        <v>183.27114294097601</v>
      </c>
      <c r="V14">
        <v>138.339353817812</v>
      </c>
      <c r="W14">
        <v>131.35255287023301</v>
      </c>
      <c r="X14">
        <v>114.243019447611</v>
      </c>
      <c r="AB14">
        <v>133.825803578706</v>
      </c>
      <c r="AC14">
        <v>150.113716627927</v>
      </c>
      <c r="AD14">
        <v>149.43288885072499</v>
      </c>
      <c r="AE14">
        <v>138.23848703087901</v>
      </c>
      <c r="AF14">
        <v>138.30944711506899</v>
      </c>
      <c r="AG14">
        <v>147.58366965211599</v>
      </c>
      <c r="AH14">
        <v>179.90660620457399</v>
      </c>
      <c r="AI14">
        <v>149.397060973968</v>
      </c>
      <c r="AJ14">
        <v>189.139832003349</v>
      </c>
      <c r="AK14">
        <v>172.585758779618</v>
      </c>
      <c r="AL14">
        <v>166.92266616652699</v>
      </c>
      <c r="AM14">
        <v>139.13317984549599</v>
      </c>
      <c r="AN14">
        <v>133.77413888133799</v>
      </c>
      <c r="AO14">
        <v>163.39904519578701</v>
      </c>
      <c r="AP14">
        <v>166.672467857003</v>
      </c>
      <c r="AQ14">
        <v>122.27549610867599</v>
      </c>
      <c r="AR14">
        <v>124.186635897838</v>
      </c>
      <c r="AS14">
        <v>107.950832139949</v>
      </c>
      <c r="AT14">
        <v>125.786500054711</v>
      </c>
      <c r="AU14">
        <v>127.484964088917</v>
      </c>
      <c r="AV14">
        <v>148.16385659817001</v>
      </c>
      <c r="AW14">
        <f t="shared" si="1"/>
        <v>166.16784942473265</v>
      </c>
      <c r="AX14">
        <f t="shared" si="0"/>
        <v>91.836164285501553</v>
      </c>
      <c r="AY14">
        <v>85.4364830898826</v>
      </c>
    </row>
    <row r="15" spans="1:54" x14ac:dyDescent="0.35">
      <c r="A15">
        <v>13</v>
      </c>
      <c r="B15" s="1">
        <v>40354</v>
      </c>
      <c r="C15" t="s">
        <v>59</v>
      </c>
      <c r="N15">
        <v>178.06972893310899</v>
      </c>
      <c r="R15">
        <v>178.18120497378899</v>
      </c>
      <c r="S15">
        <v>152.03972213921199</v>
      </c>
      <c r="T15">
        <v>147.74224391563001</v>
      </c>
      <c r="W15">
        <v>142.69626595630001</v>
      </c>
      <c r="X15">
        <v>133.94704080646599</v>
      </c>
      <c r="Z15">
        <v>140.527150236398</v>
      </c>
      <c r="AA15">
        <v>125.773887437507</v>
      </c>
      <c r="AD15">
        <v>153.09439544554999</v>
      </c>
      <c r="AE15">
        <v>137.327155944883</v>
      </c>
      <c r="AW15">
        <f t="shared" si="1"/>
        <v>148.93987957888442</v>
      </c>
      <c r="AX15">
        <f t="shared" si="0"/>
        <v>74.608194439653317</v>
      </c>
      <c r="AY15">
        <v>85.600692453131401</v>
      </c>
    </row>
    <row r="16" spans="1:54" x14ac:dyDescent="0.35">
      <c r="A16">
        <v>14</v>
      </c>
      <c r="B16" s="1">
        <v>40355</v>
      </c>
      <c r="C16" t="s">
        <v>60</v>
      </c>
      <c r="H16">
        <v>247.82902748284201</v>
      </c>
      <c r="I16">
        <v>281.25988033787502</v>
      </c>
      <c r="K16">
        <v>167.97888848485201</v>
      </c>
      <c r="L16">
        <v>175.519340727978</v>
      </c>
      <c r="M16">
        <v>170.85654381554801</v>
      </c>
      <c r="S16">
        <v>125.609647808349</v>
      </c>
      <c r="AW16">
        <f t="shared" si="1"/>
        <v>194.84222144290734</v>
      </c>
      <c r="AX16">
        <f t="shared" si="0"/>
        <v>120.51053630367625</v>
      </c>
      <c r="AY16">
        <v>85.394881020676493</v>
      </c>
    </row>
    <row r="17" spans="1:51" x14ac:dyDescent="0.35">
      <c r="A17">
        <v>15</v>
      </c>
      <c r="B17" s="1">
        <v>40362</v>
      </c>
      <c r="C17" t="s">
        <v>61</v>
      </c>
      <c r="K17">
        <v>169.152393255313</v>
      </c>
      <c r="L17">
        <v>171.69864239349999</v>
      </c>
      <c r="O17">
        <v>139.568351575284</v>
      </c>
      <c r="P17">
        <v>146.12506901402</v>
      </c>
      <c r="Q17">
        <v>143.29535715740499</v>
      </c>
      <c r="R17">
        <v>157.16768157759901</v>
      </c>
      <c r="U17">
        <v>164.107741131616</v>
      </c>
      <c r="V17">
        <v>116.334438325985</v>
      </c>
      <c r="W17">
        <v>120.081438467086</v>
      </c>
      <c r="AB17">
        <v>117.172359187634</v>
      </c>
      <c r="AC17">
        <v>129.18521544329599</v>
      </c>
      <c r="AD17">
        <v>123.59327222960501</v>
      </c>
      <c r="AE17">
        <v>120.61803477193</v>
      </c>
      <c r="AF17">
        <v>123.21870299182901</v>
      </c>
      <c r="AR17">
        <v>114.927948379669</v>
      </c>
      <c r="AS17">
        <v>96.778733731179699</v>
      </c>
      <c r="AT17">
        <v>113.12890228907</v>
      </c>
      <c r="AW17">
        <f t="shared" si="1"/>
        <v>133.30319305423649</v>
      </c>
      <c r="AX17">
        <f t="shared" si="0"/>
        <v>58.97150791500539</v>
      </c>
      <c r="AY17">
        <v>86.221393197928606</v>
      </c>
    </row>
    <row r="18" spans="1:51" x14ac:dyDescent="0.35">
      <c r="A18">
        <v>16</v>
      </c>
      <c r="B18" s="1">
        <v>40363</v>
      </c>
      <c r="C18" t="s">
        <v>62</v>
      </c>
      <c r="D18">
        <v>223.55285769145601</v>
      </c>
      <c r="E18">
        <v>252.29034774759401</v>
      </c>
      <c r="G18">
        <v>249.70499648978301</v>
      </c>
      <c r="H18">
        <v>278.12234941981899</v>
      </c>
      <c r="I18">
        <v>313.62707471735098</v>
      </c>
      <c r="J18">
        <v>288.65695749394501</v>
      </c>
      <c r="K18">
        <v>195.93737222347499</v>
      </c>
      <c r="L18">
        <v>196.87932624874301</v>
      </c>
      <c r="M18">
        <v>204.05651524096299</v>
      </c>
      <c r="N18">
        <v>191.779052523632</v>
      </c>
      <c r="O18">
        <v>174.118916808444</v>
      </c>
      <c r="P18">
        <v>176.72060420791601</v>
      </c>
      <c r="Q18">
        <v>174.45025758814401</v>
      </c>
      <c r="R18">
        <v>183.882564144665</v>
      </c>
      <c r="S18">
        <v>154.900461977898</v>
      </c>
      <c r="T18">
        <v>149.62465564641499</v>
      </c>
      <c r="U18">
        <v>200.643726552695</v>
      </c>
      <c r="V18">
        <v>151.06145235344999</v>
      </c>
      <c r="W18">
        <v>146.78513927377799</v>
      </c>
      <c r="X18">
        <v>134.22475183398899</v>
      </c>
      <c r="Z18">
        <v>145.30940187405599</v>
      </c>
      <c r="AA18">
        <v>136.15028994364599</v>
      </c>
      <c r="AB18">
        <v>153.658201749482</v>
      </c>
      <c r="AC18">
        <v>170.68959574578099</v>
      </c>
      <c r="AD18">
        <v>155.77576837956801</v>
      </c>
      <c r="AE18">
        <v>142.34794949648401</v>
      </c>
      <c r="AF18">
        <v>142.66807382599899</v>
      </c>
      <c r="AG18">
        <v>154.412326988785</v>
      </c>
      <c r="AH18">
        <v>185.11167140568301</v>
      </c>
      <c r="AI18">
        <v>162.18514465798799</v>
      </c>
      <c r="AJ18">
        <v>202.54204896157501</v>
      </c>
      <c r="AK18">
        <v>187.88331466042601</v>
      </c>
      <c r="AL18">
        <v>192.33589656446699</v>
      </c>
      <c r="AM18">
        <v>173.27117499705099</v>
      </c>
      <c r="AN18">
        <v>153.053539177294</v>
      </c>
      <c r="AO18">
        <v>174.54439842555001</v>
      </c>
      <c r="AP18">
        <v>181.36321899244601</v>
      </c>
      <c r="AQ18">
        <v>143.20765551024701</v>
      </c>
      <c r="AR18">
        <v>145.92914308556399</v>
      </c>
      <c r="AS18">
        <v>124.926204490823</v>
      </c>
      <c r="AT18">
        <v>142.17642222629499</v>
      </c>
      <c r="AU18">
        <v>147.31854805128901</v>
      </c>
      <c r="AV18">
        <v>163.926854938079</v>
      </c>
      <c r="AW18">
        <f t="shared" si="1"/>
        <v>179.57688893797049</v>
      </c>
      <c r="AX18">
        <f t="shared" si="0"/>
        <v>105.2452037987394</v>
      </c>
      <c r="AY18">
        <v>85.980035372614097</v>
      </c>
    </row>
    <row r="19" spans="1:51" x14ac:dyDescent="0.35">
      <c r="A19">
        <v>17</v>
      </c>
      <c r="B19" s="1">
        <v>40371</v>
      </c>
      <c r="C19" t="s">
        <v>63</v>
      </c>
      <c r="G19">
        <v>210.19168066269199</v>
      </c>
      <c r="H19">
        <v>239.17161708784101</v>
      </c>
      <c r="J19">
        <v>251.291278482644</v>
      </c>
      <c r="K19">
        <v>168.911638848688</v>
      </c>
      <c r="L19">
        <v>169.549567900162</v>
      </c>
      <c r="N19">
        <v>158.032830299209</v>
      </c>
      <c r="O19">
        <v>142.667707304717</v>
      </c>
      <c r="P19">
        <v>148.183459243897</v>
      </c>
      <c r="T19">
        <v>126.418206859826</v>
      </c>
      <c r="U19">
        <v>176.93761692716501</v>
      </c>
      <c r="V19">
        <v>128.49560802638501</v>
      </c>
      <c r="W19">
        <v>121.599231091014</v>
      </c>
      <c r="AB19">
        <v>119.514784213623</v>
      </c>
      <c r="AC19">
        <v>138.030923041172</v>
      </c>
      <c r="AD19">
        <v>135.35031644643101</v>
      </c>
      <c r="AE19">
        <v>119.86817061896301</v>
      </c>
      <c r="AI19">
        <v>125.52278700314</v>
      </c>
      <c r="AJ19">
        <v>163.94091922481499</v>
      </c>
      <c r="AK19">
        <v>154.69363174300699</v>
      </c>
      <c r="AL19">
        <v>157.54180317466199</v>
      </c>
      <c r="AP19">
        <v>153.465963686572</v>
      </c>
      <c r="AQ19">
        <v>110.30172808175401</v>
      </c>
      <c r="AR19">
        <v>114.333809180811</v>
      </c>
      <c r="AV19">
        <v>127.41488808814201</v>
      </c>
      <c r="AW19">
        <f t="shared" si="1"/>
        <v>152.55959030155552</v>
      </c>
      <c r="AX19">
        <f t="shared" si="0"/>
        <v>78.227905162324419</v>
      </c>
      <c r="AY19">
        <v>85.4929952970637</v>
      </c>
    </row>
    <row r="20" spans="1:51" x14ac:dyDescent="0.35">
      <c r="A20">
        <v>18</v>
      </c>
      <c r="B20" s="1">
        <v>40379</v>
      </c>
      <c r="C20" t="s">
        <v>64</v>
      </c>
      <c r="D20">
        <v>228.55544891942299</v>
      </c>
      <c r="E20">
        <v>249.06256127555599</v>
      </c>
      <c r="G20">
        <v>242.48665452640299</v>
      </c>
      <c r="H20">
        <v>267.49017585099398</v>
      </c>
      <c r="I20">
        <v>299.42171889533103</v>
      </c>
      <c r="J20">
        <v>276.533784934545</v>
      </c>
      <c r="K20">
        <v>205.81237323427399</v>
      </c>
      <c r="L20">
        <v>202.226718745749</v>
      </c>
      <c r="M20">
        <v>202.34877984649401</v>
      </c>
      <c r="N20">
        <v>192.784875007344</v>
      </c>
      <c r="O20">
        <v>165.153685833472</v>
      </c>
      <c r="P20">
        <v>176.86578125842101</v>
      </c>
      <c r="Q20">
        <v>177.638582656913</v>
      </c>
      <c r="R20">
        <v>190.295208833949</v>
      </c>
      <c r="S20">
        <v>157.106959416574</v>
      </c>
      <c r="T20">
        <v>156.42496768658</v>
      </c>
      <c r="U20">
        <v>202.878009620662</v>
      </c>
      <c r="V20">
        <v>157.95009323268701</v>
      </c>
      <c r="W20">
        <v>155.26652683902699</v>
      </c>
      <c r="X20">
        <v>135.46702980197</v>
      </c>
      <c r="Z20">
        <v>142.495557303308</v>
      </c>
      <c r="AA20">
        <v>131.91087559467999</v>
      </c>
      <c r="AB20">
        <v>147.09727801662899</v>
      </c>
      <c r="AC20">
        <v>171.48269974081799</v>
      </c>
      <c r="AD20">
        <v>156.74096978350201</v>
      </c>
      <c r="AE20">
        <v>142.40659401278199</v>
      </c>
      <c r="AF20">
        <v>127.68792874189199</v>
      </c>
      <c r="AG20">
        <v>139.37594979534799</v>
      </c>
      <c r="AH20">
        <v>170.109753786455</v>
      </c>
      <c r="AI20">
        <v>151.62696529809099</v>
      </c>
      <c r="AJ20">
        <v>190.95028030975399</v>
      </c>
      <c r="AK20">
        <v>178.959253984361</v>
      </c>
      <c r="AL20">
        <v>192.14725764551201</v>
      </c>
      <c r="AM20">
        <v>156.90609745224501</v>
      </c>
      <c r="AN20">
        <v>145.858487126093</v>
      </c>
      <c r="AO20">
        <v>175.47433696867</v>
      </c>
      <c r="AP20">
        <v>175.981245494418</v>
      </c>
      <c r="AQ20">
        <v>140.42073890723901</v>
      </c>
      <c r="AR20">
        <v>143.514598422848</v>
      </c>
      <c r="AS20">
        <v>123.830275024889</v>
      </c>
      <c r="AT20">
        <v>125.39039096779</v>
      </c>
      <c r="AU20">
        <v>131.66313391850699</v>
      </c>
      <c r="AV20">
        <v>160.25461109074899</v>
      </c>
      <c r="AW20">
        <f t="shared" si="1"/>
        <v>175.90826083262669</v>
      </c>
      <c r="AX20">
        <f t="shared" si="0"/>
        <v>101.5765756933956</v>
      </c>
      <c r="AY20">
        <v>85.830434370759093</v>
      </c>
    </row>
    <row r="21" spans="1:51" x14ac:dyDescent="0.35">
      <c r="A21">
        <v>19</v>
      </c>
      <c r="B21" s="1">
        <v>40386</v>
      </c>
      <c r="C21" t="s">
        <v>65</v>
      </c>
      <c r="G21">
        <v>249.444251232364</v>
      </c>
      <c r="H21">
        <v>279.27060890393801</v>
      </c>
      <c r="I21">
        <v>314.01026477010498</v>
      </c>
      <c r="J21">
        <v>309.73184489940002</v>
      </c>
      <c r="K21">
        <v>221.460731017288</v>
      </c>
      <c r="L21">
        <v>207.20046200485899</v>
      </c>
      <c r="M21">
        <v>206.14024652080499</v>
      </c>
      <c r="N21">
        <v>190.43790441408899</v>
      </c>
      <c r="O21">
        <v>168.79437659204299</v>
      </c>
      <c r="P21">
        <v>177.74586390482301</v>
      </c>
      <c r="Q21">
        <v>184.56879167693401</v>
      </c>
      <c r="R21">
        <v>192.941508518657</v>
      </c>
      <c r="S21">
        <v>156.009197973314</v>
      </c>
      <c r="T21">
        <v>158.578415434786</v>
      </c>
      <c r="U21">
        <v>200.65127785280501</v>
      </c>
      <c r="V21">
        <v>155.90954595506</v>
      </c>
      <c r="W21">
        <v>153.876580587935</v>
      </c>
      <c r="X21">
        <v>138.91149912746201</v>
      </c>
      <c r="Y21">
        <v>121.77373386462899</v>
      </c>
      <c r="Z21">
        <v>140.197474791925</v>
      </c>
      <c r="AA21">
        <v>140.62505914609301</v>
      </c>
      <c r="AB21">
        <v>145.70733747225</v>
      </c>
      <c r="AC21">
        <v>168.556189495176</v>
      </c>
      <c r="AD21">
        <v>162.928331789005</v>
      </c>
      <c r="AE21">
        <v>146.641408877223</v>
      </c>
      <c r="AF21">
        <v>126.125946302217</v>
      </c>
      <c r="AG21">
        <v>141.16325109568999</v>
      </c>
      <c r="AH21">
        <v>179.38886026250501</v>
      </c>
      <c r="AI21">
        <v>158.25131666451301</v>
      </c>
      <c r="AJ21">
        <v>196.534049680533</v>
      </c>
      <c r="AK21">
        <v>184.77284881300301</v>
      </c>
      <c r="AL21">
        <v>198.411681320453</v>
      </c>
      <c r="AM21">
        <v>171.970928643642</v>
      </c>
      <c r="AN21">
        <v>165.25605649572501</v>
      </c>
      <c r="AO21">
        <v>188.21784848890201</v>
      </c>
      <c r="AP21">
        <v>193.465198062414</v>
      </c>
      <c r="AQ21">
        <v>148.41123006288601</v>
      </c>
      <c r="AR21">
        <v>159.35931933641899</v>
      </c>
      <c r="AS21">
        <v>176.13657124485201</v>
      </c>
      <c r="AU21">
        <v>147.62800048622799</v>
      </c>
      <c r="AV21">
        <v>193.40125816683499</v>
      </c>
      <c r="AW21">
        <f t="shared" si="1"/>
        <v>180.99042126706789</v>
      </c>
      <c r="AX21">
        <f t="shared" si="0"/>
        <v>106.65873612783679</v>
      </c>
      <c r="AY21">
        <v>86.204229626314799</v>
      </c>
    </row>
    <row r="22" spans="1:51" x14ac:dyDescent="0.35">
      <c r="A22">
        <v>20</v>
      </c>
      <c r="B22" s="1">
        <v>40394</v>
      </c>
      <c r="C22" t="s">
        <v>61</v>
      </c>
      <c r="S22">
        <v>115.838038389402</v>
      </c>
      <c r="T22">
        <v>116.90687534595099</v>
      </c>
      <c r="U22">
        <v>160.13252813729301</v>
      </c>
      <c r="V22">
        <v>114.864445016216</v>
      </c>
      <c r="W22">
        <v>114.916520357568</v>
      </c>
      <c r="AB22">
        <v>113.979817707035</v>
      </c>
      <c r="AC22">
        <v>134.42257233183901</v>
      </c>
      <c r="AD22">
        <v>130.568408801213</v>
      </c>
      <c r="AE22">
        <v>118.536952529668</v>
      </c>
      <c r="AG22">
        <v>97.474141484529596</v>
      </c>
      <c r="AH22">
        <v>135.934312329042</v>
      </c>
      <c r="AI22">
        <v>114.408910608071</v>
      </c>
      <c r="AJ22">
        <v>154.99061431480999</v>
      </c>
      <c r="AN22">
        <v>116.248809942609</v>
      </c>
      <c r="AO22">
        <v>149.12470867396101</v>
      </c>
      <c r="AP22">
        <v>152.23998914388301</v>
      </c>
      <c r="AQ22">
        <v>115.928042441651</v>
      </c>
      <c r="AR22">
        <v>123.497177722285</v>
      </c>
      <c r="AU22">
        <v>107.571438778665</v>
      </c>
      <c r="AV22">
        <v>135.35036124575601</v>
      </c>
      <c r="AW22">
        <f t="shared" si="1"/>
        <v>126.14673326507241</v>
      </c>
      <c r="AX22">
        <f t="shared" si="0"/>
        <v>51.815048125841315</v>
      </c>
      <c r="AY22">
        <v>86.030003990680299</v>
      </c>
    </row>
    <row r="23" spans="1:51" x14ac:dyDescent="0.35">
      <c r="A23">
        <v>21</v>
      </c>
      <c r="B23" s="1">
        <v>40410</v>
      </c>
      <c r="C23" t="s">
        <v>66</v>
      </c>
      <c r="D23">
        <v>210.819880708987</v>
      </c>
      <c r="E23">
        <v>231.92657035492601</v>
      </c>
      <c r="F23">
        <v>231.69234972701301</v>
      </c>
      <c r="H23">
        <v>245.20368515502901</v>
      </c>
      <c r="I23">
        <v>276.10046395820501</v>
      </c>
      <c r="K23">
        <v>204.63772128870801</v>
      </c>
      <c r="L23">
        <v>195.25364407855199</v>
      </c>
      <c r="M23">
        <v>186.41760452916</v>
      </c>
      <c r="O23">
        <v>146.456654728914</v>
      </c>
      <c r="P23">
        <v>160.70736902202</v>
      </c>
      <c r="Q23">
        <v>153.874667354845</v>
      </c>
      <c r="R23">
        <v>163.90502394864501</v>
      </c>
      <c r="S23">
        <v>136.921121881028</v>
      </c>
      <c r="V23">
        <v>138.86756362179699</v>
      </c>
      <c r="W23">
        <v>125.710204825744</v>
      </c>
      <c r="X23">
        <v>119.249952548363</v>
      </c>
      <c r="AC23">
        <v>135.80817937394201</v>
      </c>
      <c r="AD23">
        <v>131.34580025560601</v>
      </c>
      <c r="AE23">
        <v>117.663590437107</v>
      </c>
      <c r="AF23">
        <v>119.54112210949999</v>
      </c>
      <c r="AG23">
        <v>122.281575382786</v>
      </c>
      <c r="AK23">
        <v>158.05324211928701</v>
      </c>
      <c r="AL23">
        <v>174.08051717650801</v>
      </c>
      <c r="AM23">
        <v>149.35256677527499</v>
      </c>
      <c r="AN23">
        <v>142.37182729020199</v>
      </c>
      <c r="AQ23">
        <v>119.894150687566</v>
      </c>
      <c r="AR23">
        <v>123.587540099324</v>
      </c>
      <c r="AS23">
        <v>116.628540313599</v>
      </c>
      <c r="AT23">
        <v>127.23417120122799</v>
      </c>
      <c r="AU23">
        <v>129.026073101375</v>
      </c>
      <c r="AW23">
        <f t="shared" si="1"/>
        <v>159.82044580184132</v>
      </c>
      <c r="AX23">
        <f t="shared" si="0"/>
        <v>85.488760662610218</v>
      </c>
      <c r="AY23">
        <v>85.836497667518799</v>
      </c>
    </row>
    <row r="24" spans="1:51" x14ac:dyDescent="0.35">
      <c r="A24">
        <v>22</v>
      </c>
      <c r="B24" s="1">
        <v>40411</v>
      </c>
      <c r="C24" t="s">
        <v>67</v>
      </c>
      <c r="G24">
        <v>240.13049559775999</v>
      </c>
      <c r="L24">
        <v>237.807567800589</v>
      </c>
      <c r="M24">
        <v>217.79535233703101</v>
      </c>
      <c r="N24">
        <v>199.09076253740599</v>
      </c>
      <c r="O24">
        <v>178.0802565182</v>
      </c>
      <c r="P24">
        <v>196.55745687202199</v>
      </c>
      <c r="Q24">
        <v>181.51026996472601</v>
      </c>
      <c r="R24">
        <v>197.31519799427301</v>
      </c>
      <c r="S24">
        <v>169.653941712636</v>
      </c>
      <c r="T24">
        <v>164.95124975395899</v>
      </c>
      <c r="U24">
        <v>212.01545039448499</v>
      </c>
      <c r="V24">
        <v>171.65979911580399</v>
      </c>
      <c r="W24">
        <v>163.053913077391</v>
      </c>
      <c r="X24">
        <v>154.19087694336699</v>
      </c>
      <c r="Y24">
        <v>126.06800997365001</v>
      </c>
      <c r="Z24">
        <v>160.48522646325301</v>
      </c>
      <c r="AA24">
        <v>141.50968851016901</v>
      </c>
      <c r="AB24">
        <v>158.86952784225301</v>
      </c>
      <c r="AC24">
        <v>172.30854381044401</v>
      </c>
      <c r="AD24">
        <v>158.30453132224099</v>
      </c>
      <c r="AE24">
        <v>156.08541645073601</v>
      </c>
      <c r="AW24">
        <f t="shared" si="1"/>
        <v>178.92588261868545</v>
      </c>
      <c r="AX24">
        <f t="shared" si="0"/>
        <v>104.59419747945435</v>
      </c>
      <c r="AY24">
        <v>85.173276772584103</v>
      </c>
    </row>
    <row r="25" spans="1:51" x14ac:dyDescent="0.35">
      <c r="A25">
        <v>23</v>
      </c>
      <c r="B25" s="1">
        <v>40418</v>
      </c>
      <c r="C25" t="s">
        <v>68</v>
      </c>
      <c r="D25">
        <v>210.03809469364799</v>
      </c>
      <c r="E25">
        <v>218.20048970667901</v>
      </c>
      <c r="F25">
        <v>229.78772279603899</v>
      </c>
      <c r="G25">
        <v>208.38165188671201</v>
      </c>
      <c r="H25">
        <v>237.23261191232399</v>
      </c>
      <c r="I25">
        <v>258.78373585487702</v>
      </c>
      <c r="J25">
        <v>243.09355081751801</v>
      </c>
      <c r="K25">
        <v>192.97483644938399</v>
      </c>
      <c r="L25">
        <v>182.824062840766</v>
      </c>
      <c r="M25">
        <v>170.03189903936399</v>
      </c>
      <c r="N25">
        <v>150.83675249772801</v>
      </c>
      <c r="O25">
        <v>141.580774664274</v>
      </c>
      <c r="P25">
        <v>146.670189747949</v>
      </c>
      <c r="Q25">
        <v>140.50780587930501</v>
      </c>
      <c r="R25">
        <v>157.24235571054001</v>
      </c>
      <c r="S25">
        <v>129.06776569526801</v>
      </c>
      <c r="T25">
        <v>121.839738729392</v>
      </c>
      <c r="U25">
        <v>178.476691932097</v>
      </c>
      <c r="V25">
        <v>124.143733248773</v>
      </c>
      <c r="W25">
        <v>125.18351011835399</v>
      </c>
      <c r="AB25">
        <v>116.149711756193</v>
      </c>
      <c r="AC25">
        <v>134.80020050336401</v>
      </c>
      <c r="AD25">
        <v>130.452863339629</v>
      </c>
      <c r="AE25">
        <v>120.597331468382</v>
      </c>
      <c r="AF25">
        <v>110.24039655118401</v>
      </c>
      <c r="AG25">
        <v>115.701830111533</v>
      </c>
      <c r="AH25">
        <v>144.57651797742</v>
      </c>
      <c r="AI25">
        <v>123.627552394335</v>
      </c>
      <c r="AJ25">
        <v>158.485340056306</v>
      </c>
      <c r="AK25">
        <v>137.678538789149</v>
      </c>
      <c r="AL25">
        <v>163.38976145711999</v>
      </c>
      <c r="AM25">
        <v>126.825319587417</v>
      </c>
      <c r="AN25">
        <v>125.692480979858</v>
      </c>
      <c r="AO25">
        <v>147.42037340304501</v>
      </c>
      <c r="AP25">
        <v>156.805704636717</v>
      </c>
      <c r="AQ25">
        <v>113.670436691342</v>
      </c>
      <c r="AR25">
        <v>118.104927954065</v>
      </c>
      <c r="AS25">
        <v>109.725581863702</v>
      </c>
      <c r="AT25">
        <v>115.62247746275401</v>
      </c>
      <c r="AU25">
        <v>109.942097974194</v>
      </c>
      <c r="AV25">
        <v>123.87670605065399</v>
      </c>
      <c r="AW25">
        <f t="shared" si="1"/>
        <v>152.93375915193548</v>
      </c>
      <c r="AX25">
        <f t="shared" si="0"/>
        <v>78.602074012704378</v>
      </c>
      <c r="AY25">
        <v>84.654877980534707</v>
      </c>
    </row>
    <row r="26" spans="1:51" x14ac:dyDescent="0.35">
      <c r="A26">
        <v>24</v>
      </c>
      <c r="B26" s="1">
        <v>40419</v>
      </c>
      <c r="C26" t="s">
        <v>69</v>
      </c>
      <c r="D26">
        <v>178.61280450129701</v>
      </c>
      <c r="E26">
        <v>194.86766613755799</v>
      </c>
      <c r="F26">
        <v>200.308894966693</v>
      </c>
      <c r="H26">
        <v>211.88270212016999</v>
      </c>
      <c r="I26">
        <v>236.521529169649</v>
      </c>
      <c r="J26">
        <v>218.24771608500299</v>
      </c>
      <c r="K26">
        <v>169.17526017176201</v>
      </c>
      <c r="L26">
        <v>160.816014648487</v>
      </c>
      <c r="M26">
        <v>143.350427396041</v>
      </c>
      <c r="Q26">
        <v>122.555797521009</v>
      </c>
      <c r="R26">
        <v>133.18770971705399</v>
      </c>
      <c r="S26">
        <v>106.179849619964</v>
      </c>
      <c r="AE26">
        <v>102.954196401765</v>
      </c>
      <c r="AF26">
        <v>92.931775535362405</v>
      </c>
      <c r="AG26">
        <v>94.8257762438746</v>
      </c>
      <c r="AH26">
        <v>124.689627109841</v>
      </c>
      <c r="AL26">
        <v>139.12411151852001</v>
      </c>
      <c r="AM26">
        <v>109.18854483283801</v>
      </c>
      <c r="AN26">
        <v>106.19779608914</v>
      </c>
      <c r="AO26">
        <v>127.0569120934</v>
      </c>
      <c r="AS26">
        <v>94.281550632757401</v>
      </c>
      <c r="AT26">
        <v>98.142963560025706</v>
      </c>
      <c r="AU26">
        <v>92.883746047912396</v>
      </c>
      <c r="AV26">
        <v>111.99793345039301</v>
      </c>
      <c r="AW26">
        <f t="shared" si="1"/>
        <v>140.41588773210484</v>
      </c>
      <c r="AX26">
        <f t="shared" si="0"/>
        <v>66.084202592873737</v>
      </c>
      <c r="AY26">
        <v>85.853064198562194</v>
      </c>
    </row>
    <row r="27" spans="1:51" x14ac:dyDescent="0.35">
      <c r="A27">
        <v>25</v>
      </c>
      <c r="B27" s="1">
        <v>40426</v>
      </c>
      <c r="C27" t="s">
        <v>70</v>
      </c>
      <c r="F27">
        <v>228.935621627974</v>
      </c>
      <c r="G27">
        <v>214.55705102085901</v>
      </c>
      <c r="I27">
        <v>270.18430909088499</v>
      </c>
      <c r="J27">
        <v>243.975345628442</v>
      </c>
      <c r="M27">
        <v>183.27924981272699</v>
      </c>
      <c r="N27">
        <v>181.99079268065299</v>
      </c>
      <c r="O27">
        <v>165.83111479435101</v>
      </c>
      <c r="R27">
        <v>163.87085089593299</v>
      </c>
      <c r="S27">
        <v>150.190391001449</v>
      </c>
      <c r="T27">
        <v>148.52903925896999</v>
      </c>
      <c r="U27">
        <v>192.10321834709401</v>
      </c>
      <c r="V27">
        <v>169.065550947661</v>
      </c>
      <c r="AB27">
        <v>144.80642756498</v>
      </c>
      <c r="AC27">
        <v>172.36423079657899</v>
      </c>
      <c r="AD27">
        <v>148.04684303916099</v>
      </c>
      <c r="AF27">
        <v>115.633829652976</v>
      </c>
      <c r="AG27">
        <v>118.780915163408</v>
      </c>
      <c r="AH27">
        <v>147.57054634761201</v>
      </c>
      <c r="AI27">
        <v>135.88067738661499</v>
      </c>
      <c r="AJ27">
        <v>171.357581257839</v>
      </c>
      <c r="AK27">
        <v>161.34385805891799</v>
      </c>
      <c r="AM27">
        <v>142.83011386725701</v>
      </c>
      <c r="AN27">
        <v>135.72378254689801</v>
      </c>
      <c r="AO27">
        <v>170.93953830752099</v>
      </c>
      <c r="AP27">
        <v>181.03866503536801</v>
      </c>
      <c r="AQ27">
        <v>133.87416459973099</v>
      </c>
      <c r="AT27">
        <v>126.511840807911</v>
      </c>
      <c r="AU27">
        <v>127.71942378041599</v>
      </c>
      <c r="AV27">
        <v>157.281832647812</v>
      </c>
      <c r="AW27">
        <f t="shared" si="1"/>
        <v>165.66264848165514</v>
      </c>
      <c r="AX27">
        <f t="shared" si="0"/>
        <v>91.330963342424042</v>
      </c>
      <c r="AY27">
        <v>85.377296492589593</v>
      </c>
    </row>
    <row r="28" spans="1:51" x14ac:dyDescent="0.35">
      <c r="A28">
        <v>26</v>
      </c>
      <c r="B28" s="1">
        <v>40427</v>
      </c>
      <c r="C28" t="s">
        <v>71</v>
      </c>
      <c r="G28">
        <v>231.88861203671701</v>
      </c>
      <c r="H28">
        <v>271.484513100539</v>
      </c>
      <c r="I28">
        <v>294.76217910204701</v>
      </c>
      <c r="J28">
        <v>267.35743027062898</v>
      </c>
      <c r="K28">
        <v>240.59545511978399</v>
      </c>
      <c r="L28">
        <v>232.835649278842</v>
      </c>
      <c r="M28">
        <v>219.35408321902401</v>
      </c>
      <c r="N28">
        <v>201.379967254722</v>
      </c>
      <c r="O28">
        <v>186.10026700992699</v>
      </c>
      <c r="P28">
        <v>196.261886869335</v>
      </c>
      <c r="Q28">
        <v>184.89384030983501</v>
      </c>
      <c r="R28">
        <v>194.883859968145</v>
      </c>
      <c r="S28">
        <v>176.74601483255799</v>
      </c>
      <c r="T28">
        <v>164.92870810562999</v>
      </c>
      <c r="U28">
        <v>211.395581208111</v>
      </c>
      <c r="V28">
        <v>185.10891048230701</v>
      </c>
      <c r="W28">
        <v>172.02640672219101</v>
      </c>
      <c r="X28">
        <v>160.15243079749001</v>
      </c>
      <c r="Y28">
        <v>135.613403360988</v>
      </c>
      <c r="Z28">
        <v>161.014622340941</v>
      </c>
      <c r="AA28">
        <v>141.48566710455901</v>
      </c>
      <c r="AB28">
        <v>161.51996227579301</v>
      </c>
      <c r="AC28">
        <v>187.121376953149</v>
      </c>
      <c r="AD28">
        <v>159.03869408929401</v>
      </c>
      <c r="AE28">
        <v>144.659323324013</v>
      </c>
      <c r="AF28">
        <v>143.12089283665799</v>
      </c>
      <c r="AG28">
        <v>145.18051129801901</v>
      </c>
      <c r="AH28">
        <v>169.64731262460199</v>
      </c>
      <c r="AI28">
        <v>149.33668512229099</v>
      </c>
      <c r="AJ28">
        <v>184.37100087695899</v>
      </c>
      <c r="AK28">
        <v>169.75210134519</v>
      </c>
      <c r="AL28">
        <v>191.680061300696</v>
      </c>
      <c r="AM28">
        <v>164.94354190515199</v>
      </c>
      <c r="AN28">
        <v>160.19321204748201</v>
      </c>
      <c r="AO28">
        <v>189.95593986281301</v>
      </c>
      <c r="AP28">
        <v>189.163069360062</v>
      </c>
      <c r="AQ28">
        <v>140.980580224568</v>
      </c>
      <c r="AR28">
        <v>162.552227475839</v>
      </c>
      <c r="AS28">
        <v>146.269352862597</v>
      </c>
      <c r="AT28">
        <v>145.944699228047</v>
      </c>
      <c r="AU28">
        <v>149.57091271474499</v>
      </c>
      <c r="AV28">
        <v>161.64034122237601</v>
      </c>
      <c r="AW28">
        <f t="shared" si="1"/>
        <v>182.06931636773015</v>
      </c>
      <c r="AX28">
        <f t="shared" si="0"/>
        <v>107.73763122849905</v>
      </c>
      <c r="AY28">
        <v>85.120723152803805</v>
      </c>
    </row>
    <row r="29" spans="1:51" x14ac:dyDescent="0.35">
      <c r="A29">
        <v>27</v>
      </c>
      <c r="B29" s="1">
        <v>40442</v>
      </c>
      <c r="C29" t="s">
        <v>70</v>
      </c>
      <c r="D29">
        <v>210.723528613372</v>
      </c>
      <c r="E29">
        <v>229.32486922898701</v>
      </c>
      <c r="G29">
        <v>178.801082804929</v>
      </c>
      <c r="H29">
        <v>216.48896488286101</v>
      </c>
      <c r="K29">
        <v>176.05388432628601</v>
      </c>
      <c r="L29">
        <v>168.526971171924</v>
      </c>
      <c r="N29">
        <v>134.03571266351599</v>
      </c>
      <c r="O29">
        <v>126.074987197176</v>
      </c>
      <c r="P29">
        <v>135.13755648901699</v>
      </c>
      <c r="Q29">
        <v>130.03496481414501</v>
      </c>
      <c r="R29">
        <v>143.37135259749499</v>
      </c>
      <c r="T29">
        <v>112.704544649448</v>
      </c>
      <c r="U29">
        <v>152.97112618968799</v>
      </c>
      <c r="V29">
        <v>114.70057775504399</v>
      </c>
      <c r="W29">
        <v>110.99618894126201</v>
      </c>
      <c r="AB29">
        <v>101.648969200531</v>
      </c>
      <c r="AC29">
        <v>125.752800237713</v>
      </c>
      <c r="AD29">
        <v>120.479255583767</v>
      </c>
      <c r="AE29">
        <v>107.077486471328</v>
      </c>
      <c r="AF29">
        <v>110.94633580516501</v>
      </c>
      <c r="AI29">
        <v>109.712382544517</v>
      </c>
      <c r="AL29">
        <v>158.814762771338</v>
      </c>
      <c r="AM29">
        <v>134.85190728750501</v>
      </c>
      <c r="AP29">
        <v>151.646685195305</v>
      </c>
      <c r="AQ29">
        <v>106.679386167145</v>
      </c>
      <c r="AR29">
        <v>117.65012904868701</v>
      </c>
      <c r="AS29">
        <v>97.389130480988698</v>
      </c>
      <c r="AV29">
        <v>126.714291753319</v>
      </c>
      <c r="AW29">
        <f t="shared" si="1"/>
        <v>139.61820838830209</v>
      </c>
      <c r="AX29">
        <f t="shared" si="0"/>
        <v>65.286523249070996</v>
      </c>
      <c r="AY29">
        <v>85.152321487254</v>
      </c>
    </row>
    <row r="30" spans="1:51" x14ac:dyDescent="0.35">
      <c r="A30">
        <v>28</v>
      </c>
      <c r="B30" s="1">
        <v>40443</v>
      </c>
      <c r="C30" t="s">
        <v>72</v>
      </c>
      <c r="F30">
        <v>250.392050804722</v>
      </c>
      <c r="G30">
        <v>220.990842151853</v>
      </c>
      <c r="H30">
        <v>264.13453192711302</v>
      </c>
      <c r="I30">
        <v>291.21062813930598</v>
      </c>
      <c r="J30">
        <v>258.41926765410199</v>
      </c>
      <c r="K30">
        <v>231.128654031617</v>
      </c>
      <c r="L30">
        <v>228.57735003616</v>
      </c>
      <c r="M30">
        <v>215.965736703218</v>
      </c>
      <c r="N30">
        <v>197.99393589984601</v>
      </c>
      <c r="O30">
        <v>184.405481162699</v>
      </c>
      <c r="P30">
        <v>192.435077319551</v>
      </c>
      <c r="Q30">
        <v>180.34603549118799</v>
      </c>
      <c r="R30">
        <v>187.46343494950801</v>
      </c>
      <c r="S30">
        <v>167.548254630809</v>
      </c>
      <c r="T30">
        <v>159.477869674608</v>
      </c>
      <c r="U30">
        <v>203.73682214569999</v>
      </c>
      <c r="V30">
        <v>165.69345660446501</v>
      </c>
      <c r="W30">
        <v>152.35955667457699</v>
      </c>
      <c r="X30">
        <v>149.27525203236601</v>
      </c>
      <c r="Y30">
        <v>126.901201664559</v>
      </c>
      <c r="Z30">
        <v>148.49264285561199</v>
      </c>
      <c r="AA30">
        <v>134.16221686913201</v>
      </c>
      <c r="AB30">
        <v>150.83644576467799</v>
      </c>
      <c r="AC30">
        <v>177.006935120371</v>
      </c>
      <c r="AD30">
        <v>158.11781528101801</v>
      </c>
      <c r="AE30">
        <v>147.535069946693</v>
      </c>
      <c r="AF30">
        <v>146.959690898383</v>
      </c>
      <c r="AG30">
        <v>146.61748587845</v>
      </c>
      <c r="AH30">
        <v>175.16633449901701</v>
      </c>
      <c r="AI30">
        <v>143.65833996346299</v>
      </c>
      <c r="AJ30">
        <v>179.723301075569</v>
      </c>
      <c r="AK30">
        <v>169.953622930161</v>
      </c>
      <c r="AL30">
        <v>193.96347436881899</v>
      </c>
      <c r="AM30">
        <v>173.003345077521</v>
      </c>
      <c r="AN30">
        <v>167.762836206744</v>
      </c>
      <c r="AO30">
        <v>197.878543555286</v>
      </c>
      <c r="AP30">
        <v>188.80129659128499</v>
      </c>
      <c r="AQ30">
        <v>137.88459518594601</v>
      </c>
      <c r="AR30">
        <v>161.68003779729</v>
      </c>
      <c r="AS30">
        <v>139.71579354565699</v>
      </c>
      <c r="AT30">
        <v>142.17896115672499</v>
      </c>
      <c r="AU30">
        <v>143.91227223188699</v>
      </c>
      <c r="AV30">
        <v>161.13057619144601</v>
      </c>
      <c r="AW30">
        <f t="shared" si="1"/>
        <v>179.4092342485842</v>
      </c>
      <c r="AX30">
        <f t="shared" si="0"/>
        <v>105.0775491093531</v>
      </c>
      <c r="AY30">
        <v>86.301703137934098</v>
      </c>
    </row>
    <row r="31" spans="1:51" x14ac:dyDescent="0.35">
      <c r="A31">
        <v>29</v>
      </c>
      <c r="B31" s="1">
        <v>40458</v>
      </c>
      <c r="C31" t="s">
        <v>70</v>
      </c>
      <c r="F31">
        <v>212.147285851954</v>
      </c>
      <c r="G31">
        <v>195.72914623483601</v>
      </c>
      <c r="H31">
        <v>225.50737940582701</v>
      </c>
      <c r="J31">
        <v>234.10695470398599</v>
      </c>
      <c r="M31">
        <v>194.875993461777</v>
      </c>
      <c r="N31">
        <v>172.613410450331</v>
      </c>
      <c r="O31">
        <v>176.979555265606</v>
      </c>
      <c r="P31">
        <v>179.536066987304</v>
      </c>
      <c r="T31">
        <v>125.463558902201</v>
      </c>
      <c r="U31">
        <v>195.001358758945</v>
      </c>
      <c r="V31">
        <v>161.448956028509</v>
      </c>
      <c r="W31">
        <v>142.16523094098699</v>
      </c>
      <c r="X31">
        <v>141.279848544027</v>
      </c>
      <c r="AB31">
        <v>124.569185398458</v>
      </c>
      <c r="AC31">
        <v>164.70946073410499</v>
      </c>
      <c r="AD31">
        <v>141.40655988524199</v>
      </c>
      <c r="AE31">
        <v>127.385621779762</v>
      </c>
      <c r="AG31">
        <v>118.936937538354</v>
      </c>
      <c r="AH31">
        <v>150.93696292935999</v>
      </c>
      <c r="AI31">
        <v>120.72960949715799</v>
      </c>
      <c r="AJ31">
        <v>161.76882921878399</v>
      </c>
      <c r="AK31">
        <v>155.595215480554</v>
      </c>
      <c r="AN31">
        <v>139.79608235170201</v>
      </c>
      <c r="AO31">
        <v>168.397435449418</v>
      </c>
      <c r="AP31">
        <v>159.65590859842601</v>
      </c>
      <c r="AQ31">
        <v>131.180629675039</v>
      </c>
      <c r="AR31">
        <v>146.11953177779799</v>
      </c>
      <c r="AU31">
        <v>125.802632622714</v>
      </c>
      <c r="AV31">
        <v>152.61477752562101</v>
      </c>
      <c r="AW31">
        <f t="shared" si="1"/>
        <v>160.22276296547537</v>
      </c>
      <c r="AX31">
        <f t="shared" si="0"/>
        <v>85.89107782624427</v>
      </c>
      <c r="AY31">
        <v>86.385805693403398</v>
      </c>
    </row>
    <row r="32" spans="1:51" x14ac:dyDescent="0.35">
      <c r="A32">
        <v>30</v>
      </c>
      <c r="B32" s="1">
        <v>40459</v>
      </c>
      <c r="C32" t="s">
        <v>73</v>
      </c>
      <c r="D32">
        <v>260.619670719483</v>
      </c>
      <c r="E32">
        <v>256.91581984957401</v>
      </c>
      <c r="F32">
        <v>240.51195231721101</v>
      </c>
      <c r="G32">
        <v>210.962010129389</v>
      </c>
      <c r="H32">
        <v>249.808071117145</v>
      </c>
      <c r="I32">
        <v>269.87841016743499</v>
      </c>
      <c r="J32">
        <v>257.51932954154398</v>
      </c>
      <c r="K32">
        <v>216.19587719495399</v>
      </c>
      <c r="L32">
        <v>205.68704440200401</v>
      </c>
      <c r="M32">
        <v>200.98984696115701</v>
      </c>
      <c r="N32">
        <v>182.217224459563</v>
      </c>
      <c r="O32">
        <v>174.242236697376</v>
      </c>
      <c r="P32">
        <v>176.269539358294</v>
      </c>
      <c r="Q32">
        <v>169.13824069155299</v>
      </c>
      <c r="R32">
        <v>188.99213377353399</v>
      </c>
      <c r="S32">
        <v>156.55214838635499</v>
      </c>
      <c r="T32">
        <v>148.50487724157901</v>
      </c>
      <c r="U32">
        <v>196.76428517487</v>
      </c>
      <c r="V32">
        <v>150.01430792507401</v>
      </c>
      <c r="W32">
        <v>143.20013357277199</v>
      </c>
      <c r="X32">
        <v>127.252162047497</v>
      </c>
      <c r="AA32">
        <v>123.51678701341299</v>
      </c>
      <c r="AB32">
        <v>142.67976568321001</v>
      </c>
      <c r="AC32">
        <v>176.24061595320001</v>
      </c>
      <c r="AD32">
        <v>148.556388045571</v>
      </c>
      <c r="AE32">
        <v>146.897414723937</v>
      </c>
      <c r="AF32">
        <v>148.140099572368</v>
      </c>
      <c r="AG32">
        <v>149.02820976903601</v>
      </c>
      <c r="AH32">
        <v>174.14173866075299</v>
      </c>
      <c r="AI32">
        <v>151.74095209761501</v>
      </c>
      <c r="AJ32">
        <v>177.47982775411</v>
      </c>
      <c r="AK32">
        <v>170.52680637624101</v>
      </c>
      <c r="AL32">
        <v>193.09422932184501</v>
      </c>
      <c r="AM32">
        <v>168.061048725414</v>
      </c>
      <c r="AN32">
        <v>159.86339519087599</v>
      </c>
      <c r="AO32">
        <v>195.898325139939</v>
      </c>
      <c r="AP32">
        <v>177.28318758682599</v>
      </c>
      <c r="AQ32">
        <v>129.81044351111601</v>
      </c>
      <c r="AR32">
        <v>141.68341734365501</v>
      </c>
      <c r="AS32">
        <v>133.093974478739</v>
      </c>
      <c r="AT32">
        <v>137.61314435519</v>
      </c>
      <c r="AU32">
        <v>137.16506591060499</v>
      </c>
      <c r="AV32">
        <v>151.99823364216201</v>
      </c>
      <c r="AW32">
        <f t="shared" si="1"/>
        <v>177.13368354846943</v>
      </c>
      <c r="AX32">
        <f t="shared" si="0"/>
        <v>102.80199840923834</v>
      </c>
      <c r="AY32">
        <v>86.223033074829999</v>
      </c>
    </row>
    <row r="33" spans="1:54" x14ac:dyDescent="0.35">
      <c r="A33">
        <v>31</v>
      </c>
      <c r="B33" s="1">
        <v>40467</v>
      </c>
      <c r="C33" t="s">
        <v>74</v>
      </c>
      <c r="D33">
        <v>249.77630400589899</v>
      </c>
      <c r="E33">
        <v>250.616874879021</v>
      </c>
      <c r="F33">
        <v>229.43642129703699</v>
      </c>
      <c r="H33">
        <v>235.07726294499099</v>
      </c>
      <c r="I33">
        <v>252.411444862915</v>
      </c>
      <c r="Q33">
        <v>178.63199716517801</v>
      </c>
      <c r="R33">
        <v>192.00145340971599</v>
      </c>
      <c r="S33">
        <v>150.31398305856899</v>
      </c>
      <c r="AE33">
        <v>139.60365159837301</v>
      </c>
      <c r="AF33">
        <v>141.372064761442</v>
      </c>
      <c r="AG33">
        <v>150.64179924668301</v>
      </c>
      <c r="AH33">
        <v>171.35983853552301</v>
      </c>
      <c r="AL33">
        <v>183.90476300701599</v>
      </c>
      <c r="AM33">
        <v>156.905624689533</v>
      </c>
      <c r="AN33">
        <v>151.02128513241701</v>
      </c>
      <c r="AO33">
        <v>183.009533628762</v>
      </c>
      <c r="AT33">
        <v>126.5945011777</v>
      </c>
      <c r="AU33">
        <v>139.919952518044</v>
      </c>
      <c r="AV33">
        <v>159.495433675595</v>
      </c>
      <c r="AW33">
        <f t="shared" si="1"/>
        <v>181.1628520839165</v>
      </c>
      <c r="AX33">
        <f t="shared" si="0"/>
        <v>106.83116694468541</v>
      </c>
      <c r="AY33">
        <v>87.1858336481653</v>
      </c>
    </row>
    <row r="34" spans="1:54" x14ac:dyDescent="0.35">
      <c r="A34">
        <v>32</v>
      </c>
      <c r="B34" s="1">
        <v>40474</v>
      </c>
      <c r="C34" t="s">
        <v>75</v>
      </c>
      <c r="D34">
        <v>251.47353446565299</v>
      </c>
      <c r="E34">
        <v>251.71131145643301</v>
      </c>
      <c r="F34">
        <v>214.316614724347</v>
      </c>
      <c r="G34">
        <v>203.788528595814</v>
      </c>
      <c r="H34">
        <v>233.93475764634999</v>
      </c>
      <c r="J34">
        <v>242.08725158864399</v>
      </c>
      <c r="K34">
        <v>224.34700299882701</v>
      </c>
      <c r="L34">
        <v>213.37486528939601</v>
      </c>
      <c r="N34">
        <v>179.98347905088701</v>
      </c>
      <c r="O34">
        <v>173.77398024316699</v>
      </c>
      <c r="P34">
        <v>180.11932347148999</v>
      </c>
      <c r="Q34">
        <v>169.198148562786</v>
      </c>
      <c r="T34">
        <v>142.158039879521</v>
      </c>
      <c r="U34">
        <v>194.78028349396899</v>
      </c>
      <c r="V34">
        <v>156.22400462710999</v>
      </c>
      <c r="W34">
        <v>149.395911442547</v>
      </c>
      <c r="X34">
        <v>138.32686778534099</v>
      </c>
      <c r="AA34">
        <v>119.18089876536401</v>
      </c>
      <c r="AB34">
        <v>136.66200862963601</v>
      </c>
      <c r="AC34">
        <v>163.970531684044</v>
      </c>
      <c r="AD34">
        <v>151.98429977411999</v>
      </c>
      <c r="AE34">
        <v>136.37608333986401</v>
      </c>
      <c r="AH34">
        <v>162.591389351038</v>
      </c>
      <c r="AI34">
        <v>136.181757851821</v>
      </c>
      <c r="AJ34">
        <v>171.689130117372</v>
      </c>
      <c r="AK34">
        <v>162.18364707986501</v>
      </c>
      <c r="AL34">
        <v>180.38634048879999</v>
      </c>
      <c r="AO34">
        <v>175.83184691363101</v>
      </c>
      <c r="AP34">
        <v>170.82598437799999</v>
      </c>
      <c r="AQ34">
        <v>136.08318570422301</v>
      </c>
      <c r="AR34">
        <v>144.69790366675201</v>
      </c>
      <c r="AS34">
        <v>132.79331464374599</v>
      </c>
      <c r="AV34">
        <v>158.805536739069</v>
      </c>
      <c r="AW34">
        <f t="shared" si="1"/>
        <v>174.52235649847356</v>
      </c>
      <c r="AX34">
        <f t="shared" si="0"/>
        <v>100.19067135924246</v>
      </c>
      <c r="AY34">
        <v>88.108131238613296</v>
      </c>
    </row>
    <row r="35" spans="1:54" x14ac:dyDescent="0.35">
      <c r="A35">
        <v>33</v>
      </c>
      <c r="B35" s="1">
        <v>40482</v>
      </c>
      <c r="C35" t="s">
        <v>76</v>
      </c>
      <c r="D35">
        <v>263.22269285656301</v>
      </c>
      <c r="E35">
        <v>260.786642465721</v>
      </c>
      <c r="F35">
        <v>240.998801161822</v>
      </c>
      <c r="G35">
        <v>215.17841500031599</v>
      </c>
      <c r="H35">
        <v>251.804007292199</v>
      </c>
      <c r="I35">
        <v>265.66530956912902</v>
      </c>
      <c r="J35">
        <v>253.84660380829101</v>
      </c>
      <c r="K35">
        <v>225.24472550484401</v>
      </c>
      <c r="L35">
        <v>219.89096691532501</v>
      </c>
      <c r="M35">
        <v>204.17786805016499</v>
      </c>
      <c r="N35">
        <v>176.28953393376699</v>
      </c>
      <c r="O35">
        <v>174.30123857749399</v>
      </c>
      <c r="P35">
        <v>187.526377536306</v>
      </c>
      <c r="Q35">
        <v>172.408153471102</v>
      </c>
      <c r="R35">
        <v>186.94867000442301</v>
      </c>
      <c r="S35">
        <v>159.70030301021001</v>
      </c>
      <c r="T35">
        <v>145.24010584306299</v>
      </c>
      <c r="U35">
        <v>203.544750379437</v>
      </c>
      <c r="V35">
        <v>159.137056810492</v>
      </c>
      <c r="W35">
        <v>152.892205656729</v>
      </c>
      <c r="X35">
        <v>133.978297547924</v>
      </c>
      <c r="AA35">
        <v>123.184332307809</v>
      </c>
      <c r="AB35">
        <v>143.897276021821</v>
      </c>
      <c r="AC35">
        <v>171.24782632824</v>
      </c>
      <c r="AD35">
        <v>164.541909025574</v>
      </c>
      <c r="AE35">
        <v>140.92903637286199</v>
      </c>
      <c r="AF35">
        <v>132.841274464555</v>
      </c>
      <c r="AG35">
        <v>140.73500667244801</v>
      </c>
      <c r="AH35">
        <v>173.424174381771</v>
      </c>
      <c r="AI35">
        <v>138.58930327785899</v>
      </c>
      <c r="AJ35">
        <v>176.60915844424201</v>
      </c>
      <c r="AK35">
        <v>173.94355344385201</v>
      </c>
      <c r="AL35">
        <v>199.35855597953099</v>
      </c>
      <c r="AM35">
        <v>173.33507827593399</v>
      </c>
      <c r="AN35">
        <v>160.87511159475</v>
      </c>
      <c r="AO35">
        <v>184.48884789053901</v>
      </c>
      <c r="AP35">
        <v>184.07322953646599</v>
      </c>
      <c r="AQ35">
        <v>149.843970310114</v>
      </c>
      <c r="AR35">
        <v>154.43747008725501</v>
      </c>
      <c r="AS35">
        <v>140.49125541239701</v>
      </c>
      <c r="AT35">
        <v>135.99505400978299</v>
      </c>
      <c r="AU35">
        <v>134.352518531491</v>
      </c>
      <c r="AV35">
        <v>151.42831954378801</v>
      </c>
      <c r="AW35">
        <f t="shared" si="1"/>
        <v>179.10244156531172</v>
      </c>
      <c r="AX35">
        <f t="shared" si="0"/>
        <v>104.77075642608062</v>
      </c>
      <c r="AY35">
        <v>88.321879293816806</v>
      </c>
    </row>
    <row r="36" spans="1:54" x14ac:dyDescent="0.35">
      <c r="A36">
        <v>34</v>
      </c>
      <c r="B36" s="1">
        <v>40483</v>
      </c>
      <c r="C36" t="s">
        <v>77</v>
      </c>
      <c r="D36">
        <v>230.429376889341</v>
      </c>
      <c r="E36">
        <v>235.076737400051</v>
      </c>
      <c r="H36">
        <v>220.64976644427901</v>
      </c>
      <c r="K36">
        <v>197.84832818454001</v>
      </c>
      <c r="L36">
        <v>192.36343892689399</v>
      </c>
      <c r="O36">
        <v>158.107868280536</v>
      </c>
      <c r="P36">
        <v>167.271055427959</v>
      </c>
      <c r="Q36">
        <v>150.84099684815899</v>
      </c>
      <c r="R36">
        <v>171.24343017829901</v>
      </c>
      <c r="V36">
        <v>138.08806377539801</v>
      </c>
      <c r="W36">
        <v>132.017235976736</v>
      </c>
      <c r="X36">
        <v>118.25851330771</v>
      </c>
      <c r="AD36">
        <v>141.02360319601499</v>
      </c>
      <c r="AE36">
        <v>123.97476049938599</v>
      </c>
      <c r="AF36">
        <v>110.762357229899</v>
      </c>
      <c r="AK36">
        <v>150.80096662874399</v>
      </c>
      <c r="AL36">
        <v>167.82990919765899</v>
      </c>
      <c r="AM36">
        <v>150.37880227910799</v>
      </c>
      <c r="AQ36">
        <v>127.71325096811501</v>
      </c>
      <c r="AR36">
        <v>138.55876607959101</v>
      </c>
      <c r="AS36">
        <v>120.326312162227</v>
      </c>
      <c r="AT36">
        <v>118.242784863747</v>
      </c>
      <c r="AW36">
        <f t="shared" si="1"/>
        <v>157.35483294292695</v>
      </c>
      <c r="AX36">
        <f t="shared" si="0"/>
        <v>83.023147803695849</v>
      </c>
      <c r="AY36">
        <v>87.771770553633303</v>
      </c>
    </row>
    <row r="37" spans="1:54" x14ac:dyDescent="0.35">
      <c r="A37">
        <v>35</v>
      </c>
      <c r="B37" s="1">
        <v>40490</v>
      </c>
      <c r="C37" t="s">
        <v>78</v>
      </c>
      <c r="Q37">
        <v>137.027989573105</v>
      </c>
      <c r="R37">
        <v>148.754045145394</v>
      </c>
      <c r="S37">
        <v>121.296603406169</v>
      </c>
      <c r="U37">
        <v>161.41929125406401</v>
      </c>
      <c r="V37">
        <v>114.255811035205</v>
      </c>
      <c r="W37">
        <v>112.88397543760399</v>
      </c>
      <c r="AC37">
        <v>132.39891435615601</v>
      </c>
      <c r="AD37">
        <v>125.33090134562001</v>
      </c>
      <c r="AE37">
        <v>124.000689501458</v>
      </c>
      <c r="AF37">
        <v>124.73684536123</v>
      </c>
      <c r="AG37">
        <v>124.54727907769001</v>
      </c>
      <c r="AJ37">
        <v>145.92657963848899</v>
      </c>
      <c r="AK37">
        <v>139.52335473968299</v>
      </c>
      <c r="AL37">
        <v>166.575411671989</v>
      </c>
      <c r="AM37">
        <v>142.68581900247</v>
      </c>
      <c r="AN37">
        <v>133.84528248396401</v>
      </c>
      <c r="AP37">
        <v>148.31029993131401</v>
      </c>
      <c r="AQ37">
        <v>113.250475787732</v>
      </c>
      <c r="AR37">
        <v>120.65120368203701</v>
      </c>
      <c r="AS37">
        <v>113.32600185306499</v>
      </c>
      <c r="AT37">
        <v>119.353013358387</v>
      </c>
      <c r="AW37">
        <f t="shared" si="1"/>
        <v>131.90951369727742</v>
      </c>
      <c r="AX37">
        <f t="shared" si="0"/>
        <v>57.57782855804632</v>
      </c>
      <c r="AY37">
        <v>88.698957356301804</v>
      </c>
    </row>
    <row r="38" spans="1:54" x14ac:dyDescent="0.35">
      <c r="A38">
        <v>36</v>
      </c>
      <c r="B38" s="1">
        <v>40491</v>
      </c>
      <c r="C38" t="s">
        <v>79</v>
      </c>
      <c r="D38">
        <v>208.13292644882301</v>
      </c>
      <c r="E38">
        <v>216.582914185091</v>
      </c>
      <c r="F38">
        <v>206.18290559757699</v>
      </c>
      <c r="G38">
        <v>181.84691116042799</v>
      </c>
      <c r="H38">
        <v>210.65957910119599</v>
      </c>
      <c r="I38">
        <v>242.381310826527</v>
      </c>
      <c r="J38">
        <v>220.58353337966</v>
      </c>
      <c r="K38">
        <v>175.46619780903501</v>
      </c>
      <c r="L38">
        <v>159.76000344141801</v>
      </c>
      <c r="M38">
        <v>163.181478719327</v>
      </c>
      <c r="N38">
        <v>141.15127639475099</v>
      </c>
      <c r="O38">
        <v>138.54847384433401</v>
      </c>
      <c r="P38">
        <v>125.468488450888</v>
      </c>
      <c r="Q38">
        <v>122.44765773945799</v>
      </c>
      <c r="R38">
        <v>143.346887763014</v>
      </c>
      <c r="S38">
        <v>114.774491151066</v>
      </c>
      <c r="T38">
        <v>110.658045101355</v>
      </c>
      <c r="U38">
        <v>161.72586826557301</v>
      </c>
      <c r="V38">
        <v>115.683321759573</v>
      </c>
      <c r="W38">
        <v>112.56737179359401</v>
      </c>
      <c r="AB38">
        <v>116.5507763869</v>
      </c>
      <c r="AC38">
        <v>137.74867086857299</v>
      </c>
      <c r="AD38">
        <v>130.925018678013</v>
      </c>
      <c r="AE38">
        <v>116.65950216072</v>
      </c>
      <c r="AF38">
        <v>119.77526550079099</v>
      </c>
      <c r="AG38">
        <v>128.51773299220801</v>
      </c>
      <c r="AH38">
        <v>152.66491563536701</v>
      </c>
      <c r="AI38">
        <v>125.202192759759</v>
      </c>
      <c r="AJ38">
        <v>161.79378828056599</v>
      </c>
      <c r="AK38">
        <v>143.49301156342301</v>
      </c>
      <c r="AL38">
        <v>157.34483139282199</v>
      </c>
      <c r="AM38">
        <v>132.515327883335</v>
      </c>
      <c r="AN38">
        <v>129.34561403778801</v>
      </c>
      <c r="AO38">
        <v>152.862132988105</v>
      </c>
      <c r="AP38">
        <v>153.42452811744801</v>
      </c>
      <c r="AQ38">
        <v>106.854831607099</v>
      </c>
      <c r="AR38">
        <v>115.46248997548</v>
      </c>
      <c r="AS38">
        <v>100.373879719651</v>
      </c>
      <c r="AT38">
        <v>114.011691611484</v>
      </c>
      <c r="AU38">
        <v>110.86834592623801</v>
      </c>
      <c r="AV38">
        <v>123.741028439682</v>
      </c>
      <c r="AW38">
        <f t="shared" si="1"/>
        <v>146.37281023068635</v>
      </c>
      <c r="AX38">
        <f t="shared" si="0"/>
        <v>72.041125091455257</v>
      </c>
      <c r="AY38">
        <v>88.944492133780599</v>
      </c>
    </row>
    <row r="39" spans="1:54" x14ac:dyDescent="0.35">
      <c r="A39">
        <v>37</v>
      </c>
      <c r="B39" s="1">
        <v>40499</v>
      </c>
      <c r="C39" t="s">
        <v>80</v>
      </c>
      <c r="D39">
        <v>244.687661959232</v>
      </c>
      <c r="E39">
        <v>248.014173246236</v>
      </c>
      <c r="H39">
        <v>218.799930036045</v>
      </c>
      <c r="K39">
        <v>209.582776274427</v>
      </c>
      <c r="L39">
        <v>198.59501244232101</v>
      </c>
      <c r="O39">
        <v>164.56915842446901</v>
      </c>
      <c r="P39">
        <v>203.059912753867</v>
      </c>
      <c r="Q39">
        <v>155.89241391841901</v>
      </c>
      <c r="R39">
        <v>170.257740861624</v>
      </c>
      <c r="V39">
        <v>158.27204501951999</v>
      </c>
      <c r="W39">
        <v>135.78232799275</v>
      </c>
      <c r="X39">
        <v>150.962303364467</v>
      </c>
      <c r="AD39">
        <v>141.11572525943299</v>
      </c>
      <c r="AE39">
        <v>122.704084209915</v>
      </c>
      <c r="AF39">
        <v>137.84028300298999</v>
      </c>
      <c r="AJ39">
        <v>149.15981388380601</v>
      </c>
      <c r="AK39">
        <v>146.097351700356</v>
      </c>
      <c r="AL39">
        <v>169.61150170440899</v>
      </c>
      <c r="AM39">
        <v>152.38531432374299</v>
      </c>
      <c r="AQ39">
        <v>137.987613602442</v>
      </c>
      <c r="AR39">
        <v>156.21478224354601</v>
      </c>
      <c r="AS39">
        <v>123.427072581796</v>
      </c>
      <c r="AT39">
        <v>123.167853943258</v>
      </c>
      <c r="AW39">
        <f t="shared" si="1"/>
        <v>166.00812403256828</v>
      </c>
      <c r="AX39">
        <f t="shared" si="0"/>
        <v>91.676438893337178</v>
      </c>
      <c r="AY39">
        <v>89.227586610914997</v>
      </c>
    </row>
    <row r="40" spans="1:54" x14ac:dyDescent="0.35">
      <c r="A40">
        <v>38</v>
      </c>
      <c r="B40" s="1">
        <v>40506</v>
      </c>
      <c r="C40" t="s">
        <v>81</v>
      </c>
      <c r="F40">
        <v>209.87508267363901</v>
      </c>
      <c r="G40">
        <v>179.222878781026</v>
      </c>
      <c r="I40">
        <v>234.186494838588</v>
      </c>
      <c r="J40">
        <v>221.96474412816801</v>
      </c>
      <c r="M40">
        <v>174.98298817847399</v>
      </c>
      <c r="N40">
        <v>149.761799825732</v>
      </c>
      <c r="O40">
        <v>140.39858542624401</v>
      </c>
      <c r="R40">
        <v>151.871377445333</v>
      </c>
      <c r="S40">
        <v>124.208375009177</v>
      </c>
      <c r="T40">
        <v>118.43367507342499</v>
      </c>
      <c r="U40">
        <v>176.12356606827899</v>
      </c>
      <c r="V40">
        <v>122.581660521891</v>
      </c>
      <c r="AB40">
        <v>115.93400421174699</v>
      </c>
      <c r="AC40">
        <v>154.74587402326</v>
      </c>
      <c r="AD40">
        <v>140.784681888915</v>
      </c>
      <c r="AF40">
        <v>142.57286749481699</v>
      </c>
      <c r="AG40">
        <v>130.32203352999301</v>
      </c>
      <c r="AH40">
        <v>160.53963712234801</v>
      </c>
      <c r="AI40">
        <v>133.84007104112499</v>
      </c>
      <c r="AJ40">
        <v>154.79617633803599</v>
      </c>
      <c r="AK40">
        <v>153.742716894475</v>
      </c>
      <c r="AM40">
        <v>147.181811042455</v>
      </c>
      <c r="AN40">
        <v>140.714320960789</v>
      </c>
      <c r="AO40">
        <v>161.34833674884399</v>
      </c>
      <c r="AP40">
        <v>161.45919215632699</v>
      </c>
      <c r="AQ40">
        <v>123.15636906092701</v>
      </c>
      <c r="AT40">
        <v>121.89801439718499</v>
      </c>
      <c r="AU40">
        <v>121.303034966063</v>
      </c>
      <c r="AV40">
        <v>137.315850224766</v>
      </c>
      <c r="AW40">
        <f t="shared" si="1"/>
        <v>151.90573172662235</v>
      </c>
      <c r="AX40">
        <f t="shared" si="0"/>
        <v>77.574046587391251</v>
      </c>
      <c r="AY40">
        <v>89.776658385319394</v>
      </c>
    </row>
    <row r="41" spans="1:54" x14ac:dyDescent="0.35">
      <c r="A41">
        <v>39</v>
      </c>
      <c r="B41" s="1">
        <v>40546</v>
      </c>
      <c r="C41" t="s">
        <v>82</v>
      </c>
      <c r="F41">
        <v>254.03032780120901</v>
      </c>
      <c r="G41">
        <v>223.095721536713</v>
      </c>
      <c r="H41">
        <v>258.90373527710602</v>
      </c>
      <c r="I41">
        <v>272.12567994823399</v>
      </c>
      <c r="J41">
        <v>260.58615541183002</v>
      </c>
      <c r="K41">
        <v>245.71462488720201</v>
      </c>
      <c r="L41">
        <v>245.329922487696</v>
      </c>
      <c r="M41">
        <v>224.35644478994101</v>
      </c>
      <c r="N41">
        <v>229.652725127243</v>
      </c>
      <c r="O41">
        <v>199.79482397657799</v>
      </c>
      <c r="P41">
        <v>221.90757713185201</v>
      </c>
      <c r="Q41">
        <v>196.07489337058601</v>
      </c>
      <c r="R41">
        <v>200.06213778074601</v>
      </c>
      <c r="S41">
        <v>184.94882826213899</v>
      </c>
      <c r="T41">
        <v>167.89344806867501</v>
      </c>
      <c r="U41">
        <v>209.23738821362701</v>
      </c>
      <c r="V41">
        <v>191.444821438427</v>
      </c>
      <c r="W41">
        <v>178.57039382389499</v>
      </c>
      <c r="X41">
        <v>169.26015257618801</v>
      </c>
      <c r="Y41">
        <v>132.21936623095201</v>
      </c>
      <c r="Z41">
        <v>156.64912833915901</v>
      </c>
      <c r="AA41">
        <v>134.06674167891799</v>
      </c>
      <c r="AB41">
        <v>134.73004383468299</v>
      </c>
      <c r="AC41">
        <v>188.812277832875</v>
      </c>
      <c r="AD41">
        <v>183.81724830223601</v>
      </c>
      <c r="AE41">
        <v>153.39151991039401</v>
      </c>
      <c r="AF41">
        <v>169.47162360964401</v>
      </c>
      <c r="AG41">
        <v>159.72592694052199</v>
      </c>
      <c r="AH41">
        <v>183.30526475377101</v>
      </c>
      <c r="AI41">
        <v>159.967622815363</v>
      </c>
      <c r="AJ41">
        <v>195.28243179614699</v>
      </c>
      <c r="AK41">
        <v>193.49691064513701</v>
      </c>
      <c r="AL41">
        <v>210.68459390372701</v>
      </c>
      <c r="AM41">
        <v>184.00422977900899</v>
      </c>
      <c r="AN41">
        <v>173.80054136826399</v>
      </c>
      <c r="AO41">
        <v>202.030378957164</v>
      </c>
      <c r="AP41">
        <v>205.70720522796699</v>
      </c>
      <c r="AQ41">
        <v>177.35732866975599</v>
      </c>
      <c r="AR41">
        <v>184.878761096007</v>
      </c>
      <c r="AS41">
        <v>161.53544883076401</v>
      </c>
      <c r="AT41">
        <v>162.84426023985301</v>
      </c>
      <c r="AU41">
        <v>166.354779736437</v>
      </c>
      <c r="AV41">
        <v>182.71985334095299</v>
      </c>
      <c r="AW41">
        <f t="shared" si="1"/>
        <v>192.78705324999046</v>
      </c>
      <c r="AX41">
        <f t="shared" si="0"/>
        <v>118.45536811075937</v>
      </c>
      <c r="AY41">
        <v>89.761633949191506</v>
      </c>
      <c r="AZ41">
        <f>1-(($AY$40-AY41)/31.92)</f>
        <v>0.99952930964511633</v>
      </c>
      <c r="BA41">
        <f>B41-$B$40</f>
        <v>40</v>
      </c>
      <c r="BB41">
        <f>BA41/365</f>
        <v>0.1095890410958904</v>
      </c>
    </row>
    <row r="42" spans="1:54" x14ac:dyDescent="0.35">
      <c r="A42">
        <v>40</v>
      </c>
      <c r="B42" s="1">
        <v>40547</v>
      </c>
      <c r="C42" t="s">
        <v>83</v>
      </c>
      <c r="D42">
        <v>222.33366053733201</v>
      </c>
      <c r="E42">
        <v>215.307540649994</v>
      </c>
      <c r="G42">
        <v>175.051320379869</v>
      </c>
      <c r="H42">
        <v>193.43759850825401</v>
      </c>
      <c r="K42">
        <v>172.07873572340799</v>
      </c>
      <c r="L42">
        <v>180.10191882499601</v>
      </c>
      <c r="O42">
        <v>146.34435540815599</v>
      </c>
      <c r="P42">
        <v>158.138359949061</v>
      </c>
      <c r="Q42">
        <v>142.11052098776901</v>
      </c>
      <c r="U42">
        <v>160.89530142671501</v>
      </c>
      <c r="V42">
        <v>133.15894259763999</v>
      </c>
      <c r="W42">
        <v>118.56324738643001</v>
      </c>
      <c r="AC42">
        <v>142.51132040583201</v>
      </c>
      <c r="AD42">
        <v>131.47390347563001</v>
      </c>
      <c r="AE42">
        <v>113.272164254134</v>
      </c>
      <c r="AF42">
        <v>128.660081056857</v>
      </c>
      <c r="AJ42">
        <v>154.81169242899099</v>
      </c>
      <c r="AK42">
        <v>141.87499305304701</v>
      </c>
      <c r="AL42">
        <v>157.07821286871899</v>
      </c>
      <c r="AM42">
        <v>128.555542415177</v>
      </c>
      <c r="AP42">
        <v>150.40745008824101</v>
      </c>
      <c r="AQ42">
        <v>118.690208251426</v>
      </c>
      <c r="AR42">
        <v>125.509909280546</v>
      </c>
      <c r="AS42">
        <v>105.410800024107</v>
      </c>
      <c r="AW42">
        <f t="shared" si="1"/>
        <v>150.65740749926383</v>
      </c>
      <c r="AX42">
        <f t="shared" si="0"/>
        <v>76.325722360032728</v>
      </c>
      <c r="AY42">
        <v>88.2499799101045</v>
      </c>
      <c r="AZ42">
        <f t="shared" ref="AZ42:AZ61" si="2">1-(($AY$40-AY42)/31.92)</f>
        <v>0.95217172696695196</v>
      </c>
      <c r="BA42">
        <f t="shared" ref="BA42:BA61" si="3">B42-$B$40</f>
        <v>41</v>
      </c>
      <c r="BB42">
        <f t="shared" ref="BB42:BB61" si="4">BA42/365</f>
        <v>0.11232876712328767</v>
      </c>
    </row>
    <row r="43" spans="1:54" x14ac:dyDescent="0.35">
      <c r="A43">
        <v>41</v>
      </c>
      <c r="B43" s="1">
        <v>40563</v>
      </c>
      <c r="C43" t="s">
        <v>84</v>
      </c>
      <c r="D43">
        <v>220.18311134533599</v>
      </c>
      <c r="E43">
        <v>213.54222952253201</v>
      </c>
      <c r="H43">
        <v>196.685872931619</v>
      </c>
      <c r="K43">
        <v>168.81613401891701</v>
      </c>
      <c r="L43">
        <v>172.50198120612299</v>
      </c>
      <c r="O43">
        <v>145.272039895847</v>
      </c>
      <c r="P43">
        <v>155.25515354760699</v>
      </c>
      <c r="Q43">
        <v>133.783280197388</v>
      </c>
      <c r="R43">
        <v>132.184161935313</v>
      </c>
      <c r="V43">
        <v>123.575304585254</v>
      </c>
      <c r="W43">
        <v>118.542666771939</v>
      </c>
      <c r="AC43">
        <v>133.09564307771299</v>
      </c>
      <c r="AD43">
        <v>123.582766980233</v>
      </c>
      <c r="AE43">
        <v>90.982156830584898</v>
      </c>
      <c r="AF43">
        <v>111.95447564771</v>
      </c>
      <c r="AJ43">
        <v>144.06762463842199</v>
      </c>
      <c r="AK43">
        <v>132.600489698161</v>
      </c>
      <c r="AL43">
        <v>144.21641872635601</v>
      </c>
      <c r="AM43">
        <v>126.85496885711299</v>
      </c>
      <c r="AQ43">
        <v>113.716925214985</v>
      </c>
      <c r="AR43">
        <v>123.47121342948</v>
      </c>
      <c r="AS43">
        <v>94.229841078056296</v>
      </c>
      <c r="AT43">
        <v>97.574398654071004</v>
      </c>
      <c r="AW43">
        <f t="shared" si="1"/>
        <v>139.85603733872867</v>
      </c>
      <c r="AX43">
        <f t="shared" si="0"/>
        <v>65.524352199497571</v>
      </c>
      <c r="AY43">
        <v>88.992737954543202</v>
      </c>
      <c r="AZ43">
        <f t="shared" si="2"/>
        <v>0.9754410892613975</v>
      </c>
      <c r="BA43">
        <f t="shared" si="3"/>
        <v>57</v>
      </c>
      <c r="BB43">
        <f t="shared" si="4"/>
        <v>0.15616438356164383</v>
      </c>
    </row>
    <row r="44" spans="1:54" x14ac:dyDescent="0.35">
      <c r="A44">
        <v>42</v>
      </c>
      <c r="B44" s="1">
        <v>40594</v>
      </c>
      <c r="C44" t="s">
        <v>85</v>
      </c>
      <c r="F44">
        <v>223.28750077715199</v>
      </c>
      <c r="G44">
        <v>198.09583626576401</v>
      </c>
      <c r="K44">
        <v>203.97230758961101</v>
      </c>
      <c r="L44">
        <v>196.63232543988599</v>
      </c>
      <c r="M44">
        <v>198.81943353118601</v>
      </c>
      <c r="Q44">
        <v>168.01258317248499</v>
      </c>
      <c r="S44">
        <v>153.59222765639799</v>
      </c>
      <c r="T44">
        <v>160.99434601887299</v>
      </c>
      <c r="U44">
        <v>185.497799906258</v>
      </c>
      <c r="V44">
        <v>146.94641799112401</v>
      </c>
      <c r="W44">
        <v>145.304523290708</v>
      </c>
      <c r="AQ44">
        <v>140.78086926917001</v>
      </c>
      <c r="AR44">
        <v>144.41311695898099</v>
      </c>
      <c r="AW44">
        <f t="shared" si="1"/>
        <v>174.33456060519967</v>
      </c>
      <c r="AX44">
        <f t="shared" si="0"/>
        <v>100.00287546596857</v>
      </c>
      <c r="AY44">
        <v>88.417475831700898</v>
      </c>
      <c r="AZ44">
        <f t="shared" si="2"/>
        <v>0.95741909293175143</v>
      </c>
      <c r="BA44">
        <f t="shared" si="3"/>
        <v>88</v>
      </c>
      <c r="BB44">
        <f t="shared" si="4"/>
        <v>0.24109589041095891</v>
      </c>
    </row>
    <row r="45" spans="1:54" x14ac:dyDescent="0.35">
      <c r="A45">
        <v>43</v>
      </c>
      <c r="B45" s="1">
        <v>40603</v>
      </c>
      <c r="C45" t="s">
        <v>86</v>
      </c>
      <c r="F45">
        <v>240.52308526335401</v>
      </c>
      <c r="G45">
        <v>216.69548910963201</v>
      </c>
      <c r="H45">
        <v>236.21925808101</v>
      </c>
      <c r="I45">
        <v>253.29168935605901</v>
      </c>
      <c r="J45">
        <v>236.32104865068899</v>
      </c>
      <c r="K45">
        <v>222.76659992807299</v>
      </c>
      <c r="L45">
        <v>228.529517616927</v>
      </c>
      <c r="M45">
        <v>214.61323316932601</v>
      </c>
      <c r="N45">
        <v>199.74628136940501</v>
      </c>
      <c r="O45">
        <v>191.29286604255699</v>
      </c>
      <c r="P45">
        <v>198.06662155739201</v>
      </c>
      <c r="Q45">
        <v>177.79256770020299</v>
      </c>
      <c r="R45">
        <v>186.67070065889001</v>
      </c>
      <c r="S45">
        <v>162.72868669212801</v>
      </c>
      <c r="T45">
        <v>149.97915745668999</v>
      </c>
      <c r="U45">
        <v>206.78518966134499</v>
      </c>
      <c r="V45">
        <v>163.43827077164499</v>
      </c>
      <c r="W45">
        <v>150.82972783628301</v>
      </c>
      <c r="X45">
        <v>141.256631124682</v>
      </c>
      <c r="AB45">
        <v>128.46972678821101</v>
      </c>
      <c r="AC45">
        <v>172.185481012011</v>
      </c>
      <c r="AD45">
        <v>158.999943474432</v>
      </c>
      <c r="AE45">
        <v>140.098051718714</v>
      </c>
      <c r="AF45">
        <v>140.520014740915</v>
      </c>
      <c r="AG45">
        <v>142.66018306221801</v>
      </c>
      <c r="AH45">
        <v>166.097752026747</v>
      </c>
      <c r="AI45">
        <v>140.435762731653</v>
      </c>
      <c r="AJ45">
        <v>176.36895415837</v>
      </c>
      <c r="AK45">
        <v>172.32367604704601</v>
      </c>
      <c r="AL45">
        <v>191.952646430377</v>
      </c>
      <c r="AM45">
        <v>159.28215262945699</v>
      </c>
      <c r="AN45">
        <v>149.30093926555099</v>
      </c>
      <c r="AO45">
        <v>178.84974640330299</v>
      </c>
      <c r="AP45">
        <v>191.40209828201</v>
      </c>
      <c r="AQ45">
        <v>150.46757153943901</v>
      </c>
      <c r="AR45">
        <v>151.806295258354</v>
      </c>
      <c r="AS45">
        <v>134.340354012543</v>
      </c>
      <c r="AT45">
        <v>136.767253581967</v>
      </c>
      <c r="AU45">
        <v>140.75934548987701</v>
      </c>
      <c r="AV45">
        <v>163.72985947810801</v>
      </c>
      <c r="AW45">
        <f t="shared" si="1"/>
        <v>176.6091107544398</v>
      </c>
      <c r="AX45">
        <f t="shared" si="0"/>
        <v>102.2774256152087</v>
      </c>
      <c r="AY45">
        <v>88.588188387284802</v>
      </c>
      <c r="AZ45">
        <f t="shared" si="2"/>
        <v>0.96276723063801406</v>
      </c>
      <c r="BA45">
        <f t="shared" si="3"/>
        <v>97</v>
      </c>
      <c r="BB45">
        <f t="shared" si="4"/>
        <v>0.26575342465753427</v>
      </c>
    </row>
    <row r="46" spans="1:54" x14ac:dyDescent="0.35">
      <c r="A46">
        <v>44</v>
      </c>
      <c r="B46" s="1">
        <v>40610</v>
      </c>
      <c r="C46" t="s">
        <v>87</v>
      </c>
      <c r="I46">
        <v>232.27993142216101</v>
      </c>
      <c r="R46">
        <v>163.56275430717801</v>
      </c>
      <c r="S46">
        <v>133.997181721809</v>
      </c>
      <c r="T46">
        <v>131.55539730835</v>
      </c>
      <c r="AG46">
        <v>122.76048707732301</v>
      </c>
      <c r="AH46">
        <v>158.64488950356801</v>
      </c>
      <c r="AI46">
        <v>126.069686793549</v>
      </c>
      <c r="AW46">
        <f t="shared" si="1"/>
        <v>152.69576116199113</v>
      </c>
      <c r="AX46">
        <f t="shared" si="0"/>
        <v>78.364076022760031</v>
      </c>
      <c r="AY46">
        <v>87.676918969793206</v>
      </c>
      <c r="AZ46">
        <f t="shared" si="2"/>
        <v>0.93421868998978108</v>
      </c>
      <c r="BA46">
        <f t="shared" si="3"/>
        <v>104</v>
      </c>
      <c r="BB46">
        <f t="shared" si="4"/>
        <v>0.28493150684931506</v>
      </c>
    </row>
    <row r="47" spans="1:54" x14ac:dyDescent="0.35">
      <c r="A47">
        <v>45</v>
      </c>
      <c r="B47" s="1">
        <v>40619</v>
      </c>
      <c r="C47" t="s">
        <v>88</v>
      </c>
      <c r="V47">
        <v>167.51034781773399</v>
      </c>
      <c r="W47">
        <v>158.61801806297001</v>
      </c>
      <c r="X47">
        <v>140.92067255812401</v>
      </c>
      <c r="AB47">
        <v>126.813988570674</v>
      </c>
      <c r="AC47">
        <v>169.634779352018</v>
      </c>
      <c r="AD47">
        <v>154.35393387421399</v>
      </c>
      <c r="AE47">
        <v>131.99139689541599</v>
      </c>
      <c r="AF47">
        <v>134.26867556470199</v>
      </c>
      <c r="AG47">
        <v>132.99979959674599</v>
      </c>
      <c r="AH47">
        <v>163.791815562842</v>
      </c>
      <c r="AI47">
        <v>140.196503222243</v>
      </c>
      <c r="AJ47">
        <v>177.26525218063901</v>
      </c>
      <c r="AK47">
        <v>174.968755397059</v>
      </c>
      <c r="AS47">
        <v>138.92514369942401</v>
      </c>
      <c r="AT47">
        <v>143.08328712815401</v>
      </c>
      <c r="AU47">
        <v>148.099906956746</v>
      </c>
      <c r="AV47">
        <v>171.38449405649999</v>
      </c>
      <c r="AW47">
        <f t="shared" si="1"/>
        <v>151.46039826448268</v>
      </c>
      <c r="AX47">
        <f t="shared" si="0"/>
        <v>77.128713125251579</v>
      </c>
      <c r="AY47">
        <v>87.457120762688405</v>
      </c>
      <c r="AZ47">
        <f t="shared" si="2"/>
        <v>0.92733278124589635</v>
      </c>
      <c r="BA47">
        <f t="shared" si="3"/>
        <v>113</v>
      </c>
      <c r="BB47">
        <f t="shared" si="4"/>
        <v>0.30958904109589042</v>
      </c>
    </row>
    <row r="48" spans="1:54" x14ac:dyDescent="0.35">
      <c r="A48">
        <v>46</v>
      </c>
      <c r="B48" s="1">
        <v>40642</v>
      </c>
      <c r="C48" t="s">
        <v>89</v>
      </c>
      <c r="AF48">
        <v>131.31018752626201</v>
      </c>
      <c r="AL48">
        <v>158.88241857263199</v>
      </c>
      <c r="AM48">
        <v>132.702269772579</v>
      </c>
      <c r="AN48">
        <v>125.407973483719</v>
      </c>
      <c r="AO48">
        <v>154.77963267315701</v>
      </c>
      <c r="AP48">
        <v>158.579689721563</v>
      </c>
      <c r="AQ48">
        <v>116.67955541711601</v>
      </c>
      <c r="AR48">
        <v>123.114719709776</v>
      </c>
      <c r="AS48">
        <v>103.890257299749</v>
      </c>
      <c r="AT48">
        <v>105.061680958849</v>
      </c>
      <c r="AU48">
        <v>109.505870368426</v>
      </c>
      <c r="AV48">
        <v>128.04735343402399</v>
      </c>
      <c r="AW48">
        <f t="shared" si="1"/>
        <v>128.996800744821</v>
      </c>
      <c r="AX48">
        <f t="shared" si="0"/>
        <v>54.665115605589904</v>
      </c>
      <c r="AY48">
        <v>88.570975434899395</v>
      </c>
      <c r="AZ48">
        <f t="shared" si="2"/>
        <v>0.96222797774373436</v>
      </c>
      <c r="BA48">
        <f t="shared" si="3"/>
        <v>136</v>
      </c>
      <c r="BB48">
        <f t="shared" si="4"/>
        <v>0.37260273972602742</v>
      </c>
    </row>
    <row r="49" spans="1:54" x14ac:dyDescent="0.35">
      <c r="A49">
        <v>47</v>
      </c>
      <c r="B49" s="1">
        <v>40650</v>
      </c>
      <c r="C49" t="s">
        <v>90</v>
      </c>
      <c r="F49">
        <v>185.76857877723199</v>
      </c>
      <c r="H49">
        <v>179.40983176391299</v>
      </c>
      <c r="I49">
        <v>217.486901436652</v>
      </c>
      <c r="J49">
        <v>198.16028798436199</v>
      </c>
      <c r="K49">
        <v>165.195127968012</v>
      </c>
      <c r="L49">
        <v>165.50232403015599</v>
      </c>
      <c r="M49">
        <v>166.99488456345</v>
      </c>
      <c r="N49">
        <v>159.42451582336099</v>
      </c>
      <c r="P49">
        <v>128.18664941258501</v>
      </c>
      <c r="Q49">
        <v>119.391042860101</v>
      </c>
      <c r="R49">
        <v>139.47370110407499</v>
      </c>
      <c r="S49">
        <v>119.00622533204</v>
      </c>
      <c r="T49">
        <v>104.379107642991</v>
      </c>
      <c r="AF49">
        <v>108.5523685308</v>
      </c>
      <c r="AG49">
        <v>101.130695127747</v>
      </c>
      <c r="AH49">
        <v>118.090580016929</v>
      </c>
      <c r="AK49">
        <v>100.531235360181</v>
      </c>
      <c r="AL49">
        <v>128.85459207311001</v>
      </c>
      <c r="AM49">
        <v>120.927613574212</v>
      </c>
      <c r="AN49">
        <v>108.292435793392</v>
      </c>
      <c r="AO49">
        <v>143.39385568577899</v>
      </c>
      <c r="AR49">
        <v>112.584160156333</v>
      </c>
      <c r="AS49">
        <v>85.386361930206107</v>
      </c>
      <c r="AT49">
        <v>97.5386277785245</v>
      </c>
      <c r="AU49">
        <v>100.76328720131301</v>
      </c>
      <c r="AV49">
        <v>125.742325302024</v>
      </c>
      <c r="AW49">
        <f t="shared" si="1"/>
        <v>134.62181989344154</v>
      </c>
      <c r="AX49">
        <f t="shared" si="0"/>
        <v>60.290134754210442</v>
      </c>
      <c r="AY49">
        <v>88.390210085717797</v>
      </c>
      <c r="AZ49">
        <f t="shared" si="2"/>
        <v>0.95656490289468687</v>
      </c>
      <c r="BA49">
        <f t="shared" si="3"/>
        <v>144</v>
      </c>
      <c r="BB49">
        <f t="shared" si="4"/>
        <v>0.39452054794520547</v>
      </c>
    </row>
    <row r="50" spans="1:54" x14ac:dyDescent="0.35">
      <c r="A50">
        <v>48</v>
      </c>
      <c r="B50" s="1">
        <v>40658</v>
      </c>
      <c r="C50" t="s">
        <v>91</v>
      </c>
      <c r="D50">
        <v>242.496476000016</v>
      </c>
      <c r="E50">
        <v>232.210854330134</v>
      </c>
      <c r="Q50">
        <v>178.385733079201</v>
      </c>
      <c r="AW50">
        <f t="shared" si="1"/>
        <v>217.69768780311699</v>
      </c>
      <c r="AX50">
        <f t="shared" si="0"/>
        <v>143.36600266388589</v>
      </c>
      <c r="AY50">
        <v>87.994724337631794</v>
      </c>
      <c r="AZ50">
        <f t="shared" si="2"/>
        <v>0.9441749985060276</v>
      </c>
      <c r="BA50">
        <f t="shared" si="3"/>
        <v>152</v>
      </c>
      <c r="BB50">
        <f t="shared" si="4"/>
        <v>0.41643835616438357</v>
      </c>
    </row>
    <row r="51" spans="1:54" x14ac:dyDescent="0.35">
      <c r="A51">
        <v>49</v>
      </c>
      <c r="B51" s="1">
        <v>40659</v>
      </c>
      <c r="C51" t="s">
        <v>92</v>
      </c>
      <c r="D51">
        <v>200.33325770863399</v>
      </c>
      <c r="E51">
        <v>193.32150542475199</v>
      </c>
      <c r="F51">
        <v>177.33870083151001</v>
      </c>
      <c r="G51">
        <v>139.84206451671099</v>
      </c>
      <c r="I51">
        <v>205.70240610085801</v>
      </c>
      <c r="J51">
        <v>180.93139471701099</v>
      </c>
      <c r="M51">
        <v>158.29034011147101</v>
      </c>
      <c r="N51">
        <v>158.74390862501801</v>
      </c>
      <c r="Q51">
        <v>139.91776122405301</v>
      </c>
      <c r="R51">
        <v>143.90259162870899</v>
      </c>
      <c r="S51">
        <v>115.837446534888</v>
      </c>
      <c r="T51">
        <v>100.262829191728</v>
      </c>
      <c r="AF51">
        <v>108.385362876446</v>
      </c>
      <c r="AG51">
        <v>101.521706707516</v>
      </c>
      <c r="AH51">
        <v>125.87899903632901</v>
      </c>
      <c r="AI51">
        <v>92.258831308568006</v>
      </c>
      <c r="AL51">
        <v>142.66708742801299</v>
      </c>
      <c r="AM51">
        <v>121.22247482364</v>
      </c>
      <c r="AN51">
        <v>107.62198094775999</v>
      </c>
      <c r="AO51">
        <v>135.35756642854801</v>
      </c>
      <c r="AP51">
        <v>145.459607463308</v>
      </c>
      <c r="AS51">
        <v>93.912269468434701</v>
      </c>
      <c r="AT51">
        <v>99.001152928702695</v>
      </c>
      <c r="AU51">
        <v>100.159441001429</v>
      </c>
      <c r="AV51">
        <v>122.038413944986</v>
      </c>
      <c r="AW51">
        <f t="shared" si="1"/>
        <v>136.39636403916094</v>
      </c>
      <c r="AX51">
        <f t="shared" si="0"/>
        <v>62.064678899929845</v>
      </c>
      <c r="AY51">
        <v>88.3173500659327</v>
      </c>
      <c r="AZ51">
        <f t="shared" si="2"/>
        <v>0.95428232082121889</v>
      </c>
      <c r="BA51">
        <f t="shared" si="3"/>
        <v>153</v>
      </c>
      <c r="BB51">
        <f t="shared" si="4"/>
        <v>0.41917808219178082</v>
      </c>
    </row>
    <row r="52" spans="1:54" x14ac:dyDescent="0.35">
      <c r="A52">
        <v>50</v>
      </c>
      <c r="B52" s="1">
        <v>40690</v>
      </c>
      <c r="C52" t="s">
        <v>93</v>
      </c>
      <c r="D52">
        <v>255.29646533909801</v>
      </c>
      <c r="E52">
        <v>245.28998089790301</v>
      </c>
      <c r="F52">
        <v>215.93887248298</v>
      </c>
      <c r="G52">
        <v>194.23746799429699</v>
      </c>
      <c r="H52">
        <v>217.61479097080499</v>
      </c>
      <c r="I52">
        <v>248.391265960548</v>
      </c>
      <c r="J52">
        <v>237.473361202994</v>
      </c>
      <c r="K52">
        <v>216.43940584123399</v>
      </c>
      <c r="L52">
        <v>222.96984496921999</v>
      </c>
      <c r="M52">
        <v>216.26678098504499</v>
      </c>
      <c r="N52">
        <v>208.593617162426</v>
      </c>
      <c r="O52">
        <v>192.86824788542199</v>
      </c>
      <c r="P52">
        <v>197.10566267554901</v>
      </c>
      <c r="Q52">
        <v>175.206600892062</v>
      </c>
      <c r="R52">
        <v>188.25272277570301</v>
      </c>
      <c r="S52">
        <v>168.978509968655</v>
      </c>
      <c r="T52">
        <v>147.23001400792899</v>
      </c>
      <c r="W52">
        <v>152.94299693697999</v>
      </c>
      <c r="X52">
        <v>142.123096041249</v>
      </c>
      <c r="AB52">
        <v>125.826683927541</v>
      </c>
      <c r="AD52">
        <v>151.73497608013301</v>
      </c>
      <c r="AE52">
        <v>132.84328378938099</v>
      </c>
      <c r="AF52">
        <v>151.97182886110801</v>
      </c>
      <c r="AG52">
        <v>149.41545851917101</v>
      </c>
      <c r="AH52">
        <v>163.49231418915201</v>
      </c>
      <c r="AI52">
        <v>135.60555542325301</v>
      </c>
      <c r="AL52">
        <v>184.09202091049701</v>
      </c>
      <c r="AW52">
        <f t="shared" si="1"/>
        <v>186.60006765519762</v>
      </c>
      <c r="AX52">
        <f t="shared" si="0"/>
        <v>112.26838251596652</v>
      </c>
      <c r="AY52">
        <v>88.588045015251296</v>
      </c>
      <c r="AZ52">
        <f t="shared" si="2"/>
        <v>0.9627627390329544</v>
      </c>
      <c r="BA52">
        <f t="shared" si="3"/>
        <v>184</v>
      </c>
      <c r="BB52">
        <f t="shared" si="4"/>
        <v>0.50410958904109593</v>
      </c>
    </row>
    <row r="53" spans="1:54" x14ac:dyDescent="0.35">
      <c r="A53">
        <v>51</v>
      </c>
      <c r="B53" s="1">
        <v>40731</v>
      </c>
      <c r="C53" t="s">
        <v>94</v>
      </c>
      <c r="D53">
        <v>251.00897937305001</v>
      </c>
      <c r="E53">
        <v>235.79325445004099</v>
      </c>
      <c r="F53">
        <v>215.26885722969701</v>
      </c>
      <c r="G53">
        <v>205.56952088879601</v>
      </c>
      <c r="H53">
        <v>236.471851495995</v>
      </c>
      <c r="I53">
        <v>248.985209627328</v>
      </c>
      <c r="J53">
        <v>236.929077822696</v>
      </c>
      <c r="K53">
        <v>211.67569019819399</v>
      </c>
      <c r="L53">
        <v>206.88360798845801</v>
      </c>
      <c r="M53">
        <v>214.50258703378699</v>
      </c>
      <c r="N53">
        <v>199.25643813495699</v>
      </c>
      <c r="O53">
        <v>192.52700650075801</v>
      </c>
      <c r="P53">
        <v>185.92319508223801</v>
      </c>
      <c r="Q53">
        <v>177.53339009054301</v>
      </c>
      <c r="R53">
        <v>190.33079651797101</v>
      </c>
      <c r="S53">
        <v>157.82939432546601</v>
      </c>
      <c r="T53">
        <v>150.315362791523</v>
      </c>
      <c r="U53">
        <v>198.74196953995801</v>
      </c>
      <c r="V53">
        <v>151.98045274526999</v>
      </c>
      <c r="W53">
        <v>153.394323962398</v>
      </c>
      <c r="X53">
        <v>127.845832330546</v>
      </c>
      <c r="AB53">
        <v>134.331583582577</v>
      </c>
      <c r="AC53">
        <v>159.41968805603699</v>
      </c>
      <c r="AD53">
        <v>158.488694384144</v>
      </c>
      <c r="AE53">
        <v>129.168434716067</v>
      </c>
      <c r="AF53">
        <v>149.67276364355001</v>
      </c>
      <c r="AG53">
        <v>148.98262087200601</v>
      </c>
      <c r="AH53">
        <v>168.369151704063</v>
      </c>
      <c r="AI53">
        <v>150.07674665553799</v>
      </c>
      <c r="AJ53">
        <v>181.20942956761101</v>
      </c>
      <c r="AK53">
        <v>173.00604916615299</v>
      </c>
      <c r="AL53">
        <v>183.05900367227801</v>
      </c>
      <c r="AM53">
        <v>166.60423376364699</v>
      </c>
      <c r="AO53">
        <v>180.165842462218</v>
      </c>
      <c r="AP53">
        <v>194.56724005186899</v>
      </c>
      <c r="AQ53">
        <v>151.94208610456499</v>
      </c>
      <c r="AR53">
        <v>164.36218978450501</v>
      </c>
      <c r="AW53">
        <f t="shared" si="1"/>
        <v>182.22142044098646</v>
      </c>
      <c r="AX53">
        <f t="shared" si="0"/>
        <v>107.88973530175537</v>
      </c>
      <c r="AY53">
        <v>88.201523330273304</v>
      </c>
      <c r="AZ53">
        <f t="shared" si="2"/>
        <v>0.95065366368903226</v>
      </c>
      <c r="BA53">
        <f t="shared" si="3"/>
        <v>225</v>
      </c>
      <c r="BB53">
        <f t="shared" si="4"/>
        <v>0.61643835616438358</v>
      </c>
    </row>
    <row r="54" spans="1:54" x14ac:dyDescent="0.35">
      <c r="A54">
        <v>52</v>
      </c>
      <c r="B54" s="1">
        <v>40738</v>
      </c>
      <c r="C54" t="s">
        <v>95</v>
      </c>
      <c r="D54">
        <v>229.16981817208301</v>
      </c>
      <c r="E54">
        <v>220.05076727350701</v>
      </c>
      <c r="F54">
        <v>206.72664737980699</v>
      </c>
      <c r="G54">
        <v>187.27405507203599</v>
      </c>
      <c r="H54">
        <v>223.443331489716</v>
      </c>
      <c r="I54">
        <v>243.47514433405399</v>
      </c>
      <c r="J54">
        <v>225.19937313394001</v>
      </c>
      <c r="K54">
        <v>209.87559100283099</v>
      </c>
      <c r="L54">
        <v>204.07143130411501</v>
      </c>
      <c r="M54">
        <v>204.726962288359</v>
      </c>
      <c r="N54">
        <v>195.33549575983599</v>
      </c>
      <c r="O54">
        <v>179.67605779216299</v>
      </c>
      <c r="P54">
        <v>176.20369763171001</v>
      </c>
      <c r="Q54">
        <v>170.59898315435501</v>
      </c>
      <c r="R54">
        <v>180.76466393210799</v>
      </c>
      <c r="S54">
        <v>153.90871182294899</v>
      </c>
      <c r="T54">
        <v>146.22863231117299</v>
      </c>
      <c r="U54">
        <v>187.51181708987099</v>
      </c>
      <c r="V54">
        <v>139.18739986089599</v>
      </c>
      <c r="W54">
        <v>143.76461295117599</v>
      </c>
      <c r="X54">
        <v>119.67525622786</v>
      </c>
      <c r="AB54">
        <v>120.61763200745401</v>
      </c>
      <c r="AC54">
        <v>145.18533266225199</v>
      </c>
      <c r="AD54">
        <v>147.63660043345601</v>
      </c>
      <c r="AE54">
        <v>127.073018434977</v>
      </c>
      <c r="AF54">
        <v>130.15194021239699</v>
      </c>
      <c r="AG54">
        <v>137.19909980689499</v>
      </c>
      <c r="AH54">
        <v>152.84794896454301</v>
      </c>
      <c r="AI54">
        <v>126.31022517856</v>
      </c>
      <c r="AJ54">
        <v>166.635512245787</v>
      </c>
      <c r="AK54">
        <v>157.53040317425001</v>
      </c>
      <c r="AL54">
        <v>176.12990820000701</v>
      </c>
      <c r="AM54">
        <v>157.12346490444699</v>
      </c>
      <c r="AN54">
        <v>142.34607177358799</v>
      </c>
      <c r="AO54">
        <v>167.971318220927</v>
      </c>
      <c r="AP54">
        <v>176.48718290545199</v>
      </c>
      <c r="AQ54">
        <v>137.36511797140199</v>
      </c>
      <c r="AR54">
        <v>148.34297453671101</v>
      </c>
      <c r="AS54">
        <v>125.864839310778</v>
      </c>
      <c r="AT54">
        <v>127.176990189045</v>
      </c>
      <c r="AU54">
        <v>134.904004791978</v>
      </c>
      <c r="AV54">
        <v>153.57535344911599</v>
      </c>
      <c r="AW54">
        <f t="shared" si="1"/>
        <v>166.79389022282299</v>
      </c>
      <c r="AX54">
        <f t="shared" si="0"/>
        <v>92.462205083591897</v>
      </c>
      <c r="AY54">
        <v>87.615504925760803</v>
      </c>
      <c r="AZ54">
        <f t="shared" si="2"/>
        <v>0.93229469111658547</v>
      </c>
      <c r="BA54">
        <f t="shared" si="3"/>
        <v>232</v>
      </c>
      <c r="BB54">
        <f t="shared" si="4"/>
        <v>0.63561643835616444</v>
      </c>
    </row>
    <row r="55" spans="1:54" x14ac:dyDescent="0.35">
      <c r="A55">
        <v>53</v>
      </c>
      <c r="B55" s="1">
        <v>40739</v>
      </c>
      <c r="C55" t="s">
        <v>96</v>
      </c>
      <c r="D55">
        <v>207.73160592872799</v>
      </c>
      <c r="E55">
        <v>195.65193560160299</v>
      </c>
      <c r="H55">
        <v>201.86533162701099</v>
      </c>
      <c r="I55">
        <v>219.13839490175599</v>
      </c>
      <c r="K55">
        <v>188.31662181173201</v>
      </c>
      <c r="L55">
        <v>186.48974275667399</v>
      </c>
      <c r="M55">
        <v>182.23838081420999</v>
      </c>
      <c r="P55">
        <v>160.56745040496301</v>
      </c>
      <c r="Q55">
        <v>148.73011566084699</v>
      </c>
      <c r="R55">
        <v>158.216956323847</v>
      </c>
      <c r="S55">
        <v>122.92623409461601</v>
      </c>
      <c r="AD55">
        <v>135.32121176291301</v>
      </c>
      <c r="AE55">
        <v>118.155795553179</v>
      </c>
      <c r="AF55">
        <v>119.98702342289999</v>
      </c>
      <c r="AG55">
        <v>121.14084909835</v>
      </c>
      <c r="AL55">
        <v>162.95221619343801</v>
      </c>
      <c r="AM55">
        <v>139.84348722167101</v>
      </c>
      <c r="AN55">
        <v>127.616125682435</v>
      </c>
      <c r="AR55">
        <v>140.19924003633</v>
      </c>
      <c r="AS55">
        <v>111.136528421576</v>
      </c>
      <c r="AT55">
        <v>112.81881541766499</v>
      </c>
      <c r="AU55">
        <v>121.612745920498</v>
      </c>
      <c r="AW55">
        <f t="shared" si="1"/>
        <v>153.75712766622462</v>
      </c>
      <c r="AX55">
        <f t="shared" si="0"/>
        <v>79.425442526993521</v>
      </c>
      <c r="AY55">
        <v>88.562995899832799</v>
      </c>
      <c r="AZ55">
        <f t="shared" si="2"/>
        <v>0.96197799230931724</v>
      </c>
      <c r="BA55">
        <f t="shared" si="3"/>
        <v>233</v>
      </c>
      <c r="BB55">
        <f t="shared" si="4"/>
        <v>0.63835616438356169</v>
      </c>
    </row>
    <row r="56" spans="1:54" x14ac:dyDescent="0.35">
      <c r="A56">
        <v>54</v>
      </c>
      <c r="B56" s="1">
        <v>40746</v>
      </c>
      <c r="C56" t="s">
        <v>97</v>
      </c>
      <c r="E56">
        <v>195.40115152683501</v>
      </c>
      <c r="F56">
        <v>185.48657518324799</v>
      </c>
      <c r="G56">
        <v>176.56728961113399</v>
      </c>
      <c r="I56">
        <v>232.56450055280001</v>
      </c>
      <c r="J56">
        <v>220.893954308948</v>
      </c>
      <c r="M56">
        <v>192.02189639625101</v>
      </c>
      <c r="N56">
        <v>176.28895920740101</v>
      </c>
      <c r="O56">
        <v>171.20127728355899</v>
      </c>
      <c r="Q56">
        <v>153.61881626935701</v>
      </c>
      <c r="R56">
        <v>163.50565350789901</v>
      </c>
      <c r="S56">
        <v>131.37489803313801</v>
      </c>
      <c r="T56">
        <v>131.39379703517099</v>
      </c>
      <c r="U56">
        <v>175.769432292397</v>
      </c>
      <c r="V56">
        <v>130.950356284648</v>
      </c>
      <c r="AB56">
        <v>114.639677297315</v>
      </c>
      <c r="AC56">
        <v>138.01076842146199</v>
      </c>
      <c r="AF56">
        <v>121.05262400293999</v>
      </c>
      <c r="AG56">
        <v>116.488069869032</v>
      </c>
      <c r="AH56">
        <v>140.44482875053799</v>
      </c>
      <c r="AI56">
        <v>125.088988937629</v>
      </c>
      <c r="AJ56">
        <v>161.70958149603101</v>
      </c>
      <c r="AK56">
        <v>153.01653445394501</v>
      </c>
      <c r="AM56">
        <v>139.266201991949</v>
      </c>
      <c r="AN56">
        <v>130.44634143142801</v>
      </c>
      <c r="AO56">
        <v>163.24928747371601</v>
      </c>
      <c r="AP56">
        <v>175.30558212546299</v>
      </c>
      <c r="AQ56">
        <v>137.24610288923401</v>
      </c>
      <c r="AT56">
        <v>124.55534994851401</v>
      </c>
      <c r="AU56">
        <v>131.83041513039399</v>
      </c>
      <c r="AV56">
        <v>151.71797313516799</v>
      </c>
      <c r="AW56">
        <f t="shared" si="1"/>
        <v>155.37022949491811</v>
      </c>
      <c r="AX56">
        <f t="shared" si="0"/>
        <v>81.038544355687009</v>
      </c>
      <c r="AY56">
        <v>88.102367026920902</v>
      </c>
      <c r="AZ56">
        <f t="shared" si="2"/>
        <v>0.94754726320806726</v>
      </c>
      <c r="BA56">
        <f t="shared" si="3"/>
        <v>240</v>
      </c>
      <c r="BB56">
        <f t="shared" si="4"/>
        <v>0.65753424657534243</v>
      </c>
    </row>
    <row r="57" spans="1:54" x14ac:dyDescent="0.35">
      <c r="A57">
        <v>55</v>
      </c>
      <c r="B57" s="1">
        <v>40747</v>
      </c>
      <c r="C57" t="s">
        <v>98</v>
      </c>
      <c r="D57">
        <v>247.898821858529</v>
      </c>
      <c r="E57">
        <v>238.703738011274</v>
      </c>
      <c r="F57">
        <v>220.85929428742</v>
      </c>
      <c r="G57">
        <v>210.025238909183</v>
      </c>
      <c r="H57">
        <v>250.75913421305799</v>
      </c>
      <c r="I57">
        <v>264.78601492391903</v>
      </c>
      <c r="J57">
        <v>249.22766493824301</v>
      </c>
      <c r="K57">
        <v>226.03599656651599</v>
      </c>
      <c r="L57">
        <v>226.31579633370399</v>
      </c>
      <c r="M57">
        <v>229.521199518044</v>
      </c>
      <c r="N57">
        <v>212.59669907796999</v>
      </c>
      <c r="O57">
        <v>200.62620633968399</v>
      </c>
      <c r="P57">
        <v>198.08229643445199</v>
      </c>
      <c r="Q57">
        <v>188.38288803964599</v>
      </c>
      <c r="R57">
        <v>200.10914269552899</v>
      </c>
      <c r="S57">
        <v>168.64518928522</v>
      </c>
      <c r="T57">
        <v>161.73431883027999</v>
      </c>
      <c r="U57">
        <v>213.67645120879601</v>
      </c>
      <c r="V57">
        <v>163.050206453561</v>
      </c>
      <c r="W57">
        <v>168.604028083684</v>
      </c>
      <c r="X57">
        <v>145.05779899414</v>
      </c>
      <c r="AA57">
        <v>121.220533270882</v>
      </c>
      <c r="AB57">
        <v>147.13002877559401</v>
      </c>
      <c r="AC57">
        <v>167.57271582042699</v>
      </c>
      <c r="AD57">
        <v>167.67824759061801</v>
      </c>
      <c r="AE57">
        <v>148.09392737307701</v>
      </c>
      <c r="AF57">
        <v>153.041900040526</v>
      </c>
      <c r="AG57">
        <v>152.652489740221</v>
      </c>
      <c r="AH57">
        <v>173.92834019111399</v>
      </c>
      <c r="AI57">
        <v>152.88103505390299</v>
      </c>
      <c r="AJ57">
        <v>195.46093182292299</v>
      </c>
      <c r="AK57">
        <v>181.90730889548399</v>
      </c>
      <c r="AL57">
        <v>200.773857968215</v>
      </c>
      <c r="AM57">
        <v>173.48608172323</v>
      </c>
      <c r="AN57">
        <v>164.07493160411201</v>
      </c>
      <c r="AO57">
        <v>190.64285548004801</v>
      </c>
      <c r="AP57">
        <v>206.65398148200001</v>
      </c>
      <c r="AQ57">
        <v>163.32082106329301</v>
      </c>
      <c r="AR57">
        <v>170.181992053317</v>
      </c>
      <c r="AS57">
        <v>148.04044200330901</v>
      </c>
      <c r="AT57">
        <v>149.36130731984699</v>
      </c>
      <c r="AU57">
        <v>157.98573205677101</v>
      </c>
      <c r="AV57">
        <v>178.920207781415</v>
      </c>
      <c r="AW57">
        <f t="shared" si="1"/>
        <v>187.20250683984139</v>
      </c>
      <c r="AX57">
        <f t="shared" si="0"/>
        <v>112.87082170061029</v>
      </c>
      <c r="AY57">
        <v>87.927330983077198</v>
      </c>
      <c r="AZ57">
        <f t="shared" si="2"/>
        <v>0.94206367787461798</v>
      </c>
      <c r="BA57">
        <f t="shared" si="3"/>
        <v>241</v>
      </c>
      <c r="BB57">
        <f t="shared" si="4"/>
        <v>0.66027397260273968</v>
      </c>
    </row>
    <row r="58" spans="1:54" x14ac:dyDescent="0.35">
      <c r="A58">
        <v>56</v>
      </c>
      <c r="B58" s="1">
        <v>40754</v>
      </c>
      <c r="C58" t="s">
        <v>99</v>
      </c>
      <c r="H58">
        <v>224.425504084946</v>
      </c>
      <c r="I58">
        <v>243.898371241191</v>
      </c>
      <c r="J58">
        <v>215.75784099281699</v>
      </c>
      <c r="K58">
        <v>211.914641201725</v>
      </c>
      <c r="L58">
        <v>214.19370111158901</v>
      </c>
      <c r="M58">
        <v>210.62706970826099</v>
      </c>
      <c r="N58">
        <v>196.906040409871</v>
      </c>
      <c r="O58">
        <v>196.474755255377</v>
      </c>
      <c r="P58">
        <v>198.80463059429101</v>
      </c>
      <c r="Q58">
        <v>187.40835005865301</v>
      </c>
      <c r="R58">
        <v>191.82891812089599</v>
      </c>
      <c r="S58">
        <v>171.228546047392</v>
      </c>
      <c r="T58">
        <v>148.311247395826</v>
      </c>
      <c r="U58">
        <v>201.71648839774801</v>
      </c>
      <c r="V58">
        <v>153.81041435102901</v>
      </c>
      <c r="W58">
        <v>157.356856471377</v>
      </c>
      <c r="X58">
        <v>141.69153498989601</v>
      </c>
      <c r="AB58">
        <v>130.70636924279</v>
      </c>
      <c r="AC58">
        <v>158.188457964408</v>
      </c>
      <c r="AD58">
        <v>157.62205452235801</v>
      </c>
      <c r="AE58">
        <v>144.35318565251501</v>
      </c>
      <c r="AF58">
        <v>142.00523107570999</v>
      </c>
      <c r="AG58">
        <v>143.94992414656099</v>
      </c>
      <c r="AH58">
        <v>162.74502994431001</v>
      </c>
      <c r="AW58">
        <f t="shared" si="1"/>
        <v>179.41354845756405</v>
      </c>
      <c r="AX58">
        <f t="shared" si="0"/>
        <v>105.08186331833295</v>
      </c>
      <c r="AY58">
        <v>87.918785870914306</v>
      </c>
      <c r="AZ58">
        <f t="shared" si="2"/>
        <v>0.94179597385948977</v>
      </c>
      <c r="BA58">
        <f t="shared" si="3"/>
        <v>248</v>
      </c>
      <c r="BB58">
        <f t="shared" si="4"/>
        <v>0.67945205479452053</v>
      </c>
    </row>
    <row r="59" spans="1:54" x14ac:dyDescent="0.35">
      <c r="A59">
        <v>57</v>
      </c>
      <c r="B59" s="1">
        <v>40755</v>
      </c>
      <c r="C59" t="s">
        <v>100</v>
      </c>
      <c r="G59">
        <v>173.45144973773299</v>
      </c>
      <c r="H59">
        <v>209.656315890694</v>
      </c>
      <c r="K59">
        <v>193.37718123338999</v>
      </c>
      <c r="L59">
        <v>193.05209718212399</v>
      </c>
      <c r="O59">
        <v>175.01405006163199</v>
      </c>
      <c r="P59">
        <v>166.74150157130401</v>
      </c>
      <c r="Q59">
        <v>157.84701036695799</v>
      </c>
      <c r="U59">
        <v>182.30520692329901</v>
      </c>
      <c r="V59">
        <v>135.25318069540401</v>
      </c>
      <c r="W59">
        <v>132.395461038196</v>
      </c>
      <c r="X59">
        <v>111.58943841577501</v>
      </c>
      <c r="AB59">
        <v>122.247212905892</v>
      </c>
      <c r="AC59">
        <v>142.72994575748399</v>
      </c>
      <c r="AD59">
        <v>138.202490541065</v>
      </c>
      <c r="AE59">
        <v>119.35573673838999</v>
      </c>
      <c r="AI59">
        <v>124.55727210973799</v>
      </c>
      <c r="AJ59">
        <v>167.72260508284299</v>
      </c>
      <c r="AK59">
        <v>155.230174556241</v>
      </c>
      <c r="AL59">
        <v>168.41517012958599</v>
      </c>
      <c r="AP59">
        <v>179.01955557578799</v>
      </c>
      <c r="AQ59">
        <v>144.67146225277901</v>
      </c>
      <c r="AR59">
        <v>148.477891985338</v>
      </c>
      <c r="AS59">
        <v>127.24915356843501</v>
      </c>
      <c r="AW59">
        <f t="shared" si="1"/>
        <v>155.15485062261249</v>
      </c>
      <c r="AX59">
        <f t="shared" si="0"/>
        <v>80.823165483381388</v>
      </c>
      <c r="AY59">
        <v>87.145809767057202</v>
      </c>
      <c r="AZ59">
        <f t="shared" si="2"/>
        <v>0.91757993050557041</v>
      </c>
      <c r="BA59">
        <f t="shared" si="3"/>
        <v>249</v>
      </c>
      <c r="BB59">
        <f t="shared" si="4"/>
        <v>0.68219178082191778</v>
      </c>
    </row>
    <row r="60" spans="1:54" x14ac:dyDescent="0.35">
      <c r="A60">
        <v>58</v>
      </c>
      <c r="B60" s="1">
        <v>40762</v>
      </c>
      <c r="C60" t="s">
        <v>101</v>
      </c>
      <c r="R60">
        <v>181.66086974046999</v>
      </c>
      <c r="S60">
        <v>151.899244587092</v>
      </c>
      <c r="T60">
        <v>143.29990327776099</v>
      </c>
      <c r="AE60">
        <v>123.671101935268</v>
      </c>
      <c r="AF60">
        <v>128.99272551547301</v>
      </c>
      <c r="AG60">
        <v>135.766547413637</v>
      </c>
      <c r="AH60">
        <v>156.585516159793</v>
      </c>
      <c r="AI60">
        <v>129.91033509149301</v>
      </c>
      <c r="AW60">
        <f t="shared" si="1"/>
        <v>143.97328046512337</v>
      </c>
      <c r="AX60">
        <f t="shared" si="0"/>
        <v>69.641595325892268</v>
      </c>
      <c r="AY60">
        <v>86.9108195086596</v>
      </c>
      <c r="AZ60">
        <f t="shared" si="2"/>
        <v>0.91021808030514428</v>
      </c>
      <c r="BA60">
        <f t="shared" si="3"/>
        <v>256</v>
      </c>
      <c r="BB60">
        <f t="shared" si="4"/>
        <v>0.70136986301369864</v>
      </c>
    </row>
    <row r="61" spans="1:54" x14ac:dyDescent="0.35">
      <c r="A61">
        <v>59</v>
      </c>
      <c r="B61" s="1">
        <v>40763</v>
      </c>
      <c r="C61" t="s">
        <v>102</v>
      </c>
      <c r="D61">
        <v>242.60703576967001</v>
      </c>
      <c r="E61">
        <v>232.411340930183</v>
      </c>
      <c r="F61">
        <v>207.98691234127801</v>
      </c>
      <c r="G61">
        <v>206.35787394213801</v>
      </c>
      <c r="H61">
        <v>245.51551913678901</v>
      </c>
      <c r="I61">
        <v>267.16325149259802</v>
      </c>
      <c r="J61">
        <v>250.09405593795501</v>
      </c>
      <c r="K61">
        <v>236.530972024134</v>
      </c>
      <c r="L61">
        <v>233.63063868690799</v>
      </c>
      <c r="M61">
        <v>226.40057100959999</v>
      </c>
      <c r="N61">
        <v>218.31237285883699</v>
      </c>
      <c r="O61">
        <v>203.93646245055101</v>
      </c>
      <c r="P61">
        <v>202.91255527208801</v>
      </c>
      <c r="Q61">
        <v>188.68303027192701</v>
      </c>
      <c r="R61">
        <v>190.728604300033</v>
      </c>
      <c r="S61">
        <v>170.30226499161699</v>
      </c>
      <c r="T61">
        <v>162.88665342915601</v>
      </c>
      <c r="U61">
        <v>215.798299625308</v>
      </c>
      <c r="V61">
        <v>169.95301337858399</v>
      </c>
      <c r="W61">
        <v>164.993751409162</v>
      </c>
      <c r="X61">
        <v>148.36375840715101</v>
      </c>
      <c r="AA61">
        <v>121.64824395773</v>
      </c>
      <c r="AB61">
        <v>145.486905409434</v>
      </c>
      <c r="AC61">
        <v>174.11461045122201</v>
      </c>
      <c r="AD61">
        <v>164.03833844614601</v>
      </c>
      <c r="AE61">
        <v>147.797806772928</v>
      </c>
      <c r="AF61">
        <v>151.91618553785901</v>
      </c>
      <c r="AG61">
        <v>148.959699607967</v>
      </c>
      <c r="AH61">
        <v>175.22374328680499</v>
      </c>
      <c r="AI61">
        <v>155.19469876102099</v>
      </c>
      <c r="AJ61">
        <v>189.53303974226901</v>
      </c>
      <c r="AK61">
        <v>180.89502536186501</v>
      </c>
      <c r="AL61">
        <v>196.95903753696501</v>
      </c>
      <c r="AM61">
        <v>176.99732956616199</v>
      </c>
      <c r="AN61">
        <v>168.04152989495199</v>
      </c>
      <c r="AO61">
        <v>198.85850040935301</v>
      </c>
      <c r="AP61">
        <v>206.853683441832</v>
      </c>
      <c r="AQ61">
        <v>167.95366716118301</v>
      </c>
      <c r="AR61">
        <v>172.930353910386</v>
      </c>
      <c r="AS61">
        <v>147.580351400079</v>
      </c>
      <c r="AT61">
        <v>149.69503302844299</v>
      </c>
      <c r="AU61">
        <v>158.88629934642901</v>
      </c>
      <c r="AV61">
        <v>179.39604952802901</v>
      </c>
      <c r="AW61">
        <f t="shared" si="1"/>
        <v>187.54718767964479</v>
      </c>
      <c r="AX61">
        <f t="shared" si="0"/>
        <v>113.21550254041369</v>
      </c>
      <c r="AY61">
        <v>86.434210695394498</v>
      </c>
      <c r="AZ61">
        <f t="shared" si="2"/>
        <v>0.8952867265061123</v>
      </c>
      <c r="BA61">
        <f t="shared" si="3"/>
        <v>257</v>
      </c>
      <c r="BB61">
        <f t="shared" si="4"/>
        <v>0.70410958904109588</v>
      </c>
    </row>
    <row r="62" spans="1:54" x14ac:dyDescent="0.35">
      <c r="A62">
        <v>60</v>
      </c>
      <c r="B62" s="1">
        <v>40770</v>
      </c>
      <c r="C62" t="s">
        <v>103</v>
      </c>
      <c r="D62">
        <v>235.72874207625901</v>
      </c>
      <c r="E62">
        <v>228.382041854345</v>
      </c>
      <c r="F62">
        <v>205.15055451881901</v>
      </c>
      <c r="G62">
        <v>202.133669504507</v>
      </c>
      <c r="H62">
        <v>235.72348817291001</v>
      </c>
      <c r="I62">
        <v>255.282286338235</v>
      </c>
      <c r="J62">
        <v>238.52944573752001</v>
      </c>
      <c r="K62">
        <v>221.12492674004901</v>
      </c>
      <c r="L62">
        <v>221.16323462570401</v>
      </c>
      <c r="M62">
        <v>218.04099691993599</v>
      </c>
      <c r="N62">
        <v>200.931582798656</v>
      </c>
      <c r="O62">
        <v>193.00068411670301</v>
      </c>
      <c r="P62">
        <v>189.212632015884</v>
      </c>
      <c r="Q62">
        <v>176.02576446331</v>
      </c>
      <c r="R62">
        <v>185.614922050736</v>
      </c>
      <c r="S62">
        <v>156.66323499001101</v>
      </c>
      <c r="T62">
        <v>148.81266723361199</v>
      </c>
      <c r="U62">
        <v>201.077619751285</v>
      </c>
      <c r="V62">
        <v>155.35365443502101</v>
      </c>
      <c r="W62">
        <v>155.17126231849701</v>
      </c>
      <c r="X62">
        <v>131.74201152011901</v>
      </c>
      <c r="AB62">
        <v>132.46040324261</v>
      </c>
      <c r="AC62">
        <v>152.425503509788</v>
      </c>
      <c r="AD62">
        <v>151.88607157077701</v>
      </c>
      <c r="AE62">
        <v>140.454222730845</v>
      </c>
      <c r="AF62">
        <v>140.00390450512899</v>
      </c>
      <c r="AG62">
        <v>139.09812406269</v>
      </c>
      <c r="AH62">
        <v>163.711774698894</v>
      </c>
      <c r="AI62">
        <v>142.501026829914</v>
      </c>
      <c r="AJ62">
        <v>179.266273029449</v>
      </c>
      <c r="AK62">
        <v>172.634227307776</v>
      </c>
      <c r="AL62">
        <v>189.200784357852</v>
      </c>
      <c r="AM62">
        <v>167.58896891222099</v>
      </c>
      <c r="AN62">
        <v>161.56027397454901</v>
      </c>
      <c r="AO62">
        <v>183.84461337628201</v>
      </c>
      <c r="AP62">
        <v>195.591706838687</v>
      </c>
      <c r="AQ62">
        <v>161.167783065105</v>
      </c>
      <c r="AR62">
        <v>168.293557304584</v>
      </c>
      <c r="AS62">
        <v>142.73190942682501</v>
      </c>
      <c r="AT62">
        <v>138.61455322059899</v>
      </c>
      <c r="AW62">
        <f t="shared" si="1"/>
        <v>179.44752760366734</v>
      </c>
      <c r="AX62">
        <f t="shared" si="0"/>
        <v>105.11584246443624</v>
      </c>
      <c r="AY62">
        <v>86.761093563304698</v>
      </c>
    </row>
    <row r="63" spans="1:54" x14ac:dyDescent="0.35">
      <c r="A63">
        <v>61</v>
      </c>
      <c r="B63" s="1">
        <v>40778</v>
      </c>
      <c r="C63" t="s">
        <v>104</v>
      </c>
      <c r="F63">
        <v>182.166559609015</v>
      </c>
      <c r="G63">
        <v>173.86548856516399</v>
      </c>
      <c r="I63">
        <v>238.91802965424</v>
      </c>
      <c r="J63">
        <v>220.12355697098599</v>
      </c>
      <c r="M63">
        <v>202.32500156582199</v>
      </c>
      <c r="N63">
        <v>184.508232072553</v>
      </c>
      <c r="O63">
        <v>176.57713486018801</v>
      </c>
      <c r="R63">
        <v>169.749549085848</v>
      </c>
      <c r="S63">
        <v>143.946196284693</v>
      </c>
      <c r="T63">
        <v>138.46267545013799</v>
      </c>
      <c r="U63">
        <v>187.95734074363</v>
      </c>
      <c r="V63">
        <v>141.87378147206201</v>
      </c>
      <c r="AB63">
        <v>123.92630644773701</v>
      </c>
      <c r="AC63">
        <v>147.00812391630899</v>
      </c>
      <c r="AD63">
        <v>145.95176997751099</v>
      </c>
      <c r="AF63">
        <v>128.21405195941099</v>
      </c>
      <c r="AG63">
        <v>122.56695416286099</v>
      </c>
      <c r="AH63">
        <v>150.891641227327</v>
      </c>
      <c r="AI63">
        <v>123.842850128603</v>
      </c>
      <c r="AJ63">
        <v>165.32658510748701</v>
      </c>
      <c r="AK63">
        <v>159.08076833124599</v>
      </c>
      <c r="AM63">
        <v>154.888963255216</v>
      </c>
      <c r="AN63">
        <v>147.431856904255</v>
      </c>
      <c r="AO63">
        <v>177.50348550962099</v>
      </c>
      <c r="AP63">
        <v>182.95675870221299</v>
      </c>
      <c r="AQ63">
        <v>149.55483098219099</v>
      </c>
      <c r="AT63">
        <v>139.040579144003</v>
      </c>
      <c r="AU63">
        <v>141.843967704037</v>
      </c>
      <c r="AV63">
        <v>159.616105882575</v>
      </c>
      <c r="AW63">
        <f t="shared" si="1"/>
        <v>161.38341881644624</v>
      </c>
      <c r="AX63">
        <f t="shared" si="0"/>
        <v>87.05173367721514</v>
      </c>
      <c r="AY63">
        <v>87.405132557360503</v>
      </c>
    </row>
    <row r="64" spans="1:54" x14ac:dyDescent="0.35">
      <c r="A64">
        <v>62</v>
      </c>
      <c r="B64" s="1">
        <v>40779</v>
      </c>
      <c r="C64" t="s">
        <v>105</v>
      </c>
      <c r="D64">
        <v>256.15492870609398</v>
      </c>
      <c r="E64">
        <v>238.02377592682001</v>
      </c>
      <c r="F64">
        <v>217.08766308025599</v>
      </c>
      <c r="G64">
        <v>210.833601697094</v>
      </c>
      <c r="H64">
        <v>261.962470279174</v>
      </c>
      <c r="I64">
        <v>275.49385815272501</v>
      </c>
      <c r="J64">
        <v>257.50830174424101</v>
      </c>
      <c r="K64">
        <v>236.17691687210299</v>
      </c>
      <c r="L64">
        <v>240.11289446046001</v>
      </c>
      <c r="M64">
        <v>236.28555023189301</v>
      </c>
      <c r="N64">
        <v>223.47435116206</v>
      </c>
      <c r="O64">
        <v>213.63546033716699</v>
      </c>
      <c r="P64">
        <v>214.55164945797199</v>
      </c>
      <c r="Q64">
        <v>197.344270792255</v>
      </c>
      <c r="R64">
        <v>207.58232828696401</v>
      </c>
      <c r="S64">
        <v>178.59807874215201</v>
      </c>
      <c r="T64">
        <v>168.13839734257101</v>
      </c>
      <c r="U64">
        <v>218.75255516971899</v>
      </c>
      <c r="V64">
        <v>184.14325053574299</v>
      </c>
      <c r="W64">
        <v>176.101517320287</v>
      </c>
      <c r="X64">
        <v>155.67573390086901</v>
      </c>
      <c r="Y64">
        <v>126.386123256175</v>
      </c>
      <c r="Z64">
        <v>150.59580637689001</v>
      </c>
      <c r="AA64">
        <v>128.87447706658099</v>
      </c>
      <c r="AB64">
        <v>150.69804297348799</v>
      </c>
      <c r="AC64">
        <v>185.786487781966</v>
      </c>
      <c r="AD64">
        <v>176.788223843759</v>
      </c>
      <c r="AE64">
        <v>160.392414658142</v>
      </c>
      <c r="AF64">
        <v>163.789947655578</v>
      </c>
      <c r="AG64">
        <v>151.36252412762801</v>
      </c>
      <c r="AH64">
        <v>178.814723566802</v>
      </c>
      <c r="AI64">
        <v>148.186254368416</v>
      </c>
      <c r="AJ64">
        <v>194.72079404747001</v>
      </c>
      <c r="AK64">
        <v>195.49588939416199</v>
      </c>
      <c r="AL64">
        <v>212.99247372322401</v>
      </c>
      <c r="AM64">
        <v>189.95482467862499</v>
      </c>
      <c r="AN64">
        <v>174.66444182807601</v>
      </c>
      <c r="AO64">
        <v>199.660093510552</v>
      </c>
      <c r="AP64">
        <v>207.40083491394699</v>
      </c>
      <c r="AQ64">
        <v>179.58140848212099</v>
      </c>
      <c r="AR64">
        <v>187.12448117529499</v>
      </c>
      <c r="AS64">
        <v>168.80154725604501</v>
      </c>
      <c r="AT64">
        <v>167.069963613239</v>
      </c>
      <c r="AU64">
        <v>168.35717590148201</v>
      </c>
      <c r="AV64">
        <v>177.82820812443299</v>
      </c>
      <c r="AW64">
        <f t="shared" si="1"/>
        <v>193.62143814494917</v>
      </c>
      <c r="AX64">
        <f t="shared" si="0"/>
        <v>119.28975300571807</v>
      </c>
      <c r="AY64">
        <v>88.704337427525303</v>
      </c>
    </row>
    <row r="65" spans="1:54" x14ac:dyDescent="0.35">
      <c r="A65">
        <v>63</v>
      </c>
      <c r="B65" s="1">
        <v>40786</v>
      </c>
      <c r="C65" t="s">
        <v>106</v>
      </c>
      <c r="D65">
        <v>207.52244541801201</v>
      </c>
      <c r="E65">
        <v>190.98356002945201</v>
      </c>
      <c r="F65">
        <v>178.13140602554401</v>
      </c>
      <c r="G65">
        <v>172.828816693683</v>
      </c>
      <c r="H65">
        <v>208.377821338579</v>
      </c>
      <c r="I65">
        <v>232.06035512102599</v>
      </c>
      <c r="J65">
        <v>218.52916072892901</v>
      </c>
      <c r="K65">
        <v>179.97106465106901</v>
      </c>
      <c r="L65">
        <v>177.34620475438399</v>
      </c>
      <c r="M65">
        <v>188.71906992818001</v>
      </c>
      <c r="N65">
        <v>171.118729301863</v>
      </c>
      <c r="O65">
        <v>165.14837411241299</v>
      </c>
      <c r="P65">
        <v>159.74340681718601</v>
      </c>
      <c r="Q65">
        <v>150.14940719409799</v>
      </c>
      <c r="R65">
        <v>163.41332081054699</v>
      </c>
      <c r="S65">
        <v>127.797837625654</v>
      </c>
      <c r="T65">
        <v>123.60893615685301</v>
      </c>
      <c r="U65">
        <v>171.76690513431799</v>
      </c>
      <c r="V65">
        <v>122.200967958318</v>
      </c>
      <c r="W65">
        <v>125.42009581815201</v>
      </c>
      <c r="AB65">
        <v>111.478203899428</v>
      </c>
      <c r="AC65">
        <v>131.37935993547401</v>
      </c>
      <c r="AD65">
        <v>125.043108907966</v>
      </c>
      <c r="AE65">
        <v>109.64710295218001</v>
      </c>
      <c r="AF65">
        <v>112.272746293024</v>
      </c>
      <c r="AG65">
        <v>115.39773705290401</v>
      </c>
      <c r="AH65">
        <v>141.42594166208301</v>
      </c>
      <c r="AI65">
        <v>105.986836267874</v>
      </c>
      <c r="AJ65">
        <v>143.770814993084</v>
      </c>
      <c r="AK65">
        <v>138.02677006736101</v>
      </c>
      <c r="AL65">
        <v>149.638668707607</v>
      </c>
      <c r="AM65">
        <v>128.211160291596</v>
      </c>
      <c r="AN65">
        <v>123.089338967118</v>
      </c>
      <c r="AO65">
        <v>152.32579451280699</v>
      </c>
      <c r="AP65">
        <v>157.47947839814501</v>
      </c>
      <c r="AQ65">
        <v>118.795960600605</v>
      </c>
      <c r="AR65">
        <v>123.319165999085</v>
      </c>
      <c r="AS65">
        <v>106.00091177887199</v>
      </c>
      <c r="AT65">
        <v>101.703547165468</v>
      </c>
      <c r="AU65">
        <v>111.024044035184</v>
      </c>
      <c r="AV65">
        <v>134.880390565884</v>
      </c>
      <c r="AW65">
        <f t="shared" si="1"/>
        <v>148.18865777248806</v>
      </c>
      <c r="AX65">
        <f t="shared" si="0"/>
        <v>73.856972633256959</v>
      </c>
      <c r="AY65">
        <v>88.537029869380106</v>
      </c>
    </row>
    <row r="66" spans="1:54" x14ac:dyDescent="0.35">
      <c r="A66">
        <v>64</v>
      </c>
      <c r="B66" s="1">
        <v>40787</v>
      </c>
      <c r="C66" t="s">
        <v>107</v>
      </c>
      <c r="D66">
        <v>154.98277103147501</v>
      </c>
      <c r="E66">
        <v>150.10855858041401</v>
      </c>
      <c r="H66">
        <v>161.344839126338</v>
      </c>
      <c r="K66">
        <v>140.33496328889299</v>
      </c>
      <c r="L66">
        <v>133.457090877534</v>
      </c>
      <c r="O66">
        <v>127.048526912027</v>
      </c>
      <c r="P66">
        <v>114.14765935679</v>
      </c>
      <c r="Q66">
        <v>104.673125732678</v>
      </c>
      <c r="R66">
        <v>120.546466418783</v>
      </c>
      <c r="U66">
        <v>138.951475344496</v>
      </c>
      <c r="V66">
        <v>97.450008162508595</v>
      </c>
      <c r="AF66">
        <v>81.377296669288199</v>
      </c>
      <c r="AJ66">
        <v>116.2497901476</v>
      </c>
      <c r="AK66">
        <v>110.534637838862</v>
      </c>
      <c r="AL66">
        <v>114.315098549547</v>
      </c>
      <c r="AM66">
        <v>90.776077824830693</v>
      </c>
      <c r="AQ66">
        <v>93.176096355821997</v>
      </c>
      <c r="AR66">
        <v>97.196868576199705</v>
      </c>
      <c r="AW66">
        <f t="shared" si="1"/>
        <v>119.25951948856034</v>
      </c>
      <c r="AX66">
        <f t="shared" ref="AX66:AX129" si="5">AW66-($AW$473-$BE$473)</f>
        <v>44.927834349329245</v>
      </c>
      <c r="AY66">
        <v>89.506778784664505</v>
      </c>
    </row>
    <row r="67" spans="1:54" x14ac:dyDescent="0.35">
      <c r="A67">
        <v>65</v>
      </c>
      <c r="B67" s="1">
        <v>40795</v>
      </c>
      <c r="C67" t="s">
        <v>108</v>
      </c>
      <c r="D67">
        <v>231.24047718953901</v>
      </c>
      <c r="E67">
        <v>212.628435424288</v>
      </c>
      <c r="F67">
        <v>181.3454112151</v>
      </c>
      <c r="G67">
        <v>188.01678581765199</v>
      </c>
      <c r="H67">
        <v>226.01117254353801</v>
      </c>
      <c r="I67">
        <v>256.49420753705601</v>
      </c>
      <c r="J67">
        <v>235.871344217201</v>
      </c>
      <c r="K67">
        <v>220.15910037412601</v>
      </c>
      <c r="L67">
        <v>217.53534113636701</v>
      </c>
      <c r="M67">
        <v>210.788337490381</v>
      </c>
      <c r="N67">
        <v>201.25418642507199</v>
      </c>
      <c r="O67">
        <v>191.83656230147099</v>
      </c>
      <c r="P67">
        <v>189.08207982484399</v>
      </c>
      <c r="Q67">
        <v>173.853934797508</v>
      </c>
      <c r="R67">
        <v>182.90779636846199</v>
      </c>
      <c r="S67">
        <v>152.35337447785901</v>
      </c>
      <c r="T67">
        <v>142.23276478988899</v>
      </c>
      <c r="U67">
        <v>207.720725568349</v>
      </c>
      <c r="V67">
        <v>150.526273466904</v>
      </c>
      <c r="W67">
        <v>143.35583525191299</v>
      </c>
      <c r="X67">
        <v>124.67049245504801</v>
      </c>
      <c r="AB67">
        <v>125.668211627723</v>
      </c>
      <c r="AC67">
        <v>149.607262812486</v>
      </c>
      <c r="AD67">
        <v>146.86233569439099</v>
      </c>
      <c r="AE67">
        <v>129.084631914733</v>
      </c>
      <c r="AF67">
        <v>126.922810455858</v>
      </c>
      <c r="AG67">
        <v>121.537387940927</v>
      </c>
      <c r="AH67">
        <v>148.12594491383399</v>
      </c>
      <c r="AI67">
        <v>128.83335606019401</v>
      </c>
      <c r="AJ67">
        <v>159.670021458028</v>
      </c>
      <c r="AK67">
        <v>154.19803409199801</v>
      </c>
      <c r="AL67">
        <v>186.67022347743901</v>
      </c>
      <c r="AM67">
        <v>160.755815547526</v>
      </c>
      <c r="AN67">
        <v>151.952690463838</v>
      </c>
      <c r="AO67">
        <v>181.174306668974</v>
      </c>
      <c r="AP67">
        <v>191.16707213408401</v>
      </c>
      <c r="AQ67">
        <v>145.454357739713</v>
      </c>
      <c r="AR67">
        <v>149.327131111889</v>
      </c>
      <c r="AS67">
        <v>130.11179979393199</v>
      </c>
      <c r="AT67">
        <v>134.18164443827101</v>
      </c>
      <c r="AU67">
        <v>141.092669410572</v>
      </c>
      <c r="AV67">
        <v>156.24365517019299</v>
      </c>
      <c r="AW67">
        <f t="shared" ref="AW67:AW130" si="6">AVERAGE(D67:AV67)</f>
        <v>170.44109527617073</v>
      </c>
      <c r="AX67">
        <f t="shared" si="5"/>
        <v>96.10941013693963</v>
      </c>
      <c r="AY67">
        <v>88.669910633731504</v>
      </c>
      <c r="AZ67">
        <f>1-(($AY$66-AY67)/6.71)</f>
        <v>0.87528045440640834</v>
      </c>
      <c r="BA67">
        <f>B67-$B$66</f>
        <v>8</v>
      </c>
      <c r="BB67">
        <f>BA67/365</f>
        <v>2.1917808219178082E-2</v>
      </c>
    </row>
    <row r="68" spans="1:54" x14ac:dyDescent="0.35">
      <c r="A68">
        <v>66</v>
      </c>
      <c r="B68" s="1">
        <v>40802</v>
      </c>
      <c r="C68" t="s">
        <v>109</v>
      </c>
      <c r="D68">
        <v>211.56742248668201</v>
      </c>
      <c r="E68">
        <v>186.51481475801199</v>
      </c>
      <c r="F68">
        <v>157.21618987655901</v>
      </c>
      <c r="G68">
        <v>165.64530869099499</v>
      </c>
      <c r="H68">
        <v>203.777851166348</v>
      </c>
      <c r="I68">
        <v>228.966266593509</v>
      </c>
      <c r="J68">
        <v>223.47237576902299</v>
      </c>
      <c r="P68">
        <v>173.82142992459501</v>
      </c>
      <c r="Q68">
        <v>147.69816701522399</v>
      </c>
      <c r="R68">
        <v>162.801956030611</v>
      </c>
      <c r="S68">
        <v>127.644182157657</v>
      </c>
      <c r="T68">
        <v>132.26607953588001</v>
      </c>
      <c r="U68">
        <v>175.94786264194099</v>
      </c>
      <c r="V68">
        <v>130.88134317706101</v>
      </c>
      <c r="W68">
        <v>131.789692536134</v>
      </c>
      <c r="AB68">
        <v>112.921108194254</v>
      </c>
      <c r="AC68">
        <v>136.51677164547399</v>
      </c>
      <c r="AD68">
        <v>137.44592413622701</v>
      </c>
      <c r="AE68">
        <v>117.081048199123</v>
      </c>
      <c r="AF68">
        <v>114.685755962258</v>
      </c>
      <c r="AG68">
        <v>105.65292244225</v>
      </c>
      <c r="AH68">
        <v>133.80208955830199</v>
      </c>
      <c r="AI68">
        <v>117.449356193849</v>
      </c>
      <c r="AJ68">
        <v>152.632691180411</v>
      </c>
      <c r="AK68">
        <v>144.456452635716</v>
      </c>
      <c r="AL68">
        <v>152.43466457474599</v>
      </c>
      <c r="AM68">
        <v>129.77029914733001</v>
      </c>
      <c r="AN68">
        <v>118.004705530691</v>
      </c>
      <c r="AO68">
        <v>158.935930972759</v>
      </c>
      <c r="AP68">
        <v>171.72069201940701</v>
      </c>
      <c r="AU68">
        <v>118.004486681918</v>
      </c>
      <c r="AV68">
        <v>144.515208032488</v>
      </c>
      <c r="AW68">
        <f t="shared" si="6"/>
        <v>150.81378279585729</v>
      </c>
      <c r="AX68">
        <f t="shared" si="5"/>
        <v>76.482097656626195</v>
      </c>
      <c r="AY68">
        <v>88.444114384560905</v>
      </c>
      <c r="AZ68">
        <f t="shared" ref="AZ68:AZ88" si="7">1-(($AY$66-AY68)/6.71)</f>
        <v>0.84162974663135626</v>
      </c>
      <c r="BA68">
        <f t="shared" ref="BA68:BA79" si="8">B68-$B$66</f>
        <v>15</v>
      </c>
      <c r="BB68">
        <f t="shared" ref="BB68:BB88" si="9">BA68/365</f>
        <v>4.1095890410958902E-2</v>
      </c>
    </row>
    <row r="69" spans="1:54" x14ac:dyDescent="0.35">
      <c r="A69">
        <v>67</v>
      </c>
      <c r="B69" s="1">
        <v>40842</v>
      </c>
      <c r="C69" t="s">
        <v>110</v>
      </c>
      <c r="D69">
        <v>208.52055418194399</v>
      </c>
      <c r="E69">
        <v>186.797973495788</v>
      </c>
      <c r="G69">
        <v>151.10838651212401</v>
      </c>
      <c r="H69">
        <v>212.61303146090501</v>
      </c>
      <c r="J69">
        <v>216.960016607515</v>
      </c>
      <c r="K69">
        <v>211.52046952234599</v>
      </c>
      <c r="L69">
        <v>209.532076829191</v>
      </c>
      <c r="N69">
        <v>182.74805827494299</v>
      </c>
      <c r="O69">
        <v>180.12241749142899</v>
      </c>
      <c r="P69">
        <v>175.72169472419199</v>
      </c>
      <c r="Q69">
        <v>169.06822377673899</v>
      </c>
      <c r="T69">
        <v>127.743626447689</v>
      </c>
      <c r="U69">
        <v>182.75931949818099</v>
      </c>
      <c r="V69">
        <v>132.84596913879301</v>
      </c>
      <c r="W69">
        <v>146.25202792348099</v>
      </c>
      <c r="X69">
        <v>125.21601447806</v>
      </c>
      <c r="AB69">
        <v>119.753446645441</v>
      </c>
      <c r="AC69">
        <v>132.97651969453</v>
      </c>
      <c r="AD69">
        <v>146.58689875049799</v>
      </c>
      <c r="AE69">
        <v>130.88447810136199</v>
      </c>
      <c r="AF69">
        <v>128.32618226157999</v>
      </c>
      <c r="AI69">
        <v>110.14774701630201</v>
      </c>
      <c r="AJ69">
        <v>151.846420318105</v>
      </c>
      <c r="AK69">
        <v>154.67168566118801</v>
      </c>
      <c r="AL69">
        <v>180.77830207979</v>
      </c>
      <c r="AM69">
        <v>158.349532417859</v>
      </c>
      <c r="AO69">
        <v>173.49006030539499</v>
      </c>
      <c r="AP69">
        <v>177.38528311635599</v>
      </c>
      <c r="AQ69">
        <v>137.065821006433</v>
      </c>
      <c r="AR69">
        <v>151.761583829161</v>
      </c>
      <c r="AS69">
        <v>133.42492148267399</v>
      </c>
      <c r="AV69">
        <v>148.06823553401</v>
      </c>
      <c r="AW69">
        <f t="shared" si="6"/>
        <v>161.09521808075016</v>
      </c>
      <c r="AX69">
        <f t="shared" si="5"/>
        <v>86.76353294151906</v>
      </c>
      <c r="AY69">
        <v>88.816365107158006</v>
      </c>
      <c r="AZ69">
        <f t="shared" si="7"/>
        <v>0.89710675446997046</v>
      </c>
      <c r="BA69">
        <f t="shared" si="8"/>
        <v>55</v>
      </c>
      <c r="BB69">
        <f t="shared" si="9"/>
        <v>0.15068493150684931</v>
      </c>
    </row>
    <row r="70" spans="1:54" x14ac:dyDescent="0.35">
      <c r="A70">
        <v>68</v>
      </c>
      <c r="B70" s="1">
        <v>40858</v>
      </c>
      <c r="C70" t="s">
        <v>111</v>
      </c>
      <c r="D70">
        <v>157.63582662031999</v>
      </c>
      <c r="E70">
        <v>140.132771487307</v>
      </c>
      <c r="F70">
        <v>142.20229523851199</v>
      </c>
      <c r="K70">
        <v>164.00151024054301</v>
      </c>
      <c r="L70">
        <v>157.20191769384499</v>
      </c>
      <c r="M70">
        <v>171.153449901508</v>
      </c>
      <c r="N70">
        <v>158.5186113451</v>
      </c>
      <c r="P70">
        <v>139.19623307737001</v>
      </c>
      <c r="Q70">
        <v>128.85638312093201</v>
      </c>
      <c r="R70">
        <v>147.34828913927899</v>
      </c>
      <c r="S70">
        <v>113.44469779613701</v>
      </c>
      <c r="T70">
        <v>106.297432824986</v>
      </c>
      <c r="AD70">
        <v>119.707944726682</v>
      </c>
      <c r="AE70">
        <v>105.045729936558</v>
      </c>
      <c r="AF70">
        <v>116.402639332585</v>
      </c>
      <c r="AG70">
        <v>114.299226475865</v>
      </c>
      <c r="AH70">
        <v>126.04084663597</v>
      </c>
      <c r="AL70">
        <v>144.469130689461</v>
      </c>
      <c r="AM70">
        <v>123.95774377952699</v>
      </c>
      <c r="AN70">
        <v>114.291501876943</v>
      </c>
      <c r="AO70">
        <v>142.97878045892199</v>
      </c>
      <c r="AR70">
        <v>119.42160152653901</v>
      </c>
      <c r="AS70">
        <v>97.521167354109593</v>
      </c>
      <c r="AT70">
        <v>104.94505940875101</v>
      </c>
      <c r="AU70">
        <v>110.138056682152</v>
      </c>
      <c r="AV70">
        <v>123.755691539349</v>
      </c>
      <c r="AW70">
        <f t="shared" si="6"/>
        <v>130.34478995804818</v>
      </c>
      <c r="AX70">
        <f t="shared" si="5"/>
        <v>56.013104818817084</v>
      </c>
      <c r="AY70">
        <v>88.689294063738103</v>
      </c>
      <c r="AZ70">
        <f t="shared" si="7"/>
        <v>0.8781691921123097</v>
      </c>
      <c r="BA70">
        <f t="shared" si="8"/>
        <v>71</v>
      </c>
      <c r="BB70">
        <f t="shared" si="9"/>
        <v>0.19452054794520549</v>
      </c>
    </row>
    <row r="71" spans="1:54" x14ac:dyDescent="0.35">
      <c r="A71">
        <v>69</v>
      </c>
      <c r="B71" s="1">
        <v>40859</v>
      </c>
      <c r="C71" t="s">
        <v>112</v>
      </c>
      <c r="D71">
        <v>211.81299840295199</v>
      </c>
      <c r="E71">
        <v>187.45064925600499</v>
      </c>
      <c r="F71">
        <v>188.093806479911</v>
      </c>
      <c r="G71">
        <v>188.658626063111</v>
      </c>
      <c r="H71">
        <v>227.61371700842199</v>
      </c>
      <c r="I71">
        <v>246.919813699419</v>
      </c>
      <c r="J71">
        <v>234.435535013802</v>
      </c>
      <c r="K71">
        <v>209.87296599398701</v>
      </c>
      <c r="L71">
        <v>206.07036392339799</v>
      </c>
      <c r="M71">
        <v>218.06707069951199</v>
      </c>
      <c r="N71">
        <v>205.551110789852</v>
      </c>
      <c r="O71">
        <v>192.193058991154</v>
      </c>
      <c r="P71">
        <v>177.42050090413201</v>
      </c>
      <c r="Q71">
        <v>175.042195196563</v>
      </c>
      <c r="R71">
        <v>185.70172670005499</v>
      </c>
      <c r="S71">
        <v>153.379941620789</v>
      </c>
      <c r="T71">
        <v>144.12198032744499</v>
      </c>
      <c r="U71">
        <v>199.02724835263999</v>
      </c>
      <c r="V71">
        <v>150.641098396058</v>
      </c>
      <c r="W71">
        <v>161.840527315575</v>
      </c>
      <c r="X71">
        <v>121.156179131019</v>
      </c>
      <c r="AA71">
        <v>116.921426121192</v>
      </c>
      <c r="AB71">
        <v>135.88703757872401</v>
      </c>
      <c r="AC71">
        <v>160.74865778680299</v>
      </c>
      <c r="AD71">
        <v>160.8302992875</v>
      </c>
      <c r="AE71">
        <v>142.486851797713</v>
      </c>
      <c r="AF71">
        <v>148.75334794810499</v>
      </c>
      <c r="AG71">
        <v>147.16101018540999</v>
      </c>
      <c r="AH71">
        <v>160.369050437368</v>
      </c>
      <c r="AI71">
        <v>129.54135729866201</v>
      </c>
      <c r="AJ71">
        <v>165.87700189041999</v>
      </c>
      <c r="AK71">
        <v>159.525286992215</v>
      </c>
      <c r="AL71">
        <v>187.486873145825</v>
      </c>
      <c r="AM71">
        <v>160.466178476669</v>
      </c>
      <c r="AN71">
        <v>147.81929129455301</v>
      </c>
      <c r="AO71">
        <v>179.79228298698101</v>
      </c>
      <c r="AP71">
        <v>179.18547446615199</v>
      </c>
      <c r="AQ71">
        <v>145.51410510583801</v>
      </c>
      <c r="AR71">
        <v>147.09023245783899</v>
      </c>
      <c r="AS71">
        <v>128.8518914764</v>
      </c>
      <c r="AT71">
        <v>132.36102633024501</v>
      </c>
      <c r="AU71">
        <v>135.823324070848</v>
      </c>
      <c r="AV71">
        <v>152.45884780730299</v>
      </c>
      <c r="AW71">
        <f t="shared" si="6"/>
        <v>170.00051091182712</v>
      </c>
      <c r="AX71">
        <f t="shared" si="5"/>
        <v>95.668825772596023</v>
      </c>
      <c r="AY71">
        <v>88.653596398009796</v>
      </c>
      <c r="AZ71">
        <f t="shared" si="7"/>
        <v>0.87284912270421633</v>
      </c>
      <c r="BA71">
        <f t="shared" si="8"/>
        <v>72</v>
      </c>
      <c r="BB71">
        <f t="shared" si="9"/>
        <v>0.19726027397260273</v>
      </c>
    </row>
    <row r="72" spans="1:54" x14ac:dyDescent="0.35">
      <c r="A72">
        <v>70</v>
      </c>
      <c r="B72" s="1">
        <v>40867</v>
      </c>
      <c r="C72" t="s">
        <v>113</v>
      </c>
      <c r="H72">
        <v>221.16996484276501</v>
      </c>
      <c r="I72">
        <v>258.45317991658101</v>
      </c>
      <c r="J72">
        <v>232.52452605929599</v>
      </c>
      <c r="L72">
        <v>228.92724074539601</v>
      </c>
      <c r="M72">
        <v>217.45852097720299</v>
      </c>
      <c r="N72">
        <v>211.653750946874</v>
      </c>
      <c r="Q72">
        <v>176.87535642030099</v>
      </c>
      <c r="R72">
        <v>179.892622104635</v>
      </c>
      <c r="S72">
        <v>161.58871591630299</v>
      </c>
      <c r="T72">
        <v>148.065224212121</v>
      </c>
      <c r="AF72">
        <v>147.51115070560101</v>
      </c>
      <c r="AG72">
        <v>149.818508349821</v>
      </c>
      <c r="AH72">
        <v>162.746512723004</v>
      </c>
      <c r="AL72">
        <v>187.295131456202</v>
      </c>
      <c r="AM72">
        <v>168.921885461866</v>
      </c>
      <c r="AN72">
        <v>153.75212667912899</v>
      </c>
      <c r="AO72">
        <v>181.74636701423699</v>
      </c>
      <c r="AS72">
        <v>145.639900844306</v>
      </c>
      <c r="AT72">
        <v>159.28097802393401</v>
      </c>
      <c r="AU72">
        <v>154.81943371526299</v>
      </c>
      <c r="AV72">
        <v>170.48770727320201</v>
      </c>
      <c r="AW72">
        <f t="shared" si="6"/>
        <v>181.83946687562096</v>
      </c>
      <c r="AX72">
        <f t="shared" si="5"/>
        <v>107.50778173638986</v>
      </c>
      <c r="AY72">
        <v>88.161340684967698</v>
      </c>
      <c r="AZ72">
        <f t="shared" si="7"/>
        <v>0.79948761554444014</v>
      </c>
      <c r="BA72">
        <f t="shared" si="8"/>
        <v>80</v>
      </c>
      <c r="BB72">
        <f t="shared" si="9"/>
        <v>0.21917808219178081</v>
      </c>
    </row>
    <row r="73" spans="1:54" x14ac:dyDescent="0.35">
      <c r="A73">
        <v>71</v>
      </c>
      <c r="B73" s="1">
        <v>40890</v>
      </c>
      <c r="C73" t="s">
        <v>114</v>
      </c>
      <c r="F73">
        <v>158.64575331087499</v>
      </c>
      <c r="G73">
        <v>165.910500948574</v>
      </c>
      <c r="I73">
        <v>223.96829922022499</v>
      </c>
      <c r="J73">
        <v>210.531377786832</v>
      </c>
      <c r="M73">
        <v>182.600716068444</v>
      </c>
      <c r="N73">
        <v>174.316801388312</v>
      </c>
      <c r="O73">
        <v>175.66197501530701</v>
      </c>
      <c r="R73">
        <v>161.67631630885199</v>
      </c>
      <c r="S73">
        <v>131.066468566065</v>
      </c>
      <c r="T73">
        <v>133.43986185597899</v>
      </c>
      <c r="U73">
        <v>181.08464868516401</v>
      </c>
      <c r="V73">
        <v>131.73354422731501</v>
      </c>
      <c r="AB73">
        <v>123.15511939957401</v>
      </c>
      <c r="AC73">
        <v>137.60089795291699</v>
      </c>
      <c r="AD73">
        <v>144.11887417017101</v>
      </c>
      <c r="AF73">
        <v>126.03967696512299</v>
      </c>
      <c r="AG73">
        <v>126.54664522435</v>
      </c>
      <c r="AH73">
        <v>142.83481784802501</v>
      </c>
      <c r="AI73">
        <v>121.345367737563</v>
      </c>
      <c r="AJ73">
        <v>153.40039189902299</v>
      </c>
      <c r="AK73">
        <v>149.37936822105499</v>
      </c>
      <c r="AM73">
        <v>136.53401172207001</v>
      </c>
      <c r="AN73">
        <v>127.601596301999</v>
      </c>
      <c r="AO73">
        <v>158.75551579498801</v>
      </c>
      <c r="AP73">
        <v>170.991722465316</v>
      </c>
      <c r="AQ73">
        <v>134.248112633532</v>
      </c>
      <c r="AT73">
        <v>121.15376111548601</v>
      </c>
      <c r="AU73">
        <v>121.785146580717</v>
      </c>
      <c r="AV73">
        <v>146.55588252626799</v>
      </c>
      <c r="AW73">
        <f t="shared" si="6"/>
        <v>150.78217834276279</v>
      </c>
      <c r="AX73">
        <f t="shared" si="5"/>
        <v>76.450493203531693</v>
      </c>
      <c r="AY73">
        <v>87.345441416411603</v>
      </c>
      <c r="AZ73">
        <f t="shared" si="7"/>
        <v>0.6778930896791503</v>
      </c>
      <c r="BA73">
        <f t="shared" si="8"/>
        <v>103</v>
      </c>
      <c r="BB73">
        <f t="shared" si="9"/>
        <v>0.28219178082191781</v>
      </c>
    </row>
    <row r="74" spans="1:54" x14ac:dyDescent="0.35">
      <c r="A74">
        <v>72</v>
      </c>
      <c r="B74" s="1">
        <v>40922</v>
      </c>
      <c r="C74" t="s">
        <v>115</v>
      </c>
      <c r="D74">
        <v>186.58333866820399</v>
      </c>
      <c r="E74">
        <v>174.202694369776</v>
      </c>
      <c r="H74">
        <v>227.27695281497901</v>
      </c>
      <c r="I74">
        <v>248.14289412746001</v>
      </c>
      <c r="K74">
        <v>195.44703411766201</v>
      </c>
      <c r="L74">
        <v>203.866869543875</v>
      </c>
      <c r="M74">
        <v>211.861624354041</v>
      </c>
      <c r="O74">
        <v>176.43460954167799</v>
      </c>
      <c r="P74">
        <v>168.325992201264</v>
      </c>
      <c r="Q74">
        <v>164.560908013817</v>
      </c>
      <c r="R74">
        <v>173.17717192625</v>
      </c>
      <c r="S74">
        <v>141.60857345057599</v>
      </c>
      <c r="V74">
        <v>138.10693496886901</v>
      </c>
      <c r="W74">
        <v>137.79315990886201</v>
      </c>
      <c r="X74">
        <v>119.483757433452</v>
      </c>
      <c r="AC74">
        <v>143.75392579544999</v>
      </c>
      <c r="AD74">
        <v>147.46462831849001</v>
      </c>
      <c r="AE74">
        <v>136.37603998778999</v>
      </c>
      <c r="AF74">
        <v>131.64468139713799</v>
      </c>
      <c r="AG74">
        <v>133.44368792217199</v>
      </c>
      <c r="AJ74">
        <v>155.14404870863299</v>
      </c>
      <c r="AK74">
        <v>151.128212655672</v>
      </c>
      <c r="AL74">
        <v>166.65020598179001</v>
      </c>
      <c r="AM74">
        <v>144.72232059194701</v>
      </c>
      <c r="AN74">
        <v>140.16046861394901</v>
      </c>
      <c r="AQ74">
        <v>130.375722447366</v>
      </c>
      <c r="AR74">
        <v>139.905457103408</v>
      </c>
      <c r="AS74">
        <v>123.643799236935</v>
      </c>
      <c r="AT74">
        <v>129.675946707572</v>
      </c>
      <c r="AU74">
        <v>133.58619552239199</v>
      </c>
      <c r="AW74">
        <f t="shared" si="6"/>
        <v>159.15159521438227</v>
      </c>
      <c r="AX74">
        <f t="shared" si="5"/>
        <v>84.819910075151171</v>
      </c>
      <c r="AY74">
        <v>87.657023414882502</v>
      </c>
      <c r="AZ74">
        <f t="shared" si="7"/>
        <v>0.72432855889985059</v>
      </c>
      <c r="BA74">
        <f t="shared" si="8"/>
        <v>135</v>
      </c>
      <c r="BB74">
        <f t="shared" si="9"/>
        <v>0.36986301369863012</v>
      </c>
    </row>
    <row r="75" spans="1:54" x14ac:dyDescent="0.35">
      <c r="A75">
        <v>73</v>
      </c>
      <c r="B75" s="1">
        <v>40938</v>
      </c>
      <c r="C75" t="s">
        <v>116</v>
      </c>
      <c r="F75">
        <v>185.29980490953</v>
      </c>
      <c r="G75">
        <v>178.02594517305599</v>
      </c>
      <c r="H75">
        <v>222.18230340391</v>
      </c>
      <c r="J75">
        <v>235.255515134316</v>
      </c>
      <c r="K75">
        <v>210.91839678788901</v>
      </c>
      <c r="L75">
        <v>205.42080697578601</v>
      </c>
      <c r="N75">
        <v>204.944800330747</v>
      </c>
      <c r="O75">
        <v>185.38443933123199</v>
      </c>
      <c r="P75">
        <v>176.143377408345</v>
      </c>
      <c r="T75">
        <v>143.677957940553</v>
      </c>
      <c r="U75">
        <v>195.331904119537</v>
      </c>
      <c r="V75">
        <v>153.73163592764001</v>
      </c>
      <c r="W75">
        <v>155.08389484929501</v>
      </c>
      <c r="X75">
        <v>127.641394262291</v>
      </c>
      <c r="AB75">
        <v>134.22520907846001</v>
      </c>
      <c r="AC75">
        <v>160.31314853257999</v>
      </c>
      <c r="AD75">
        <v>150.15512398261001</v>
      </c>
      <c r="AE75">
        <v>137.88064817658301</v>
      </c>
      <c r="AH75">
        <v>154.90209140111</v>
      </c>
      <c r="AI75">
        <v>135.95011422245099</v>
      </c>
      <c r="AJ75">
        <v>171.57451703304301</v>
      </c>
      <c r="AK75">
        <v>162.095041720571</v>
      </c>
      <c r="AL75">
        <v>182.104600964583</v>
      </c>
      <c r="AO75">
        <v>179.305078194873</v>
      </c>
      <c r="AP75">
        <v>186.452261291339</v>
      </c>
      <c r="AQ75">
        <v>142.23448319731401</v>
      </c>
      <c r="AR75">
        <v>148.27123997041701</v>
      </c>
      <c r="AS75">
        <v>120.683194819663</v>
      </c>
      <c r="AV75">
        <v>157.69739230274001</v>
      </c>
      <c r="AW75">
        <f t="shared" si="6"/>
        <v>169.0650455669815</v>
      </c>
      <c r="AX75">
        <f t="shared" si="5"/>
        <v>94.733360427750398</v>
      </c>
      <c r="AY75">
        <v>87.647230989059295</v>
      </c>
      <c r="AZ75">
        <f t="shared" si="7"/>
        <v>0.72286918098283026</v>
      </c>
      <c r="BA75">
        <f t="shared" si="8"/>
        <v>151</v>
      </c>
      <c r="BB75">
        <f t="shared" si="9"/>
        <v>0.41369863013698632</v>
      </c>
    </row>
    <row r="76" spans="1:54" x14ac:dyDescent="0.35">
      <c r="A76">
        <v>74</v>
      </c>
      <c r="B76" s="1">
        <v>40970</v>
      </c>
      <c r="C76" t="s">
        <v>117</v>
      </c>
      <c r="T76">
        <v>132.91088954361101</v>
      </c>
      <c r="U76">
        <v>189.57102009193599</v>
      </c>
      <c r="V76">
        <v>154.25738759231001</v>
      </c>
      <c r="W76">
        <v>169.97678332909001</v>
      </c>
      <c r="X76">
        <v>152.13883419074801</v>
      </c>
      <c r="Y76">
        <v>131.03213575586901</v>
      </c>
      <c r="AB76">
        <v>145.361869801485</v>
      </c>
      <c r="AC76">
        <v>167.20768769310499</v>
      </c>
      <c r="AD76">
        <v>173.952683071466</v>
      </c>
      <c r="AE76">
        <v>169.42566697004901</v>
      </c>
      <c r="AH76">
        <v>139.05976041985801</v>
      </c>
      <c r="AI76">
        <v>107.830713926895</v>
      </c>
      <c r="AJ76">
        <v>138.13634534364701</v>
      </c>
      <c r="AK76">
        <v>138.733649491959</v>
      </c>
      <c r="AL76">
        <v>155.760327159209</v>
      </c>
      <c r="AO76">
        <v>166.931025088935</v>
      </c>
      <c r="AP76">
        <v>183.58911846014499</v>
      </c>
      <c r="AQ76">
        <v>151.119763771501</v>
      </c>
      <c r="AR76">
        <v>163.54897527003999</v>
      </c>
      <c r="AS76">
        <v>144.16220134823499</v>
      </c>
      <c r="AV76">
        <v>158.256500838693</v>
      </c>
      <c r="AW76">
        <f t="shared" si="6"/>
        <v>153.95063519803742</v>
      </c>
      <c r="AX76">
        <f t="shared" si="5"/>
        <v>79.61895005880632</v>
      </c>
      <c r="AY76">
        <v>86.661386813149804</v>
      </c>
      <c r="AZ76">
        <f t="shared" si="7"/>
        <v>0.57594754522880764</v>
      </c>
      <c r="BA76">
        <f t="shared" si="8"/>
        <v>183</v>
      </c>
      <c r="BB76">
        <f t="shared" si="9"/>
        <v>0.50136986301369868</v>
      </c>
    </row>
    <row r="77" spans="1:54" x14ac:dyDescent="0.35">
      <c r="A77">
        <v>75</v>
      </c>
      <c r="B77" s="1">
        <v>40979</v>
      </c>
      <c r="C77" t="s">
        <v>118</v>
      </c>
      <c r="D77">
        <v>131.45337886437801</v>
      </c>
      <c r="E77">
        <v>120.998364525196</v>
      </c>
      <c r="H77">
        <v>176.78420082196101</v>
      </c>
      <c r="I77">
        <v>207.14649080986101</v>
      </c>
      <c r="K77">
        <v>170.713115129057</v>
      </c>
      <c r="L77">
        <v>170.299190798398</v>
      </c>
      <c r="M77">
        <v>171.53303093514799</v>
      </c>
      <c r="P77">
        <v>147.36271695334901</v>
      </c>
      <c r="Q77">
        <v>128.962517098028</v>
      </c>
      <c r="R77">
        <v>143.988074579384</v>
      </c>
      <c r="S77">
        <v>116.740644576531</v>
      </c>
      <c r="W77">
        <v>148.40787728871999</v>
      </c>
      <c r="X77">
        <v>136.90807644851199</v>
      </c>
      <c r="AD77">
        <v>158.55888663844999</v>
      </c>
      <c r="AE77">
        <v>152.878465331196</v>
      </c>
      <c r="AF77">
        <v>146.55676999974</v>
      </c>
      <c r="AG77">
        <v>117.238041179489</v>
      </c>
      <c r="AL77">
        <v>147.378808862451</v>
      </c>
      <c r="AM77">
        <v>127.715091113781</v>
      </c>
      <c r="AN77">
        <v>120.35472038282001</v>
      </c>
      <c r="AR77">
        <v>155.212605827684</v>
      </c>
      <c r="AS77">
        <v>133.842528965133</v>
      </c>
      <c r="AT77">
        <v>138.557350790751</v>
      </c>
      <c r="AU77">
        <v>142.48659366602399</v>
      </c>
      <c r="AW77">
        <f t="shared" si="6"/>
        <v>146.33656423275173</v>
      </c>
      <c r="AX77">
        <f t="shared" si="5"/>
        <v>72.004879093520628</v>
      </c>
      <c r="AY77">
        <v>87.063354322136803</v>
      </c>
      <c r="AZ77">
        <f t="shared" si="7"/>
        <v>0.63585328427306975</v>
      </c>
      <c r="BA77">
        <f t="shared" si="8"/>
        <v>192</v>
      </c>
      <c r="BB77">
        <f t="shared" si="9"/>
        <v>0.52602739726027392</v>
      </c>
    </row>
    <row r="78" spans="1:54" x14ac:dyDescent="0.35">
      <c r="A78">
        <v>76</v>
      </c>
      <c r="B78" s="1">
        <v>40995</v>
      </c>
      <c r="C78" t="s">
        <v>119</v>
      </c>
      <c r="D78">
        <v>145.73393589850599</v>
      </c>
      <c r="E78">
        <v>133.12033428290701</v>
      </c>
      <c r="F78">
        <v>137.962690758854</v>
      </c>
      <c r="H78">
        <v>192.86088874493601</v>
      </c>
      <c r="I78">
        <v>211.72615485563099</v>
      </c>
      <c r="J78">
        <v>200.47670136395899</v>
      </c>
      <c r="L78">
        <v>182.43579048222199</v>
      </c>
      <c r="M78">
        <v>175.77226316793099</v>
      </c>
      <c r="N78">
        <v>167.186465889191</v>
      </c>
      <c r="Q78">
        <v>143.89920823501299</v>
      </c>
      <c r="R78">
        <v>155.047467396922</v>
      </c>
      <c r="S78">
        <v>125.782503095934</v>
      </c>
      <c r="T78">
        <v>139.67537979770799</v>
      </c>
      <c r="Z78">
        <v>146.26413567406601</v>
      </c>
      <c r="AA78">
        <v>130.11899220475999</v>
      </c>
      <c r="AB78">
        <v>144.619312093367</v>
      </c>
      <c r="AF78">
        <v>154.49886388567</v>
      </c>
      <c r="AG78">
        <v>120.893312045644</v>
      </c>
      <c r="AH78">
        <v>131.60857840564901</v>
      </c>
      <c r="AL78">
        <v>160.68422348320499</v>
      </c>
      <c r="AM78">
        <v>140.54023490890299</v>
      </c>
      <c r="AN78">
        <v>128.905508715595</v>
      </c>
      <c r="AO78">
        <v>167.943380909751</v>
      </c>
      <c r="AS78">
        <v>135.39740707627899</v>
      </c>
      <c r="AT78">
        <v>145.83935006297699</v>
      </c>
      <c r="AU78">
        <v>146.66736136078401</v>
      </c>
      <c r="AV78">
        <v>159.08625104044199</v>
      </c>
      <c r="AW78">
        <f t="shared" si="6"/>
        <v>152.76839614210391</v>
      </c>
      <c r="AX78">
        <f t="shared" si="5"/>
        <v>78.436711002872812</v>
      </c>
      <c r="AY78">
        <v>86.152569324082904</v>
      </c>
      <c r="AZ78">
        <f t="shared" si="7"/>
        <v>0.50011781511451558</v>
      </c>
      <c r="BA78">
        <f t="shared" si="8"/>
        <v>208</v>
      </c>
      <c r="BB78">
        <f t="shared" si="9"/>
        <v>0.56986301369863013</v>
      </c>
    </row>
    <row r="79" spans="1:54" x14ac:dyDescent="0.35">
      <c r="A79">
        <v>77</v>
      </c>
      <c r="B79" s="1">
        <v>41002</v>
      </c>
      <c r="C79" t="s">
        <v>120</v>
      </c>
      <c r="F79">
        <v>181.49390665251801</v>
      </c>
      <c r="G79">
        <v>173.90507118904401</v>
      </c>
      <c r="H79">
        <v>215.59676670037501</v>
      </c>
      <c r="J79">
        <v>223.08379738722701</v>
      </c>
      <c r="K79">
        <v>210.79229306479999</v>
      </c>
      <c r="L79">
        <v>219.72035320017801</v>
      </c>
      <c r="M79">
        <v>203.883843380245</v>
      </c>
      <c r="N79">
        <v>200.05592362928201</v>
      </c>
      <c r="O79">
        <v>189.540367218157</v>
      </c>
      <c r="P79">
        <v>198.235840344319</v>
      </c>
      <c r="T79">
        <v>164.46594278698601</v>
      </c>
      <c r="U79">
        <v>217.99751414183601</v>
      </c>
      <c r="V79">
        <v>184.43009539222999</v>
      </c>
      <c r="W79">
        <v>189.856493445392</v>
      </c>
      <c r="X79">
        <v>175.75471903229499</v>
      </c>
      <c r="AA79">
        <v>150.31684116184499</v>
      </c>
      <c r="AB79">
        <v>170.24057630237499</v>
      </c>
      <c r="AC79">
        <v>204.49478188338301</v>
      </c>
      <c r="AD79">
        <v>190.29355347916999</v>
      </c>
      <c r="AE79">
        <v>177.17109451753601</v>
      </c>
      <c r="AH79">
        <v>177.574006425097</v>
      </c>
      <c r="AI79">
        <v>132.45198240230599</v>
      </c>
      <c r="AJ79">
        <v>170.874531848175</v>
      </c>
      <c r="AK79">
        <v>159.306337714493</v>
      </c>
      <c r="AO79">
        <v>191.092821763486</v>
      </c>
      <c r="AP79">
        <v>202.194379660734</v>
      </c>
      <c r="AQ79">
        <v>175.03077795534199</v>
      </c>
      <c r="AR79">
        <v>183.06193405721501</v>
      </c>
      <c r="AV79">
        <v>189.87340892913301</v>
      </c>
      <c r="AW79">
        <f t="shared" si="6"/>
        <v>186.99275709190255</v>
      </c>
      <c r="AX79">
        <f t="shared" si="5"/>
        <v>112.66107195267145</v>
      </c>
      <c r="AY79">
        <v>85.114955506059204</v>
      </c>
      <c r="AZ79">
        <f t="shared" si="7"/>
        <v>0.34548088247312947</v>
      </c>
      <c r="BA79">
        <f t="shared" si="8"/>
        <v>215</v>
      </c>
      <c r="BB79">
        <f t="shared" si="9"/>
        <v>0.58904109589041098</v>
      </c>
    </row>
    <row r="80" spans="1:54" x14ac:dyDescent="0.35">
      <c r="A80">
        <v>78</v>
      </c>
      <c r="B80" s="1">
        <v>41075</v>
      </c>
      <c r="C80" t="s">
        <v>121</v>
      </c>
      <c r="E80">
        <v>136.682652019214</v>
      </c>
      <c r="F80">
        <v>154.099843021217</v>
      </c>
      <c r="G80">
        <v>146.25691371670399</v>
      </c>
      <c r="I80">
        <v>224.92563333911701</v>
      </c>
      <c r="J80">
        <v>200.74796551261801</v>
      </c>
      <c r="M80">
        <v>197.02861026791601</v>
      </c>
      <c r="N80">
        <v>169.624858927551</v>
      </c>
      <c r="O80">
        <v>164.06553340721501</v>
      </c>
      <c r="R80">
        <v>173.600359284072</v>
      </c>
      <c r="S80">
        <v>148.230642911269</v>
      </c>
      <c r="T80">
        <v>134.068682215162</v>
      </c>
      <c r="U80">
        <v>186.08607401313901</v>
      </c>
      <c r="Z80">
        <v>149.26049249602201</v>
      </c>
      <c r="AA80">
        <v>131.72908674598301</v>
      </c>
      <c r="AB80">
        <v>148.32607987609501</v>
      </c>
      <c r="AC80">
        <v>163.90699961715299</v>
      </c>
      <c r="AF80">
        <v>140.67770227578501</v>
      </c>
      <c r="AG80">
        <v>136.78806265301</v>
      </c>
      <c r="AH80">
        <v>147.11725566309599</v>
      </c>
      <c r="AI80">
        <v>112.316645290499</v>
      </c>
      <c r="AJ80">
        <v>142.508491938612</v>
      </c>
      <c r="AM80">
        <v>145.38007636862301</v>
      </c>
      <c r="AN80">
        <v>138.07768027621799</v>
      </c>
      <c r="AO80">
        <v>166.319007911184</v>
      </c>
      <c r="AP80">
        <v>176.251883752059</v>
      </c>
      <c r="AT80">
        <v>142.45158089886999</v>
      </c>
      <c r="AU80">
        <v>148.89475779699001</v>
      </c>
      <c r="AV80">
        <v>153.15456468836501</v>
      </c>
      <c r="AW80">
        <f t="shared" si="6"/>
        <v>156.37779060299135</v>
      </c>
      <c r="AX80">
        <f t="shared" si="5"/>
        <v>82.046105463760256</v>
      </c>
      <c r="AY80">
        <v>85.093389098453201</v>
      </c>
      <c r="AZ80">
        <f>1-(($AY$66-AY80)/6.71)</f>
        <v>0.34226681278520066</v>
      </c>
      <c r="BA80">
        <f>B80-$B$66</f>
        <v>288</v>
      </c>
      <c r="BB80">
        <f>BA80/365</f>
        <v>0.78904109589041094</v>
      </c>
    </row>
    <row r="81" spans="1:54" x14ac:dyDescent="0.35">
      <c r="A81">
        <v>79</v>
      </c>
      <c r="B81" s="1">
        <v>41082</v>
      </c>
      <c r="C81" t="s">
        <v>122</v>
      </c>
      <c r="D81">
        <v>134.79998099478101</v>
      </c>
      <c r="E81">
        <v>124.792971930722</v>
      </c>
      <c r="F81">
        <v>146.20406818020899</v>
      </c>
      <c r="G81">
        <v>140.096068718536</v>
      </c>
      <c r="H81">
        <v>181.336336879751</v>
      </c>
      <c r="I81">
        <v>216.34597893132101</v>
      </c>
      <c r="J81">
        <v>196.27383861598199</v>
      </c>
      <c r="L81">
        <v>172.188582967294</v>
      </c>
      <c r="M81">
        <v>179.05359408837799</v>
      </c>
      <c r="N81">
        <v>174.321539864123</v>
      </c>
      <c r="Q81">
        <v>140.3644163017</v>
      </c>
      <c r="R81">
        <v>159.98733938446699</v>
      </c>
      <c r="S81">
        <v>134.30962719182801</v>
      </c>
      <c r="T81">
        <v>126.825683294288</v>
      </c>
      <c r="U81">
        <v>183.32714506715101</v>
      </c>
      <c r="AA81">
        <v>121.819171559746</v>
      </c>
      <c r="AB81">
        <v>140.79438658817901</v>
      </c>
      <c r="AC81">
        <v>158.29962298879499</v>
      </c>
      <c r="AE81">
        <v>151.54603006113899</v>
      </c>
      <c r="AF81">
        <v>135.50577313560299</v>
      </c>
      <c r="AG81">
        <v>127.07291761380201</v>
      </c>
      <c r="AH81">
        <v>140.49983771987601</v>
      </c>
      <c r="AI81">
        <v>107.627634415445</v>
      </c>
      <c r="AJ81">
        <v>137.375891146952</v>
      </c>
      <c r="AL81">
        <v>159.61320916911001</v>
      </c>
      <c r="AM81">
        <v>142.014764924509</v>
      </c>
      <c r="AN81">
        <v>140.29167683206899</v>
      </c>
      <c r="AO81">
        <v>167.584995560377</v>
      </c>
      <c r="AP81">
        <v>178.94878325074899</v>
      </c>
      <c r="AS81">
        <v>135.62942405942201</v>
      </c>
      <c r="AT81">
        <v>143.594169532633</v>
      </c>
      <c r="AU81">
        <v>143.393942923883</v>
      </c>
      <c r="AV81">
        <v>156.702301625762</v>
      </c>
      <c r="AW81">
        <f t="shared" si="6"/>
        <v>151.47096077329033</v>
      </c>
      <c r="AX81">
        <f t="shared" si="5"/>
        <v>77.139275634059231</v>
      </c>
      <c r="AY81">
        <v>85.337423843362103</v>
      </c>
      <c r="AZ81">
        <f t="shared" si="7"/>
        <v>0.37863562722765998</v>
      </c>
      <c r="BA81">
        <f t="shared" ref="BA81:BA84" si="10">B81-$B$66</f>
        <v>295</v>
      </c>
      <c r="BB81">
        <f t="shared" si="9"/>
        <v>0.80821917808219179</v>
      </c>
    </row>
    <row r="82" spans="1:54" x14ac:dyDescent="0.35">
      <c r="A82">
        <v>80</v>
      </c>
      <c r="B82" s="1">
        <v>41091</v>
      </c>
      <c r="C82" t="s">
        <v>123</v>
      </c>
      <c r="G82">
        <v>162.61399254497201</v>
      </c>
      <c r="J82">
        <v>222.892324108314</v>
      </c>
      <c r="K82">
        <v>205.39356916585101</v>
      </c>
      <c r="N82">
        <v>195.84502925823799</v>
      </c>
      <c r="O82">
        <v>183.073344741195</v>
      </c>
      <c r="P82">
        <v>183.976952119045</v>
      </c>
      <c r="T82">
        <v>155.951099713361</v>
      </c>
      <c r="U82">
        <v>205.0109496609</v>
      </c>
      <c r="V82">
        <v>164.07832651929601</v>
      </c>
      <c r="W82">
        <v>174.801560279939</v>
      </c>
      <c r="AA82">
        <v>151.27313661422201</v>
      </c>
      <c r="AB82">
        <v>172.25263516183199</v>
      </c>
      <c r="AC82">
        <v>174.414307749768</v>
      </c>
      <c r="AD82">
        <v>168.20253919445</v>
      </c>
      <c r="AE82">
        <v>163.18630668104601</v>
      </c>
      <c r="AH82">
        <v>163.781052525782</v>
      </c>
      <c r="AI82">
        <v>128.97813147410099</v>
      </c>
      <c r="AO82">
        <v>190.97142051296501</v>
      </c>
      <c r="AP82">
        <v>201.78703698140399</v>
      </c>
      <c r="AQ82">
        <v>165.64484379981101</v>
      </c>
      <c r="AW82">
        <f t="shared" si="6"/>
        <v>176.70642794032457</v>
      </c>
      <c r="AX82">
        <f t="shared" si="5"/>
        <v>102.37474280109348</v>
      </c>
      <c r="AY82">
        <v>85.426886795570397</v>
      </c>
      <c r="AZ82">
        <f t="shared" si="7"/>
        <v>0.39196840699044588</v>
      </c>
      <c r="BA82">
        <f t="shared" si="10"/>
        <v>304</v>
      </c>
      <c r="BB82">
        <f t="shared" si="9"/>
        <v>0.83287671232876714</v>
      </c>
    </row>
    <row r="83" spans="1:54" x14ac:dyDescent="0.35">
      <c r="A83">
        <v>81</v>
      </c>
      <c r="B83" s="1">
        <v>41114</v>
      </c>
      <c r="C83" t="s">
        <v>124</v>
      </c>
      <c r="D83">
        <v>110.681780513029</v>
      </c>
      <c r="E83">
        <v>112.844867343346</v>
      </c>
      <c r="F83">
        <v>138.16590945259</v>
      </c>
      <c r="H83">
        <v>162.449581551096</v>
      </c>
      <c r="I83">
        <v>206.068554234327</v>
      </c>
      <c r="J83">
        <v>192.00402192694199</v>
      </c>
      <c r="K83">
        <v>166.252092513614</v>
      </c>
      <c r="L83">
        <v>158.89568788521601</v>
      </c>
      <c r="M83">
        <v>177.00746030130699</v>
      </c>
      <c r="N83">
        <v>163.13837037441201</v>
      </c>
      <c r="P83">
        <v>136.61601540116001</v>
      </c>
      <c r="Q83">
        <v>129.83198682724401</v>
      </c>
      <c r="R83">
        <v>157.471763652563</v>
      </c>
      <c r="S83">
        <v>123.67054581145899</v>
      </c>
      <c r="T83">
        <v>131.25418937963499</v>
      </c>
      <c r="W83">
        <v>145.50109583573899</v>
      </c>
      <c r="X83">
        <v>113.198168142808</v>
      </c>
      <c r="AD83">
        <v>152.185883382702</v>
      </c>
      <c r="AE83">
        <v>137.706018577424</v>
      </c>
      <c r="AF83">
        <v>130.54760462220699</v>
      </c>
      <c r="AG83">
        <v>125.687064387744</v>
      </c>
      <c r="AH83">
        <v>141.61300854504699</v>
      </c>
      <c r="AK83">
        <v>116.567153018715</v>
      </c>
      <c r="AL83">
        <v>134.62551149613699</v>
      </c>
      <c r="AM83">
        <v>131.29521432017901</v>
      </c>
      <c r="AN83">
        <v>131.292368581999</v>
      </c>
      <c r="AO83">
        <v>156.798339803076</v>
      </c>
      <c r="AR83">
        <v>139.45059323747299</v>
      </c>
      <c r="AS83">
        <v>119.581908701267</v>
      </c>
      <c r="AT83">
        <v>130.63913023089401</v>
      </c>
      <c r="AU83">
        <v>135.447246360859</v>
      </c>
      <c r="AV83">
        <v>151.96036410174301</v>
      </c>
      <c r="AW83">
        <f t="shared" si="6"/>
        <v>142.51404689106104</v>
      </c>
      <c r="AX83">
        <f t="shared" si="5"/>
        <v>68.182361751829944</v>
      </c>
      <c r="AY83">
        <v>85.349163469688506</v>
      </c>
      <c r="AZ83">
        <f t="shared" si="7"/>
        <v>0.38038519896035783</v>
      </c>
      <c r="BA83">
        <f t="shared" si="10"/>
        <v>327</v>
      </c>
      <c r="BB83">
        <f t="shared" si="9"/>
        <v>0.89589041095890409</v>
      </c>
    </row>
    <row r="84" spans="1:54" x14ac:dyDescent="0.35">
      <c r="A84">
        <v>82</v>
      </c>
      <c r="B84" s="1">
        <v>41123</v>
      </c>
      <c r="C84" t="s">
        <v>125</v>
      </c>
      <c r="D84">
        <v>130.820008398102</v>
      </c>
      <c r="G84">
        <v>151.77019842249001</v>
      </c>
      <c r="H84">
        <v>192.479297155061</v>
      </c>
      <c r="K84">
        <v>182.87622773443701</v>
      </c>
      <c r="L84">
        <v>186.164375804125</v>
      </c>
      <c r="O84">
        <v>174.95833479513101</v>
      </c>
      <c r="P84">
        <v>163.85677613726301</v>
      </c>
      <c r="Q84">
        <v>154.964708695485</v>
      </c>
      <c r="U84">
        <v>196.68096804889001</v>
      </c>
      <c r="V84">
        <v>157.938219402626</v>
      </c>
      <c r="W84">
        <v>163.149527604968</v>
      </c>
      <c r="X84">
        <v>139.056913631143</v>
      </c>
      <c r="Y84">
        <v>126.042148819633</v>
      </c>
      <c r="AC84">
        <v>173.505886357436</v>
      </c>
      <c r="AD84">
        <v>174.28664334308399</v>
      </c>
      <c r="AE84">
        <v>156.625435794721</v>
      </c>
      <c r="AJ84">
        <v>154.463646506294</v>
      </c>
      <c r="AK84">
        <v>149.99995864042</v>
      </c>
      <c r="AL84">
        <v>165.209924411542</v>
      </c>
      <c r="AP84">
        <v>188.81295655583699</v>
      </c>
      <c r="AQ84">
        <v>158.14504127062801</v>
      </c>
      <c r="AR84">
        <v>160.48081105468901</v>
      </c>
      <c r="AS84">
        <v>141.48739372370201</v>
      </c>
      <c r="AW84">
        <f t="shared" si="6"/>
        <v>162.772843578596</v>
      </c>
      <c r="AX84">
        <f t="shared" si="5"/>
        <v>88.441158439364898</v>
      </c>
      <c r="AY84">
        <v>85.160462958462105</v>
      </c>
      <c r="AZ84">
        <f t="shared" si="7"/>
        <v>0.35226291710843527</v>
      </c>
      <c r="BA84">
        <f t="shared" si="10"/>
        <v>336</v>
      </c>
      <c r="BB84">
        <f t="shared" si="9"/>
        <v>0.92054794520547945</v>
      </c>
    </row>
    <row r="85" spans="1:54" x14ac:dyDescent="0.35">
      <c r="A85">
        <v>83</v>
      </c>
      <c r="B85" s="1">
        <v>41130</v>
      </c>
      <c r="C85" t="s">
        <v>126</v>
      </c>
      <c r="D85">
        <v>120.70731268627399</v>
      </c>
      <c r="E85">
        <v>117.209674038183</v>
      </c>
      <c r="F85">
        <v>166.20461977752799</v>
      </c>
      <c r="G85">
        <v>150.573085031434</v>
      </c>
      <c r="H85">
        <v>181.44740538165999</v>
      </c>
      <c r="I85">
        <v>219.02327210512601</v>
      </c>
      <c r="J85">
        <v>204.13912087661799</v>
      </c>
      <c r="K85">
        <v>171.10082359285201</v>
      </c>
      <c r="L85">
        <v>172.96930193839799</v>
      </c>
      <c r="M85">
        <v>196.06461815473199</v>
      </c>
      <c r="N85">
        <v>181.23055230158801</v>
      </c>
      <c r="P85">
        <v>156.22394592436399</v>
      </c>
      <c r="Q85">
        <v>149.467091722276</v>
      </c>
      <c r="R85">
        <v>172.15294969379701</v>
      </c>
      <c r="S85">
        <v>144.91916407910699</v>
      </c>
      <c r="T85">
        <v>139.912028982354</v>
      </c>
      <c r="W85">
        <v>156.09541781784401</v>
      </c>
      <c r="X85">
        <v>136.29599409522001</v>
      </c>
      <c r="Y85">
        <v>122.195372073256</v>
      </c>
      <c r="Z85">
        <v>153.482229445689</v>
      </c>
      <c r="AA85">
        <v>136.00578342803001</v>
      </c>
      <c r="AB85">
        <v>158.998111992395</v>
      </c>
      <c r="AE85">
        <v>145.97747500763799</v>
      </c>
      <c r="AF85">
        <v>131.15251370486999</v>
      </c>
      <c r="AG85">
        <v>141.84895466135899</v>
      </c>
      <c r="AH85">
        <v>157.69186299769001</v>
      </c>
      <c r="AI85">
        <v>115.3202285627</v>
      </c>
      <c r="AL85">
        <v>158.43873562765199</v>
      </c>
      <c r="AM85">
        <v>140.843775310696</v>
      </c>
      <c r="AN85">
        <v>142.213590600966</v>
      </c>
      <c r="AO85">
        <v>174.97232638367299</v>
      </c>
      <c r="AP85">
        <v>187.11585099822699</v>
      </c>
      <c r="AR85">
        <v>152.09377270643699</v>
      </c>
      <c r="AS85">
        <v>131.38499480796901</v>
      </c>
      <c r="AT85">
        <v>143.30288351475701</v>
      </c>
      <c r="AU85">
        <v>150.92978912616201</v>
      </c>
      <c r="AV85">
        <v>165.35940422657299</v>
      </c>
      <c r="AW85">
        <f t="shared" si="6"/>
        <v>155.27200090205662</v>
      </c>
      <c r="AX85">
        <f t="shared" si="5"/>
        <v>80.94031576282552</v>
      </c>
      <c r="AY85">
        <v>84.803895493615101</v>
      </c>
      <c r="AZ85">
        <f>1-(($AY$66-AY85)/6.71)</f>
        <v>0.29912320550679539</v>
      </c>
      <c r="BA85">
        <f>B85-$B$66</f>
        <v>343</v>
      </c>
      <c r="BB85">
        <f>BA85/365</f>
        <v>0.9397260273972603</v>
      </c>
    </row>
    <row r="86" spans="1:54" x14ac:dyDescent="0.35">
      <c r="A86">
        <v>84</v>
      </c>
      <c r="B86" s="1">
        <v>41139</v>
      </c>
      <c r="C86" t="s">
        <v>99</v>
      </c>
      <c r="D86">
        <v>147.76578686380299</v>
      </c>
      <c r="E86">
        <v>142.80074165180699</v>
      </c>
      <c r="F86">
        <v>174.51197295818099</v>
      </c>
      <c r="H86">
        <v>207.85055357087899</v>
      </c>
      <c r="I86">
        <v>223.70372216442999</v>
      </c>
      <c r="K86">
        <v>195.84959165998001</v>
      </c>
      <c r="L86">
        <v>201.150042140566</v>
      </c>
      <c r="M86">
        <v>208.16434999535099</v>
      </c>
      <c r="P86">
        <v>176.18946202158801</v>
      </c>
      <c r="Q86">
        <v>166.16801826805099</v>
      </c>
      <c r="R86">
        <v>188.17262072250901</v>
      </c>
      <c r="S86">
        <v>157.032895898107</v>
      </c>
      <c r="W86">
        <v>182.20965867332899</v>
      </c>
      <c r="X86">
        <v>158.20828812252199</v>
      </c>
      <c r="Y86">
        <v>143.11038314413901</v>
      </c>
      <c r="Z86">
        <v>165.574938242863</v>
      </c>
      <c r="AA86">
        <v>146.90796830262599</v>
      </c>
      <c r="AE86">
        <v>171.355409226983</v>
      </c>
      <c r="AF86">
        <v>155.485340747706</v>
      </c>
      <c r="AG86">
        <v>157.081796677179</v>
      </c>
      <c r="AL86">
        <v>179.816589652533</v>
      </c>
      <c r="AM86">
        <v>165.09644847264801</v>
      </c>
      <c r="AN86">
        <v>162.63027432461399</v>
      </c>
      <c r="AR86">
        <v>181.29068660422701</v>
      </c>
      <c r="AS86">
        <v>162.12165276793201</v>
      </c>
      <c r="AT86">
        <v>171.58439199764101</v>
      </c>
      <c r="AU86">
        <v>198.03877626550701</v>
      </c>
      <c r="AW86">
        <f t="shared" si="6"/>
        <v>173.6989763384334</v>
      </c>
      <c r="AX86">
        <f t="shared" si="5"/>
        <v>99.367291199202299</v>
      </c>
      <c r="AY86">
        <v>84.904689237988904</v>
      </c>
      <c r="AZ86">
        <f t="shared" si="7"/>
        <v>0.31414462791719822</v>
      </c>
      <c r="BA86">
        <f t="shared" ref="BA86:BA88" si="11">B86-$B$66</f>
        <v>352</v>
      </c>
      <c r="BB86">
        <f t="shared" si="9"/>
        <v>0.96438356164383565</v>
      </c>
    </row>
    <row r="87" spans="1:54" x14ac:dyDescent="0.35">
      <c r="A87">
        <v>85</v>
      </c>
      <c r="B87" s="1">
        <v>41162</v>
      </c>
      <c r="C87" t="s">
        <v>127</v>
      </c>
      <c r="D87">
        <v>134.41724430574999</v>
      </c>
      <c r="E87">
        <v>129.460133667349</v>
      </c>
      <c r="G87">
        <v>141.23699108407899</v>
      </c>
      <c r="H87">
        <v>196.32028172866501</v>
      </c>
      <c r="I87">
        <v>230.28050771975401</v>
      </c>
      <c r="K87">
        <v>198.11707473875001</v>
      </c>
      <c r="L87">
        <v>195.06362893996999</v>
      </c>
      <c r="O87">
        <v>177.15429240625599</v>
      </c>
      <c r="P87">
        <v>173.182246088472</v>
      </c>
      <c r="Q87">
        <v>169.100069803091</v>
      </c>
      <c r="R87">
        <v>184.830445984958</v>
      </c>
      <c r="U87">
        <v>197.312069716423</v>
      </c>
      <c r="V87">
        <v>159.84458337355599</v>
      </c>
      <c r="W87">
        <v>165.789038678586</v>
      </c>
      <c r="X87">
        <v>157.29695844925001</v>
      </c>
      <c r="Y87">
        <v>135.497405966862</v>
      </c>
      <c r="Z87">
        <v>158.799577330342</v>
      </c>
      <c r="AB87">
        <v>159.331338064617</v>
      </c>
      <c r="AC87">
        <v>173.79981425431799</v>
      </c>
      <c r="AD87">
        <v>175.31610163040901</v>
      </c>
      <c r="AE87">
        <v>157.55198619837199</v>
      </c>
      <c r="AF87">
        <v>149.463466266746</v>
      </c>
      <c r="AG87">
        <v>147.21283590494701</v>
      </c>
      <c r="AI87">
        <v>126.054264327129</v>
      </c>
      <c r="AJ87">
        <v>157.05045981846899</v>
      </c>
      <c r="AK87">
        <v>147.527286222909</v>
      </c>
      <c r="AL87">
        <v>170.915663844737</v>
      </c>
      <c r="AM87">
        <v>155.49655490943101</v>
      </c>
      <c r="AN87">
        <v>151.852090730329</v>
      </c>
      <c r="AP87">
        <v>187.25951002229701</v>
      </c>
      <c r="AQ87">
        <v>152.868885813742</v>
      </c>
      <c r="AR87">
        <v>164.74857311412899</v>
      </c>
      <c r="AS87">
        <v>148.85395234582501</v>
      </c>
      <c r="AT87">
        <v>150.78442215186601</v>
      </c>
      <c r="AW87">
        <f t="shared" si="6"/>
        <v>164.11146340007016</v>
      </c>
      <c r="AX87">
        <f t="shared" si="5"/>
        <v>89.779778260839066</v>
      </c>
      <c r="AY87">
        <v>83.889088579002305</v>
      </c>
      <c r="AZ87">
        <f t="shared" si="7"/>
        <v>0.16278834490876304</v>
      </c>
      <c r="BA87">
        <f t="shared" si="11"/>
        <v>375</v>
      </c>
      <c r="BB87">
        <f t="shared" si="9"/>
        <v>1.0273972602739727</v>
      </c>
    </row>
    <row r="88" spans="1:54" x14ac:dyDescent="0.35">
      <c r="A88">
        <v>86</v>
      </c>
      <c r="B88" s="1">
        <v>41178</v>
      </c>
      <c r="C88" t="s">
        <v>128</v>
      </c>
      <c r="F88">
        <v>191.17482768716499</v>
      </c>
      <c r="G88">
        <v>191.09206746437201</v>
      </c>
      <c r="J88">
        <v>265.30941232916001</v>
      </c>
      <c r="K88">
        <v>251.78424993847401</v>
      </c>
      <c r="L88">
        <v>245.100207861765</v>
      </c>
      <c r="M88">
        <v>244.630539512632</v>
      </c>
      <c r="N88">
        <v>241.709915878712</v>
      </c>
      <c r="O88">
        <v>226.92505604005001</v>
      </c>
      <c r="P88">
        <v>236.55843433582001</v>
      </c>
      <c r="S88">
        <v>204.52905751831099</v>
      </c>
      <c r="T88">
        <v>189.595562934344</v>
      </c>
      <c r="U88">
        <v>253.08239377836901</v>
      </c>
      <c r="V88">
        <v>213.13116869084701</v>
      </c>
      <c r="W88">
        <v>208.59695258189799</v>
      </c>
      <c r="X88">
        <v>203.50003721037999</v>
      </c>
      <c r="AA88">
        <v>179.64483111493499</v>
      </c>
      <c r="AB88">
        <v>191.99171167192199</v>
      </c>
      <c r="AC88">
        <v>225.211142394018</v>
      </c>
      <c r="AD88">
        <v>203.111081330535</v>
      </c>
      <c r="AE88">
        <v>186.88364788985999</v>
      </c>
      <c r="AG88">
        <v>158.247153378289</v>
      </c>
      <c r="AH88">
        <v>187.54738664174201</v>
      </c>
      <c r="AI88">
        <v>157.43282204012101</v>
      </c>
      <c r="AJ88">
        <v>199.11225985485899</v>
      </c>
      <c r="AK88">
        <v>192.53578995751201</v>
      </c>
      <c r="AO88">
        <v>223.08754141086399</v>
      </c>
      <c r="AP88">
        <v>234.46719950392699</v>
      </c>
      <c r="AW88">
        <f t="shared" si="6"/>
        <v>211.33305373892165</v>
      </c>
      <c r="AX88">
        <f t="shared" si="5"/>
        <v>137.00136859969055</v>
      </c>
      <c r="AY88">
        <v>83.279767586547905</v>
      </c>
      <c r="AZ88">
        <f t="shared" si="7"/>
        <v>7.1980447374575318E-2</v>
      </c>
      <c r="BA88">
        <f t="shared" si="11"/>
        <v>391</v>
      </c>
      <c r="BB88">
        <f t="shared" si="9"/>
        <v>1.0712328767123287</v>
      </c>
    </row>
    <row r="89" spans="1:54" x14ac:dyDescent="0.35">
      <c r="A89">
        <v>87</v>
      </c>
      <c r="B89" s="1">
        <v>41187</v>
      </c>
      <c r="C89" t="s">
        <v>129</v>
      </c>
      <c r="D89">
        <v>137.853426751071</v>
      </c>
      <c r="E89">
        <v>117.27117386452601</v>
      </c>
      <c r="F89">
        <v>140.35176704102099</v>
      </c>
      <c r="H89">
        <v>199.56314258354701</v>
      </c>
      <c r="I89">
        <v>211.88142327061399</v>
      </c>
      <c r="K89">
        <v>198.158566316535</v>
      </c>
      <c r="L89">
        <v>195.62213223382599</v>
      </c>
      <c r="M89">
        <v>189.38683628013101</v>
      </c>
      <c r="Q89">
        <v>167.654187508268</v>
      </c>
      <c r="R89">
        <v>173.042572220799</v>
      </c>
      <c r="S89">
        <v>140.38011342477299</v>
      </c>
      <c r="X89">
        <v>142.778173284659</v>
      </c>
      <c r="Y89">
        <v>131.62028127024701</v>
      </c>
      <c r="Z89">
        <v>146.50270138864599</v>
      </c>
      <c r="AA89">
        <v>134.159289645434</v>
      </c>
      <c r="AE89">
        <v>155.99813556711501</v>
      </c>
      <c r="AF89">
        <v>156.05575313241999</v>
      </c>
      <c r="AG89">
        <v>132.62101263376499</v>
      </c>
      <c r="AH89">
        <v>155.56589314548799</v>
      </c>
      <c r="AL89">
        <v>172.58557168460999</v>
      </c>
      <c r="AM89">
        <v>147.29098366961199</v>
      </c>
      <c r="AN89">
        <v>141.48128083174501</v>
      </c>
      <c r="AO89">
        <v>168.84663898717901</v>
      </c>
      <c r="AS89">
        <v>145.16916723389099</v>
      </c>
      <c r="AT89">
        <v>139.08003442885499</v>
      </c>
      <c r="AU89">
        <v>147.020465159384</v>
      </c>
      <c r="AV89">
        <v>168.41342182523201</v>
      </c>
      <c r="AW89">
        <f t="shared" si="6"/>
        <v>157.64274612531085</v>
      </c>
      <c r="AX89">
        <f t="shared" si="5"/>
        <v>83.311060986079752</v>
      </c>
      <c r="AY89">
        <v>83.261498708717696</v>
      </c>
      <c r="AZ89">
        <f>1-(($AY$66-AY89)/6.71)</f>
        <v>6.9257812824618625E-2</v>
      </c>
      <c r="BA89">
        <f>B89-$B$66</f>
        <v>400</v>
      </c>
      <c r="BB89">
        <f>BA89/365</f>
        <v>1.095890410958904</v>
      </c>
    </row>
    <row r="90" spans="1:54" x14ac:dyDescent="0.35">
      <c r="A90">
        <v>88</v>
      </c>
      <c r="B90" s="1">
        <v>41194</v>
      </c>
      <c r="C90" t="s">
        <v>130</v>
      </c>
      <c r="F90">
        <v>192.108572698589</v>
      </c>
      <c r="G90">
        <v>177.33592203221099</v>
      </c>
      <c r="I90">
        <v>257.41577073213199</v>
      </c>
      <c r="J90">
        <v>244.46616859825301</v>
      </c>
      <c r="M90">
        <v>225.86749786991601</v>
      </c>
      <c r="N90">
        <v>228.76379399936499</v>
      </c>
      <c r="O90">
        <v>208.317636641614</v>
      </c>
      <c r="P90">
        <v>213.61454516923999</v>
      </c>
      <c r="R90">
        <v>204.268148261314</v>
      </c>
      <c r="S90">
        <v>185.24480079529999</v>
      </c>
      <c r="T90">
        <v>186.96016162378501</v>
      </c>
      <c r="U90">
        <v>239.81324030388001</v>
      </c>
      <c r="V90">
        <v>201.37076171423499</v>
      </c>
      <c r="W90">
        <v>202.18837964062499</v>
      </c>
      <c r="Z90">
        <v>182.64358246397401</v>
      </c>
      <c r="AA90">
        <v>166.89210304687199</v>
      </c>
      <c r="AB90">
        <v>189.02911226707701</v>
      </c>
      <c r="AC90">
        <v>213.67201921851901</v>
      </c>
      <c r="AD90">
        <v>193.12848430360901</v>
      </c>
      <c r="AG90">
        <v>165.61484833906201</v>
      </c>
      <c r="AH90">
        <v>191.66728959493901</v>
      </c>
      <c r="AI90">
        <v>160.151821793539</v>
      </c>
      <c r="AJ90">
        <v>199.25338682381499</v>
      </c>
      <c r="AK90">
        <v>188.924153548525</v>
      </c>
      <c r="AN90">
        <v>177.02988575014501</v>
      </c>
      <c r="AO90">
        <v>205.98442494023701</v>
      </c>
      <c r="AP90">
        <v>222.32436372628999</v>
      </c>
      <c r="AQ90">
        <v>188.66581591407501</v>
      </c>
      <c r="AR90">
        <v>207.22429503732999</v>
      </c>
      <c r="AT90">
        <v>187.00944084643399</v>
      </c>
      <c r="AU90">
        <v>192.463776581655</v>
      </c>
      <c r="AV90">
        <v>213.16747543041501</v>
      </c>
      <c r="AW90">
        <f t="shared" si="6"/>
        <v>200.39317749084285</v>
      </c>
      <c r="AX90">
        <f t="shared" si="5"/>
        <v>126.06149235161175</v>
      </c>
      <c r="AY90">
        <v>82.231650729491406</v>
      </c>
    </row>
    <row r="91" spans="1:54" x14ac:dyDescent="0.35">
      <c r="A91">
        <v>89</v>
      </c>
      <c r="B91" s="1">
        <v>41203</v>
      </c>
      <c r="C91" t="s">
        <v>131</v>
      </c>
      <c r="D91">
        <v>126.20895869535001</v>
      </c>
      <c r="E91">
        <v>122.483007954314</v>
      </c>
      <c r="H91">
        <v>181.633504009364</v>
      </c>
      <c r="K91">
        <v>180.56239110171001</v>
      </c>
      <c r="L91">
        <v>179.52023329481901</v>
      </c>
      <c r="O91">
        <v>161.136722084844</v>
      </c>
      <c r="P91">
        <v>160.698125276685</v>
      </c>
      <c r="Q91">
        <v>150.68116203046901</v>
      </c>
      <c r="R91">
        <v>166.012407543221</v>
      </c>
      <c r="V91">
        <v>148.600575248582</v>
      </c>
      <c r="W91">
        <v>157.28964061705599</v>
      </c>
      <c r="X91">
        <v>137.97674767128899</v>
      </c>
      <c r="AC91">
        <v>160.36099899678601</v>
      </c>
      <c r="AD91">
        <v>164.65342822255201</v>
      </c>
      <c r="AE91">
        <v>142.34804692413601</v>
      </c>
      <c r="AF91">
        <v>138.74249934261201</v>
      </c>
      <c r="AJ91">
        <v>150.00749752451799</v>
      </c>
      <c r="AK91">
        <v>135.21294107287699</v>
      </c>
      <c r="AL91">
        <v>155.72122648775101</v>
      </c>
      <c r="AM91">
        <v>139.63946896824899</v>
      </c>
      <c r="AQ91">
        <v>143.87447373315899</v>
      </c>
      <c r="AR91">
        <v>153.56953964910701</v>
      </c>
      <c r="AS91">
        <v>130.211083065417</v>
      </c>
      <c r="AT91">
        <v>135.50281736531801</v>
      </c>
      <c r="AW91">
        <f t="shared" si="6"/>
        <v>150.94364570334105</v>
      </c>
      <c r="AX91">
        <f t="shared" si="5"/>
        <v>76.61196056410995</v>
      </c>
      <c r="AY91">
        <v>82.567015980911094</v>
      </c>
    </row>
    <row r="92" spans="1:54" x14ac:dyDescent="0.35">
      <c r="A92">
        <v>90</v>
      </c>
      <c r="B92" s="1">
        <v>41235</v>
      </c>
      <c r="C92" t="s">
        <v>132</v>
      </c>
      <c r="D92">
        <v>126.322727689484</v>
      </c>
      <c r="E92">
        <v>135.95014151964901</v>
      </c>
      <c r="G92">
        <v>141.22296047940799</v>
      </c>
      <c r="H92">
        <v>181.52846364352999</v>
      </c>
      <c r="K92">
        <v>160.56926904567899</v>
      </c>
      <c r="L92">
        <v>158.054369713852</v>
      </c>
      <c r="O92">
        <v>161.08854441732001</v>
      </c>
      <c r="P92">
        <v>139.29711308411899</v>
      </c>
      <c r="Q92">
        <v>134.68817312783699</v>
      </c>
      <c r="U92">
        <v>177.18940008356901</v>
      </c>
      <c r="V92">
        <v>138.162574309543</v>
      </c>
      <c r="W92">
        <v>134.18507325880901</v>
      </c>
      <c r="X92">
        <v>117.04554192413499</v>
      </c>
      <c r="AC92">
        <v>147.458350374725</v>
      </c>
      <c r="AD92">
        <v>145.91979580712899</v>
      </c>
      <c r="AE92">
        <v>124.647357827706</v>
      </c>
      <c r="AF92">
        <v>127.26775891729299</v>
      </c>
      <c r="AJ92">
        <v>127.615719315351</v>
      </c>
      <c r="AK92">
        <v>118.6352930856</v>
      </c>
      <c r="AL92">
        <v>126.814677271658</v>
      </c>
      <c r="AQ92">
        <v>131.79393853506301</v>
      </c>
      <c r="AR92">
        <v>133.77868283991299</v>
      </c>
      <c r="AS92">
        <v>116.21875966548301</v>
      </c>
      <c r="AW92">
        <f t="shared" si="6"/>
        <v>139.36759504073282</v>
      </c>
      <c r="AX92">
        <f t="shared" si="5"/>
        <v>65.035909901501725</v>
      </c>
      <c r="AY92">
        <v>83.796692097050595</v>
      </c>
    </row>
    <row r="93" spans="1:54" x14ac:dyDescent="0.35">
      <c r="A93">
        <v>91</v>
      </c>
      <c r="B93" s="1">
        <v>41338</v>
      </c>
      <c r="C93" t="s">
        <v>133</v>
      </c>
      <c r="D93">
        <v>172.72332730881899</v>
      </c>
      <c r="E93">
        <v>155.73517995261</v>
      </c>
      <c r="G93">
        <v>143.52692928156199</v>
      </c>
      <c r="H93">
        <v>192.34106148066201</v>
      </c>
      <c r="I93">
        <v>230.80204546329301</v>
      </c>
      <c r="K93">
        <v>201.99110897634401</v>
      </c>
      <c r="L93">
        <v>204.42293987245799</v>
      </c>
      <c r="O93">
        <v>156.81179466459201</v>
      </c>
      <c r="P93">
        <v>172.44220537332299</v>
      </c>
      <c r="Q93">
        <v>162.37829656545199</v>
      </c>
      <c r="R93">
        <v>171.59942115258099</v>
      </c>
      <c r="U93">
        <v>173.98046603315399</v>
      </c>
      <c r="V93">
        <v>146.00559418806401</v>
      </c>
      <c r="W93">
        <v>132.45817654462601</v>
      </c>
      <c r="X93">
        <v>140.56224073621999</v>
      </c>
      <c r="AC93">
        <v>164.75333474872801</v>
      </c>
      <c r="AD93">
        <v>141.25473153993801</v>
      </c>
      <c r="AE93">
        <v>120.223689420387</v>
      </c>
      <c r="AF93">
        <v>127.806101985035</v>
      </c>
      <c r="AJ93">
        <v>157.37808753008301</v>
      </c>
      <c r="AK93">
        <v>141.01413107320701</v>
      </c>
      <c r="AL93">
        <v>178.620416145197</v>
      </c>
      <c r="AM93">
        <v>141.959810650078</v>
      </c>
      <c r="AN93">
        <v>139.35683890555401</v>
      </c>
      <c r="AP93">
        <v>176.29696694236301</v>
      </c>
      <c r="AQ93">
        <v>137.60908719946099</v>
      </c>
      <c r="AR93">
        <v>149.796454614352</v>
      </c>
      <c r="AS93">
        <v>129.28804969815999</v>
      </c>
      <c r="AT93">
        <v>132.450142542675</v>
      </c>
      <c r="AW93">
        <f t="shared" si="6"/>
        <v>158.46857346858545</v>
      </c>
      <c r="AX93">
        <f t="shared" si="5"/>
        <v>84.136888329354349</v>
      </c>
      <c r="AY93">
        <v>83.257193369171802</v>
      </c>
    </row>
    <row r="94" spans="1:54" x14ac:dyDescent="0.35">
      <c r="A94">
        <v>92</v>
      </c>
      <c r="B94" s="1">
        <v>41353</v>
      </c>
      <c r="C94" t="s">
        <v>134</v>
      </c>
      <c r="E94">
        <v>139.57700831791499</v>
      </c>
      <c r="F94">
        <v>169.543922902247</v>
      </c>
      <c r="G94">
        <v>156.167953702153</v>
      </c>
      <c r="H94">
        <v>179.03279393390301</v>
      </c>
      <c r="I94">
        <v>232.125611324049</v>
      </c>
      <c r="K94">
        <v>204.33406399349099</v>
      </c>
      <c r="L94">
        <v>203.466728021254</v>
      </c>
      <c r="M94">
        <v>203.615898844783</v>
      </c>
      <c r="O94">
        <v>175.713811581394</v>
      </c>
      <c r="P94">
        <v>163.03629940987699</v>
      </c>
      <c r="Q94">
        <v>159.36008137492701</v>
      </c>
      <c r="R94">
        <v>175.70109808716501</v>
      </c>
      <c r="S94">
        <v>152.123508488894</v>
      </c>
      <c r="T94">
        <v>161.988819736659</v>
      </c>
      <c r="U94">
        <v>188.51693406736501</v>
      </c>
      <c r="V94">
        <v>157.679864874423</v>
      </c>
      <c r="W94">
        <v>153.72823790624599</v>
      </c>
      <c r="X94">
        <v>153.835959045267</v>
      </c>
      <c r="AB94">
        <v>142.27435759345599</v>
      </c>
      <c r="AC94">
        <v>176.305888111879</v>
      </c>
      <c r="AD94">
        <v>152.865773003361</v>
      </c>
      <c r="AE94">
        <v>133.47168253871001</v>
      </c>
      <c r="AF94">
        <v>165.45787719805099</v>
      </c>
      <c r="AG94">
        <v>149.70867233280799</v>
      </c>
      <c r="AJ94">
        <v>182.22438587602801</v>
      </c>
      <c r="AK94">
        <v>173.19742612423701</v>
      </c>
      <c r="AL94">
        <v>175.520527599106</v>
      </c>
      <c r="AM94">
        <v>161.04210161599801</v>
      </c>
      <c r="AN94">
        <v>159.03499656985801</v>
      </c>
      <c r="AO94">
        <v>195.80896601085499</v>
      </c>
      <c r="AP94">
        <v>190.229715978282</v>
      </c>
      <c r="AQ94">
        <v>162.83641711420501</v>
      </c>
      <c r="AR94">
        <v>162.209442311233</v>
      </c>
      <c r="AS94">
        <v>143.81882460359901</v>
      </c>
      <c r="AT94">
        <v>144.410666977495</v>
      </c>
      <c r="AU94">
        <v>147.74527705523801</v>
      </c>
      <c r="AV94">
        <v>167.58571783910901</v>
      </c>
      <c r="AW94">
        <f t="shared" si="6"/>
        <v>167.9810084342032</v>
      </c>
      <c r="AX94">
        <f t="shared" si="5"/>
        <v>93.649323294972106</v>
      </c>
      <c r="AY94">
        <v>83.010330521914995</v>
      </c>
    </row>
    <row r="95" spans="1:54" x14ac:dyDescent="0.35">
      <c r="A95">
        <v>93</v>
      </c>
      <c r="B95" s="1">
        <v>41370</v>
      </c>
      <c r="C95" t="s">
        <v>135</v>
      </c>
      <c r="D95">
        <v>166.90263969040899</v>
      </c>
      <c r="E95">
        <v>153.961333856453</v>
      </c>
      <c r="G95">
        <v>156.14477539625801</v>
      </c>
      <c r="H95">
        <v>210.09783183399</v>
      </c>
      <c r="J95">
        <v>207.04922238922401</v>
      </c>
      <c r="K95">
        <v>209.65104465441701</v>
      </c>
      <c r="L95">
        <v>223.694442767639</v>
      </c>
      <c r="N95">
        <v>208.19611588687999</v>
      </c>
      <c r="O95">
        <v>175.14947007141399</v>
      </c>
      <c r="P95">
        <v>201.28879030510799</v>
      </c>
      <c r="Q95">
        <v>175.550888127766</v>
      </c>
      <c r="T95">
        <v>147.13902860733401</v>
      </c>
      <c r="U95">
        <v>195.72762717124601</v>
      </c>
      <c r="V95">
        <v>158.77308699792999</v>
      </c>
      <c r="W95">
        <v>159.85584863918399</v>
      </c>
      <c r="X95">
        <v>165.529874954093</v>
      </c>
      <c r="AB95">
        <v>140.07682975205</v>
      </c>
      <c r="AC95">
        <v>171.74134001988099</v>
      </c>
      <c r="AD95">
        <v>159.633214107453</v>
      </c>
      <c r="AE95">
        <v>143.614051362613</v>
      </c>
      <c r="AF95">
        <v>171.22516862143399</v>
      </c>
      <c r="AI95">
        <v>147.98678387119301</v>
      </c>
      <c r="AJ95">
        <v>185.93387598439301</v>
      </c>
      <c r="AK95">
        <v>162.136317549653</v>
      </c>
      <c r="AL95">
        <v>194.26200545851</v>
      </c>
      <c r="AM95">
        <v>176.04261159794899</v>
      </c>
      <c r="AP95">
        <v>194.03358591951601</v>
      </c>
      <c r="AQ95">
        <v>161.246666757269</v>
      </c>
      <c r="AR95">
        <v>178.63292107213499</v>
      </c>
      <c r="AS95">
        <v>149.96662194999899</v>
      </c>
      <c r="AV95">
        <v>168.30703613530599</v>
      </c>
      <c r="AW95">
        <f t="shared" si="6"/>
        <v>174.82422746802254</v>
      </c>
      <c r="AX95">
        <f t="shared" si="5"/>
        <v>100.49254232879144</v>
      </c>
      <c r="AY95">
        <v>83.007425492465998</v>
      </c>
    </row>
    <row r="96" spans="1:54" x14ac:dyDescent="0.35">
      <c r="A96">
        <v>94</v>
      </c>
      <c r="B96" s="1">
        <v>41378</v>
      </c>
      <c r="C96" t="s">
        <v>136</v>
      </c>
      <c r="D96">
        <v>121.735458346678</v>
      </c>
      <c r="E96">
        <v>112.636065372457</v>
      </c>
      <c r="F96">
        <v>142.30422647110501</v>
      </c>
      <c r="G96">
        <v>126.985942838981</v>
      </c>
      <c r="H96">
        <v>156.654435307374</v>
      </c>
      <c r="I96">
        <v>185.95122144167999</v>
      </c>
      <c r="J96">
        <v>168.066514127456</v>
      </c>
      <c r="K96">
        <v>157.930017495887</v>
      </c>
      <c r="L96">
        <v>159.68428488932</v>
      </c>
      <c r="M96">
        <v>158.795883163637</v>
      </c>
      <c r="N96">
        <v>150.14522468931301</v>
      </c>
      <c r="O96">
        <v>138.02016634146599</v>
      </c>
      <c r="P96">
        <v>127.961915329409</v>
      </c>
      <c r="Q96">
        <v>120.89893405191999</v>
      </c>
      <c r="R96">
        <v>140.32436949851501</v>
      </c>
      <c r="S96">
        <v>108.449022424218</v>
      </c>
      <c r="T96">
        <v>109.307188036044</v>
      </c>
      <c r="U96">
        <v>157.72652400936599</v>
      </c>
      <c r="V96">
        <v>113.729332400332</v>
      </c>
      <c r="W96">
        <v>118.758813589382</v>
      </c>
      <c r="AB96">
        <v>113.927323975742</v>
      </c>
      <c r="AC96">
        <v>131.243281055685</v>
      </c>
      <c r="AE96">
        <v>110.054887515704</v>
      </c>
      <c r="AF96">
        <v>128.375228381055</v>
      </c>
      <c r="AG96">
        <v>112.874302333806</v>
      </c>
      <c r="AH96">
        <v>128.06367421621101</v>
      </c>
      <c r="AI96">
        <v>83.906491389703504</v>
      </c>
      <c r="AJ96">
        <v>123.540724447757</v>
      </c>
      <c r="AK96">
        <v>113.856203365772</v>
      </c>
      <c r="AL96">
        <v>126.41763958282</v>
      </c>
      <c r="AM96">
        <v>110.673739784181</v>
      </c>
      <c r="AN96">
        <v>105.202208098817</v>
      </c>
      <c r="AO96">
        <v>138.953669668553</v>
      </c>
      <c r="AP96">
        <v>144.072966593199</v>
      </c>
      <c r="AQ96">
        <v>112.18918858772</v>
      </c>
      <c r="AR96">
        <v>117.539243238409</v>
      </c>
      <c r="AS96">
        <v>101.942105294348</v>
      </c>
      <c r="AT96">
        <v>105.723130502624</v>
      </c>
      <c r="AU96">
        <v>111.164387836879</v>
      </c>
      <c r="AV96">
        <v>127.533084702024</v>
      </c>
      <c r="AW96">
        <f t="shared" si="6"/>
        <v>128.08297550988874</v>
      </c>
      <c r="AX96">
        <f t="shared" si="5"/>
        <v>53.751290370657642</v>
      </c>
      <c r="AY96">
        <v>82.794182974527502</v>
      </c>
    </row>
    <row r="97" spans="1:51" x14ac:dyDescent="0.35">
      <c r="A97">
        <v>95</v>
      </c>
      <c r="B97" s="1">
        <v>41395</v>
      </c>
      <c r="C97" t="s">
        <v>137</v>
      </c>
      <c r="H97">
        <v>139.969938580454</v>
      </c>
      <c r="P97">
        <v>118.345771570219</v>
      </c>
      <c r="Q97">
        <v>111.859776431407</v>
      </c>
      <c r="R97">
        <v>119.598233864476</v>
      </c>
      <c r="S97">
        <v>91.225073640176504</v>
      </c>
      <c r="AE97">
        <v>89.247178457422393</v>
      </c>
      <c r="AF97">
        <v>104.412071312602</v>
      </c>
      <c r="AW97">
        <f t="shared" si="6"/>
        <v>110.66543483667955</v>
      </c>
      <c r="AX97">
        <f t="shared" si="5"/>
        <v>36.333749697448454</v>
      </c>
      <c r="AY97">
        <v>82.261104452228906</v>
      </c>
    </row>
    <row r="98" spans="1:51" x14ac:dyDescent="0.35">
      <c r="A98">
        <v>96</v>
      </c>
      <c r="B98" s="1">
        <v>41410</v>
      </c>
      <c r="C98" t="s">
        <v>138</v>
      </c>
      <c r="E98">
        <v>113.93000926595801</v>
      </c>
      <c r="F98">
        <v>129.146036619764</v>
      </c>
      <c r="G98">
        <v>131.52089594335999</v>
      </c>
      <c r="H98">
        <v>160.54646417838501</v>
      </c>
      <c r="I98">
        <v>200.19330823328599</v>
      </c>
      <c r="J98">
        <v>173.615935635912</v>
      </c>
      <c r="K98">
        <v>170.96494537399499</v>
      </c>
      <c r="L98">
        <v>167.11387836912499</v>
      </c>
      <c r="AB98">
        <v>113.505967174422</v>
      </c>
      <c r="AC98">
        <v>134.387284287581</v>
      </c>
      <c r="AD98">
        <v>134.82758651185199</v>
      </c>
      <c r="AE98">
        <v>118.372063987644</v>
      </c>
      <c r="AF98">
        <v>131.36233310745999</v>
      </c>
      <c r="AW98">
        <f t="shared" si="6"/>
        <v>144.57590066836491</v>
      </c>
      <c r="AX98">
        <f t="shared" si="5"/>
        <v>70.244215529133811</v>
      </c>
      <c r="AY98">
        <v>81.504261364426597</v>
      </c>
    </row>
    <row r="99" spans="1:51" x14ac:dyDescent="0.35">
      <c r="A99">
        <v>97</v>
      </c>
      <c r="B99" s="1">
        <v>41411</v>
      </c>
      <c r="C99" t="s">
        <v>139</v>
      </c>
      <c r="G99">
        <v>128.70105089694999</v>
      </c>
      <c r="H99">
        <v>160.036857206006</v>
      </c>
      <c r="K99">
        <v>176.66489763483901</v>
      </c>
      <c r="L99">
        <v>174.69049992183301</v>
      </c>
      <c r="O99">
        <v>152.875302291601</v>
      </c>
      <c r="P99">
        <v>137.27552543849001</v>
      </c>
      <c r="Q99">
        <v>128.362060264961</v>
      </c>
      <c r="U99">
        <v>162.831490678828</v>
      </c>
      <c r="V99">
        <v>120.74515284033301</v>
      </c>
      <c r="W99">
        <v>113.89849689083201</v>
      </c>
      <c r="AB99">
        <v>111.87452720496501</v>
      </c>
      <c r="AC99">
        <v>132.984758376944</v>
      </c>
      <c r="AD99">
        <v>126.598935241159</v>
      </c>
      <c r="AE99">
        <v>107.51671864970101</v>
      </c>
      <c r="AI99">
        <v>106.714759703936</v>
      </c>
      <c r="AJ99">
        <v>142.19963592262999</v>
      </c>
      <c r="AK99">
        <v>124.589706674319</v>
      </c>
      <c r="AL99">
        <v>135.50076435847399</v>
      </c>
      <c r="AP99">
        <v>155.33787755025199</v>
      </c>
      <c r="AQ99">
        <v>122.274661380209</v>
      </c>
      <c r="AR99">
        <v>127.042470708251</v>
      </c>
      <c r="AS99">
        <v>102.192219414712</v>
      </c>
      <c r="AW99">
        <f t="shared" si="6"/>
        <v>134.13219860228298</v>
      </c>
      <c r="AX99">
        <f t="shared" si="5"/>
        <v>59.800513463051885</v>
      </c>
      <c r="AY99">
        <v>81.311618596958496</v>
      </c>
    </row>
    <row r="100" spans="1:51" x14ac:dyDescent="0.35">
      <c r="A100">
        <v>98</v>
      </c>
      <c r="B100" s="1">
        <v>41427</v>
      </c>
      <c r="C100" t="s">
        <v>140</v>
      </c>
      <c r="I100">
        <v>227.77764377736599</v>
      </c>
      <c r="W100">
        <v>148.471157942883</v>
      </c>
      <c r="X100">
        <v>128.96763530267199</v>
      </c>
      <c r="AW100">
        <f t="shared" si="6"/>
        <v>168.40547900764034</v>
      </c>
      <c r="AX100">
        <f t="shared" si="5"/>
        <v>94.07379386840924</v>
      </c>
      <c r="AY100">
        <v>81.299218417058896</v>
      </c>
    </row>
    <row r="101" spans="1:51" x14ac:dyDescent="0.35">
      <c r="A101">
        <v>99</v>
      </c>
      <c r="B101" s="1">
        <v>41442</v>
      </c>
      <c r="C101" t="s">
        <v>141</v>
      </c>
      <c r="G101">
        <v>163.254438360861</v>
      </c>
      <c r="H101">
        <v>181.343863677423</v>
      </c>
      <c r="I101">
        <v>214.06900937075901</v>
      </c>
      <c r="J101">
        <v>210.11028453006301</v>
      </c>
      <c r="P101">
        <v>166.706836359059</v>
      </c>
      <c r="Q101">
        <v>158.39083840049099</v>
      </c>
      <c r="R101">
        <v>165.063140378029</v>
      </c>
      <c r="S101">
        <v>139.101923381528</v>
      </c>
      <c r="T101">
        <v>131.82012226892999</v>
      </c>
      <c r="U101">
        <v>184.941923083718</v>
      </c>
      <c r="V101">
        <v>141.266451157457</v>
      </c>
      <c r="W101">
        <v>143.260398018866</v>
      </c>
      <c r="X101">
        <v>115.25038931664101</v>
      </c>
      <c r="AB101">
        <v>127.060873978122</v>
      </c>
      <c r="AC101">
        <v>149.54781359704799</v>
      </c>
      <c r="AD101">
        <v>150.62828614103299</v>
      </c>
      <c r="AE101">
        <v>128.110302960589</v>
      </c>
      <c r="AF101">
        <v>146.978415812549</v>
      </c>
      <c r="AW101">
        <f t="shared" si="6"/>
        <v>156.4947394885092</v>
      </c>
      <c r="AX101">
        <f t="shared" si="5"/>
        <v>82.163054349278099</v>
      </c>
      <c r="AY101">
        <v>81.173042386074201</v>
      </c>
    </row>
    <row r="102" spans="1:51" x14ac:dyDescent="0.35">
      <c r="A102">
        <v>100</v>
      </c>
      <c r="B102" s="1">
        <v>41450</v>
      </c>
      <c r="C102" t="s">
        <v>142</v>
      </c>
      <c r="D102">
        <v>142.374473565127</v>
      </c>
      <c r="E102">
        <v>130.78471389614501</v>
      </c>
      <c r="H102">
        <v>167.63568895008399</v>
      </c>
      <c r="I102">
        <v>198.97641484534401</v>
      </c>
      <c r="K102">
        <v>170.58943649349399</v>
      </c>
      <c r="L102">
        <v>171.74399867832699</v>
      </c>
      <c r="M102">
        <v>177.119653222918</v>
      </c>
      <c r="O102">
        <v>144.849495046774</v>
      </c>
      <c r="P102">
        <v>134.70935481893201</v>
      </c>
      <c r="Q102">
        <v>138.63040009933999</v>
      </c>
      <c r="R102">
        <v>150.73464944833799</v>
      </c>
      <c r="S102">
        <v>121.437312862385</v>
      </c>
      <c r="U102">
        <v>161.29632641494601</v>
      </c>
      <c r="V102">
        <v>112.16044360333601</v>
      </c>
      <c r="W102">
        <v>115.62436417290699</v>
      </c>
      <c r="AC102">
        <v>128.148167941362</v>
      </c>
      <c r="AD102">
        <v>129.97556949023701</v>
      </c>
      <c r="AE102">
        <v>119.358965499984</v>
      </c>
      <c r="AF102">
        <v>125.707807433048</v>
      </c>
      <c r="AG102">
        <v>130.52598949096699</v>
      </c>
      <c r="AJ102">
        <v>136.538918448224</v>
      </c>
      <c r="AK102">
        <v>128.38086705001101</v>
      </c>
      <c r="AL102">
        <v>148.546045279579</v>
      </c>
      <c r="AM102">
        <v>144.04327382202601</v>
      </c>
      <c r="AN102">
        <v>130.64867188867601</v>
      </c>
      <c r="AQ102">
        <v>117.286634092497</v>
      </c>
      <c r="AR102">
        <v>130.814442762542</v>
      </c>
      <c r="AW102">
        <f t="shared" si="6"/>
        <v>141.06081775250183</v>
      </c>
      <c r="AX102">
        <f t="shared" si="5"/>
        <v>66.729132613270735</v>
      </c>
      <c r="AY102">
        <v>81.066983094332898</v>
      </c>
    </row>
    <row r="103" spans="1:51" x14ac:dyDescent="0.35">
      <c r="A103">
        <v>101</v>
      </c>
      <c r="B103" s="1">
        <v>41451</v>
      </c>
      <c r="C103" t="s">
        <v>143</v>
      </c>
      <c r="D103">
        <v>129.15086314061799</v>
      </c>
      <c r="E103">
        <v>114.40738310951799</v>
      </c>
      <c r="F103">
        <v>124.23078937871701</v>
      </c>
      <c r="G103">
        <v>132.60004445425699</v>
      </c>
      <c r="H103">
        <v>147.32823645216499</v>
      </c>
      <c r="I103">
        <v>187.19342467401299</v>
      </c>
      <c r="J103">
        <v>171.384372982722</v>
      </c>
      <c r="K103">
        <v>161.41484405491499</v>
      </c>
      <c r="L103">
        <v>152.36300620060001</v>
      </c>
      <c r="M103">
        <v>161.324675055174</v>
      </c>
      <c r="N103">
        <v>151.15237781570701</v>
      </c>
      <c r="O103">
        <v>144.20398726060401</v>
      </c>
      <c r="P103">
        <v>127.577736642899</v>
      </c>
      <c r="Q103">
        <v>120.454484144297</v>
      </c>
      <c r="R103">
        <v>135.01103304210201</v>
      </c>
      <c r="S103">
        <v>107.33291470528501</v>
      </c>
      <c r="T103">
        <v>101.415122083169</v>
      </c>
      <c r="U103">
        <v>153.179663400653</v>
      </c>
      <c r="V103">
        <v>108.14570024212099</v>
      </c>
      <c r="W103">
        <v>112.34697893903</v>
      </c>
      <c r="AB103">
        <v>106.276939887979</v>
      </c>
      <c r="AC103">
        <v>124.56531903897501</v>
      </c>
      <c r="AD103">
        <v>121.634364742792</v>
      </c>
      <c r="AE103">
        <v>104.28901849367701</v>
      </c>
      <c r="AF103">
        <v>117.68872946406501</v>
      </c>
      <c r="AG103">
        <v>122.67979028206</v>
      </c>
      <c r="AH103">
        <v>135.76789915927</v>
      </c>
      <c r="AI103">
        <v>91.693584522497503</v>
      </c>
      <c r="AJ103">
        <v>129.93454058674601</v>
      </c>
      <c r="AK103">
        <v>122.751999627609</v>
      </c>
      <c r="AV103">
        <v>121.062792149605</v>
      </c>
      <c r="AW103">
        <f t="shared" si="6"/>
        <v>130.34072953980134</v>
      </c>
      <c r="AX103">
        <f t="shared" si="5"/>
        <v>56.009044400570247</v>
      </c>
      <c r="AY103">
        <v>81.085952111235301</v>
      </c>
    </row>
    <row r="104" spans="1:51" x14ac:dyDescent="0.35">
      <c r="A104">
        <v>102</v>
      </c>
      <c r="B104" s="1">
        <v>41474</v>
      </c>
      <c r="C104" t="s">
        <v>141</v>
      </c>
      <c r="D104">
        <v>159.477779034024</v>
      </c>
      <c r="E104">
        <v>146.21197109315199</v>
      </c>
      <c r="F104">
        <v>138.982130699257</v>
      </c>
      <c r="G104">
        <v>167.64916933916501</v>
      </c>
      <c r="H104">
        <v>201.04126409209499</v>
      </c>
      <c r="I104">
        <v>232.77663954888499</v>
      </c>
      <c r="J104">
        <v>212.05679751273499</v>
      </c>
      <c r="K104">
        <v>210.59161316711501</v>
      </c>
      <c r="L104">
        <v>207.22422129239101</v>
      </c>
      <c r="M104">
        <v>207.149343045216</v>
      </c>
      <c r="N104">
        <v>188.850867296807</v>
      </c>
      <c r="O104">
        <v>179.22518449008999</v>
      </c>
      <c r="P104">
        <v>186.02828127582799</v>
      </c>
      <c r="Q104">
        <v>163.650841189668</v>
      </c>
      <c r="R104">
        <v>187.73811783535999</v>
      </c>
      <c r="S104">
        <v>155.64853762741299</v>
      </c>
      <c r="T104">
        <v>141.71214008966101</v>
      </c>
      <c r="U104">
        <v>203.257370679476</v>
      </c>
      <c r="V104">
        <v>141.78512960201499</v>
      </c>
      <c r="W104">
        <v>146.210039695322</v>
      </c>
      <c r="X104">
        <v>127.787858671043</v>
      </c>
      <c r="AA104">
        <v>122.42274006568999</v>
      </c>
      <c r="AB104">
        <v>149.36844159838699</v>
      </c>
      <c r="AC104">
        <v>149.94337896726799</v>
      </c>
      <c r="AD104">
        <v>155.251174127502</v>
      </c>
      <c r="AE104">
        <v>145.05004831259799</v>
      </c>
      <c r="AF104">
        <v>128.89210423005699</v>
      </c>
      <c r="AG104">
        <v>138.94818215855699</v>
      </c>
      <c r="AH104">
        <v>170.580326667235</v>
      </c>
      <c r="AI104">
        <v>140.996260445432</v>
      </c>
      <c r="AJ104">
        <v>175.15283263202599</v>
      </c>
      <c r="AK104">
        <v>167.79656013435499</v>
      </c>
      <c r="AM104">
        <v>166.336494489182</v>
      </c>
      <c r="AN104">
        <v>158.769456244683</v>
      </c>
      <c r="AO104">
        <v>187.346708628985</v>
      </c>
      <c r="AP104">
        <v>195.318701382108</v>
      </c>
      <c r="AQ104">
        <v>155.904587153824</v>
      </c>
      <c r="AR104">
        <v>162.60396922855699</v>
      </c>
      <c r="AS104">
        <v>138.58115972978999</v>
      </c>
      <c r="AT104">
        <v>142.630164887544</v>
      </c>
      <c r="AU104">
        <v>143.48119621965699</v>
      </c>
      <c r="AV104">
        <v>159.62414880588301</v>
      </c>
      <c r="AW104">
        <f t="shared" si="6"/>
        <v>165.71556984252467</v>
      </c>
      <c r="AX104">
        <f t="shared" si="5"/>
        <v>91.383884703293575</v>
      </c>
      <c r="AY104">
        <v>80.418363225905097</v>
      </c>
    </row>
    <row r="105" spans="1:51" x14ac:dyDescent="0.35">
      <c r="A105">
        <v>103</v>
      </c>
      <c r="B105" s="1">
        <v>41490</v>
      </c>
      <c r="C105" t="s">
        <v>144</v>
      </c>
      <c r="D105">
        <v>155.64596334069799</v>
      </c>
      <c r="E105">
        <v>139.852355213968</v>
      </c>
      <c r="F105">
        <v>134.10012302300601</v>
      </c>
      <c r="G105">
        <v>161.25915766150601</v>
      </c>
      <c r="H105">
        <v>199.56706633187099</v>
      </c>
      <c r="I105">
        <v>231.21307364100099</v>
      </c>
      <c r="J105">
        <v>212.66751558913799</v>
      </c>
      <c r="K105">
        <v>210.220464864468</v>
      </c>
      <c r="L105">
        <v>209.69596094756599</v>
      </c>
      <c r="M105">
        <v>208.640566798392</v>
      </c>
      <c r="N105">
        <v>186.82753680550101</v>
      </c>
      <c r="O105">
        <v>180.73195720000999</v>
      </c>
      <c r="P105">
        <v>182.73180294752399</v>
      </c>
      <c r="Q105">
        <v>164.32611919366099</v>
      </c>
      <c r="R105">
        <v>188.70931581823601</v>
      </c>
      <c r="S105">
        <v>156.46947854112901</v>
      </c>
      <c r="T105">
        <v>143.42609337028799</v>
      </c>
      <c r="U105">
        <v>202.13641581509401</v>
      </c>
      <c r="V105">
        <v>144.25735875042901</v>
      </c>
      <c r="W105">
        <v>149.58868678464401</v>
      </c>
      <c r="X105">
        <v>132.16940167481999</v>
      </c>
      <c r="AA105">
        <v>119.78959506661</v>
      </c>
      <c r="AB105">
        <v>150.67248335500301</v>
      </c>
      <c r="AC105">
        <v>158.08106985101799</v>
      </c>
      <c r="AD105">
        <v>154.071618345475</v>
      </c>
      <c r="AE105">
        <v>151.618226854581</v>
      </c>
      <c r="AF105">
        <v>127.68609547838901</v>
      </c>
      <c r="AG105">
        <v>136.683403377231</v>
      </c>
      <c r="AH105">
        <v>166.36204473472901</v>
      </c>
      <c r="AI105">
        <v>143.69786228167999</v>
      </c>
      <c r="AJ105">
        <v>177.20113334126901</v>
      </c>
      <c r="AK105">
        <v>166.21775392451599</v>
      </c>
      <c r="AL105">
        <v>195.270725888193</v>
      </c>
      <c r="AM105">
        <v>161.56580680098801</v>
      </c>
      <c r="AN105">
        <v>153.09695644183901</v>
      </c>
      <c r="AO105">
        <v>184.16099234564899</v>
      </c>
      <c r="AP105">
        <v>195.567081632796</v>
      </c>
      <c r="AQ105">
        <v>156.569492382394</v>
      </c>
      <c r="AR105">
        <v>154.869628597581</v>
      </c>
      <c r="AS105">
        <v>140.17737027442499</v>
      </c>
      <c r="AT105">
        <v>142.500342888414</v>
      </c>
      <c r="AU105">
        <v>142.98676707584201</v>
      </c>
      <c r="AV105">
        <v>163.14832595019999</v>
      </c>
      <c r="AW105">
        <f t="shared" si="6"/>
        <v>165.95886491166911</v>
      </c>
      <c r="AX105">
        <f t="shared" si="5"/>
        <v>91.627179772438012</v>
      </c>
      <c r="AY105">
        <v>79.600689796349897</v>
      </c>
    </row>
    <row r="106" spans="1:51" x14ac:dyDescent="0.35">
      <c r="A106">
        <v>104</v>
      </c>
      <c r="B106" s="1">
        <v>41491</v>
      </c>
      <c r="C106" t="s">
        <v>145</v>
      </c>
      <c r="G106">
        <v>159.40406640083199</v>
      </c>
      <c r="J106">
        <v>207.69153408354501</v>
      </c>
      <c r="K106">
        <v>204.22279928617201</v>
      </c>
      <c r="N106">
        <v>183.19685319290599</v>
      </c>
      <c r="O106">
        <v>175.95509545337401</v>
      </c>
      <c r="P106">
        <v>181.389305125042</v>
      </c>
      <c r="T106">
        <v>141.65938610897601</v>
      </c>
      <c r="U106">
        <v>202.250731883762</v>
      </c>
      <c r="V106">
        <v>141.97549087912299</v>
      </c>
      <c r="W106">
        <v>141.37142847378601</v>
      </c>
      <c r="X106">
        <v>122.23979283123801</v>
      </c>
      <c r="AA106">
        <v>118.534803760568</v>
      </c>
      <c r="AB106">
        <v>144.13544893354401</v>
      </c>
      <c r="AC106">
        <v>146.15242275440801</v>
      </c>
      <c r="AD106">
        <v>150.08281996135901</v>
      </c>
      <c r="AE106">
        <v>140.54268403092399</v>
      </c>
      <c r="AH106">
        <v>156.92119779699701</v>
      </c>
      <c r="AI106">
        <v>134.43232136348399</v>
      </c>
      <c r="AJ106">
        <v>165.76912301073401</v>
      </c>
      <c r="AK106">
        <v>158.55034444301299</v>
      </c>
      <c r="AO106">
        <v>176.098942569629</v>
      </c>
      <c r="AP106">
        <v>188.66672274859999</v>
      </c>
      <c r="AQ106">
        <v>146.248837651038</v>
      </c>
      <c r="AR106">
        <v>151.88084028744601</v>
      </c>
      <c r="AV106">
        <v>156.711434602888</v>
      </c>
      <c r="AW106">
        <f t="shared" si="6"/>
        <v>159.84337710533549</v>
      </c>
      <c r="AX106">
        <f t="shared" si="5"/>
        <v>85.511691966104394</v>
      </c>
      <c r="AY106">
        <v>78.960752953623199</v>
      </c>
    </row>
    <row r="107" spans="1:51" x14ac:dyDescent="0.35">
      <c r="A107">
        <v>105</v>
      </c>
      <c r="B107" s="1">
        <v>41506</v>
      </c>
      <c r="C107" t="s">
        <v>146</v>
      </c>
      <c r="E107">
        <v>151.05283650128899</v>
      </c>
      <c r="F107">
        <v>150.21669364525201</v>
      </c>
      <c r="G107">
        <v>178.10071171546099</v>
      </c>
      <c r="H107">
        <v>211.864181504979</v>
      </c>
      <c r="I107">
        <v>248.220127651626</v>
      </c>
      <c r="J107">
        <v>231.198969154151</v>
      </c>
      <c r="K107">
        <v>223.40449357846799</v>
      </c>
      <c r="L107">
        <v>229.354618277453</v>
      </c>
      <c r="M107">
        <v>225.33679291137801</v>
      </c>
      <c r="N107">
        <v>222.41752178387301</v>
      </c>
      <c r="O107">
        <v>195.05961469778501</v>
      </c>
      <c r="P107">
        <v>201.64100985451901</v>
      </c>
      <c r="Q107">
        <v>178.37605462802799</v>
      </c>
      <c r="R107">
        <v>201.92108201571901</v>
      </c>
      <c r="S107">
        <v>179.42739431172399</v>
      </c>
      <c r="T107">
        <v>165.65175532666399</v>
      </c>
      <c r="U107">
        <v>220.51826449212601</v>
      </c>
      <c r="V107">
        <v>169.10646292732201</v>
      </c>
      <c r="W107">
        <v>166.41880600610199</v>
      </c>
      <c r="X107">
        <v>157.669423282758</v>
      </c>
      <c r="Z107">
        <v>158.92545274747101</v>
      </c>
      <c r="AA107">
        <v>136.456685796686</v>
      </c>
      <c r="AB107">
        <v>164.91239010785</v>
      </c>
      <c r="AC107">
        <v>188.31468255666499</v>
      </c>
      <c r="AD107">
        <v>166.334596164755</v>
      </c>
      <c r="AE107">
        <v>161.79919778815699</v>
      </c>
      <c r="AF107">
        <v>139.79482216757501</v>
      </c>
      <c r="AG107">
        <v>142.82991041361001</v>
      </c>
      <c r="AH107">
        <v>175.911947466942</v>
      </c>
      <c r="AI107">
        <v>154.35209747801301</v>
      </c>
      <c r="AJ107">
        <v>189.07980064605101</v>
      </c>
      <c r="AK107">
        <v>180.45449986330101</v>
      </c>
      <c r="AW107">
        <f t="shared" si="6"/>
        <v>183.31634054574226</v>
      </c>
      <c r="AX107">
        <f t="shared" si="5"/>
        <v>108.98465540651117</v>
      </c>
      <c r="AY107">
        <v>78.295200999561402</v>
      </c>
    </row>
    <row r="108" spans="1:51" x14ac:dyDescent="0.35">
      <c r="A108">
        <v>106</v>
      </c>
      <c r="B108" s="1">
        <v>41522</v>
      </c>
      <c r="C108" t="s">
        <v>146</v>
      </c>
      <c r="D108">
        <v>154.44472526660999</v>
      </c>
      <c r="E108">
        <v>142.78373387245199</v>
      </c>
      <c r="F108">
        <v>137.30916082316901</v>
      </c>
      <c r="G108">
        <v>160.273922094987</v>
      </c>
      <c r="H108">
        <v>195.19551207993399</v>
      </c>
      <c r="I108">
        <v>233.27897208436599</v>
      </c>
      <c r="J108">
        <v>215.52665042720099</v>
      </c>
      <c r="K108">
        <v>210.133992176058</v>
      </c>
      <c r="L108">
        <v>206.93207399544701</v>
      </c>
      <c r="M108">
        <v>208.41120009248101</v>
      </c>
      <c r="N108">
        <v>195.948392757725</v>
      </c>
      <c r="O108">
        <v>183.729514831199</v>
      </c>
      <c r="P108">
        <v>187.792748464064</v>
      </c>
      <c r="Q108">
        <v>169.136891107087</v>
      </c>
      <c r="R108">
        <v>187.832808088397</v>
      </c>
      <c r="S108">
        <v>157.01822641210899</v>
      </c>
      <c r="T108">
        <v>147.64659489236499</v>
      </c>
      <c r="U108">
        <v>199.78003595617901</v>
      </c>
      <c r="V108">
        <v>154.43559407450201</v>
      </c>
      <c r="W108">
        <v>150.23224386126699</v>
      </c>
      <c r="X108">
        <v>136.84403360921399</v>
      </c>
      <c r="AA108">
        <v>126.720219787503</v>
      </c>
      <c r="AB108">
        <v>149.668674146722</v>
      </c>
      <c r="AC108">
        <v>168.69935554574599</v>
      </c>
      <c r="AD108">
        <v>158.93899168091099</v>
      </c>
      <c r="AE108">
        <v>149.26469276522599</v>
      </c>
      <c r="AF108">
        <v>137.06994153996001</v>
      </c>
      <c r="AG108">
        <v>137.823663401235</v>
      </c>
      <c r="AH108">
        <v>171.938254607929</v>
      </c>
      <c r="AI108">
        <v>148.68903814030801</v>
      </c>
      <c r="AJ108">
        <v>178.98982890022501</v>
      </c>
      <c r="AK108">
        <v>176.82304519736101</v>
      </c>
      <c r="AW108">
        <f t="shared" si="6"/>
        <v>169.97852289624811</v>
      </c>
      <c r="AX108">
        <f t="shared" si="5"/>
        <v>95.646837757017011</v>
      </c>
      <c r="AY108">
        <v>77.600200056439306</v>
      </c>
    </row>
    <row r="109" spans="1:51" x14ac:dyDescent="0.35">
      <c r="A109">
        <v>107</v>
      </c>
      <c r="B109" s="1">
        <v>41523</v>
      </c>
      <c r="C109" t="s">
        <v>147</v>
      </c>
      <c r="G109">
        <v>123.013284034509</v>
      </c>
      <c r="H109">
        <v>155.50242763458499</v>
      </c>
      <c r="J109">
        <v>177.79445581743701</v>
      </c>
      <c r="K109">
        <v>172.51623131235601</v>
      </c>
      <c r="N109">
        <v>154.801730997129</v>
      </c>
      <c r="O109">
        <v>148.22366444766499</v>
      </c>
      <c r="P109">
        <v>144.26097924563399</v>
      </c>
      <c r="T109">
        <v>112.733880667805</v>
      </c>
      <c r="U109">
        <v>164.031122389807</v>
      </c>
      <c r="V109">
        <v>114.547223692708</v>
      </c>
      <c r="W109">
        <v>114.73807116019501</v>
      </c>
      <c r="AB109">
        <v>120.13840790363</v>
      </c>
      <c r="AC109">
        <v>127.772786561347</v>
      </c>
      <c r="AD109">
        <v>124.57925778020601</v>
      </c>
      <c r="AE109">
        <v>117.518443887207</v>
      </c>
      <c r="AI109">
        <v>110.06147435367799</v>
      </c>
      <c r="AJ109">
        <v>149.062349803128</v>
      </c>
      <c r="AK109">
        <v>134.16626554678001</v>
      </c>
      <c r="AP109">
        <v>168.139854826564</v>
      </c>
      <c r="AQ109">
        <v>124.94524497863</v>
      </c>
      <c r="AR109">
        <v>128.05489204465999</v>
      </c>
      <c r="AV109">
        <v>134.58045328007199</v>
      </c>
      <c r="AW109">
        <f t="shared" si="6"/>
        <v>137.32647738026051</v>
      </c>
      <c r="AX109">
        <f t="shared" si="5"/>
        <v>62.994792241029415</v>
      </c>
      <c r="AY109">
        <v>77.5288445687506</v>
      </c>
    </row>
    <row r="110" spans="1:51" x14ac:dyDescent="0.35">
      <c r="A110">
        <v>108</v>
      </c>
      <c r="B110" s="1">
        <v>41538</v>
      </c>
      <c r="C110" t="s">
        <v>148</v>
      </c>
      <c r="D110">
        <v>143.96930798431799</v>
      </c>
      <c r="E110">
        <v>133.271324232035</v>
      </c>
      <c r="F110">
        <v>128.596521426572</v>
      </c>
      <c r="G110">
        <v>140.79015577877399</v>
      </c>
      <c r="H110">
        <v>180.29414332058201</v>
      </c>
      <c r="I110">
        <v>209.523754861713</v>
      </c>
      <c r="J110">
        <v>194.910345114227</v>
      </c>
      <c r="K110">
        <v>186.474705238789</v>
      </c>
      <c r="L110">
        <v>186.478252739315</v>
      </c>
      <c r="M110">
        <v>184.49301749731299</v>
      </c>
      <c r="N110">
        <v>167.83661146147099</v>
      </c>
      <c r="O110">
        <v>164.778663140324</v>
      </c>
      <c r="P110">
        <v>153.456251021085</v>
      </c>
      <c r="Q110">
        <v>151.602106569727</v>
      </c>
      <c r="R110">
        <v>158.373334847997</v>
      </c>
      <c r="S110">
        <v>125.190510673982</v>
      </c>
      <c r="T110">
        <v>128.40077206867099</v>
      </c>
      <c r="U110">
        <v>170.66599981338399</v>
      </c>
      <c r="V110">
        <v>128.68977700773601</v>
      </c>
      <c r="W110">
        <v>127.582143519787</v>
      </c>
      <c r="AB110">
        <v>119.86788393829799</v>
      </c>
      <c r="AC110">
        <v>137.163477067164</v>
      </c>
      <c r="AD110">
        <v>139.83969965045</v>
      </c>
      <c r="AE110">
        <v>126.704565869589</v>
      </c>
      <c r="AF110">
        <v>123.268172079294</v>
      </c>
      <c r="AG110">
        <v>118.99484467977901</v>
      </c>
      <c r="AH110">
        <v>152.51707412510399</v>
      </c>
      <c r="AI110">
        <v>125.95089055027699</v>
      </c>
      <c r="AJ110">
        <v>155.07742787181101</v>
      </c>
      <c r="AK110">
        <v>148.95696638716501</v>
      </c>
      <c r="AL110">
        <v>166.25459588819101</v>
      </c>
      <c r="AM110">
        <v>149.403424192552</v>
      </c>
      <c r="AN110">
        <v>146.286898392437</v>
      </c>
      <c r="AO110">
        <v>166.912877793478</v>
      </c>
      <c r="AP110">
        <v>177.607461054829</v>
      </c>
      <c r="AQ110">
        <v>130.00514996599699</v>
      </c>
      <c r="AR110">
        <v>139.46311599096401</v>
      </c>
      <c r="AS110">
        <v>119.735673648881</v>
      </c>
      <c r="AT110">
        <v>127.381241900483</v>
      </c>
      <c r="AU110">
        <v>128.69964608020101</v>
      </c>
      <c r="AV110">
        <v>144.06288959153801</v>
      </c>
      <c r="AW110">
        <f t="shared" si="6"/>
        <v>149.01296768381178</v>
      </c>
      <c r="AX110">
        <f t="shared" si="5"/>
        <v>74.681282544580682</v>
      </c>
      <c r="AY110">
        <v>76.845907195350307</v>
      </c>
    </row>
    <row r="111" spans="1:51" x14ac:dyDescent="0.35">
      <c r="A111">
        <v>109</v>
      </c>
      <c r="B111" s="1">
        <v>41539</v>
      </c>
      <c r="C111" t="s">
        <v>149</v>
      </c>
      <c r="G111">
        <v>127.505766102362</v>
      </c>
      <c r="J111">
        <v>177.818134500475</v>
      </c>
      <c r="K111">
        <v>169.49737698734501</v>
      </c>
      <c r="N111">
        <v>160.28536024908701</v>
      </c>
      <c r="O111">
        <v>146.71038688533</v>
      </c>
      <c r="P111">
        <v>137.128590683266</v>
      </c>
      <c r="T111">
        <v>110.82092678187399</v>
      </c>
      <c r="U111">
        <v>160.33158644474199</v>
      </c>
      <c r="V111">
        <v>115.541325101331</v>
      </c>
      <c r="W111">
        <v>112.658340094332</v>
      </c>
      <c r="AB111">
        <v>111.34595931102299</v>
      </c>
      <c r="AC111">
        <v>125.337201731381</v>
      </c>
      <c r="AD111">
        <v>126.83348687589201</v>
      </c>
      <c r="AH111">
        <v>137.75723509372801</v>
      </c>
      <c r="AI111">
        <v>110.847156434334</v>
      </c>
      <c r="AJ111">
        <v>142.28899945071399</v>
      </c>
      <c r="AK111">
        <v>137.13116201086399</v>
      </c>
      <c r="AO111">
        <v>154.37407396620199</v>
      </c>
      <c r="AP111">
        <v>164.561975548942</v>
      </c>
      <c r="AQ111">
        <v>122.003001814058</v>
      </c>
      <c r="AR111">
        <v>127.118985782156</v>
      </c>
      <c r="AV111">
        <v>130.98037221753299</v>
      </c>
      <c r="AW111">
        <f t="shared" si="6"/>
        <v>136.76715473031686</v>
      </c>
      <c r="AX111">
        <f t="shared" si="5"/>
        <v>62.435469591085763</v>
      </c>
      <c r="AY111">
        <v>77.063297520022999</v>
      </c>
    </row>
    <row r="112" spans="1:51" x14ac:dyDescent="0.35">
      <c r="A112">
        <v>110</v>
      </c>
      <c r="B112" s="1">
        <v>41546</v>
      </c>
      <c r="C112" t="s">
        <v>150</v>
      </c>
      <c r="D112">
        <v>145.74891473646201</v>
      </c>
      <c r="F112">
        <v>112.516349908922</v>
      </c>
      <c r="G112">
        <v>126.039049846624</v>
      </c>
      <c r="H112">
        <v>177.516139882293</v>
      </c>
      <c r="J112">
        <v>184.07254029352799</v>
      </c>
      <c r="K112">
        <v>184.921535321954</v>
      </c>
      <c r="L112">
        <v>186.342936456838</v>
      </c>
      <c r="N112">
        <v>168.37503127291799</v>
      </c>
      <c r="O112">
        <v>161.95970566549599</v>
      </c>
      <c r="P112">
        <v>165.79921240286399</v>
      </c>
      <c r="Q112">
        <v>154.75849807897399</v>
      </c>
      <c r="T112">
        <v>121.784553774652</v>
      </c>
      <c r="U112">
        <v>167.057599596415</v>
      </c>
      <c r="V112">
        <v>132.495489586394</v>
      </c>
      <c r="W112">
        <v>127.404497797269</v>
      </c>
      <c r="X112">
        <v>113.011156086333</v>
      </c>
      <c r="AE112">
        <v>123.11381159072501</v>
      </c>
      <c r="AH112">
        <v>146.78925893581101</v>
      </c>
      <c r="AI112">
        <v>117.401297973453</v>
      </c>
      <c r="AJ112">
        <v>153.73483934855801</v>
      </c>
      <c r="AK112">
        <v>153.478693566359</v>
      </c>
      <c r="AL112">
        <v>171.42193433592999</v>
      </c>
      <c r="AO112">
        <v>159.54131086923999</v>
      </c>
      <c r="AP112">
        <v>172.62398056105201</v>
      </c>
      <c r="AQ112">
        <v>142.541266959512</v>
      </c>
      <c r="AR112">
        <v>145.07211696965899</v>
      </c>
      <c r="AS112">
        <v>120.634089929433</v>
      </c>
      <c r="AV112">
        <v>135.32557171892299</v>
      </c>
      <c r="AW112">
        <f t="shared" si="6"/>
        <v>148.98147798094971</v>
      </c>
      <c r="AX112">
        <f t="shared" si="5"/>
        <v>74.649792841718607</v>
      </c>
      <c r="AY112">
        <v>76.151247068650903</v>
      </c>
    </row>
    <row r="113" spans="1:51" x14ac:dyDescent="0.35">
      <c r="A113">
        <v>111</v>
      </c>
      <c r="B113" s="1">
        <v>41602</v>
      </c>
      <c r="C113" t="s">
        <v>151</v>
      </c>
      <c r="D113">
        <v>164.20427626058699</v>
      </c>
      <c r="E113">
        <v>141.92681361981599</v>
      </c>
      <c r="F113">
        <v>138.274382807021</v>
      </c>
      <c r="G113">
        <v>150.13837156206401</v>
      </c>
      <c r="H113">
        <v>179.28650876243501</v>
      </c>
      <c r="I113">
        <v>210.390794060529</v>
      </c>
      <c r="J113">
        <v>197.15722542159901</v>
      </c>
      <c r="K113">
        <v>194.625523872624</v>
      </c>
      <c r="L113">
        <v>194.94653816929801</v>
      </c>
      <c r="M113">
        <v>203.99958027434499</v>
      </c>
      <c r="N113">
        <v>177.12108524939401</v>
      </c>
      <c r="O113">
        <v>180.485344110451</v>
      </c>
      <c r="P113">
        <v>176.74043122916899</v>
      </c>
      <c r="Q113">
        <v>157.19150568059499</v>
      </c>
      <c r="R113">
        <v>181.76051189418999</v>
      </c>
      <c r="S113">
        <v>153.09888339772101</v>
      </c>
      <c r="T113">
        <v>134.787890639908</v>
      </c>
      <c r="U113">
        <v>177.95977075539</v>
      </c>
      <c r="V113">
        <v>138.38996902697599</v>
      </c>
      <c r="W113">
        <v>130.706949286076</v>
      </c>
      <c r="X113">
        <v>127.44982998652399</v>
      </c>
      <c r="AB113">
        <v>143.927749956442</v>
      </c>
      <c r="AC113">
        <v>157.59025005092499</v>
      </c>
      <c r="AD113">
        <v>149.053979678144</v>
      </c>
      <c r="AE113">
        <v>142.71437635952401</v>
      </c>
      <c r="AF113">
        <v>143.8423930829</v>
      </c>
      <c r="AG113">
        <v>151.988430103772</v>
      </c>
      <c r="AH113">
        <v>170.91766821009699</v>
      </c>
      <c r="AI113">
        <v>128.19100505512401</v>
      </c>
      <c r="AJ113">
        <v>163.040626004834</v>
      </c>
      <c r="AK113">
        <v>156.005937723855</v>
      </c>
      <c r="AL113">
        <v>179.75293873223299</v>
      </c>
      <c r="AM113">
        <v>159.28317455141101</v>
      </c>
      <c r="AN113">
        <v>146.16996122579999</v>
      </c>
      <c r="AO113">
        <v>175.136669122038</v>
      </c>
      <c r="AP113">
        <v>181.119026037472</v>
      </c>
      <c r="AQ113">
        <v>149.48687910783801</v>
      </c>
      <c r="AR113">
        <v>149.11532917669399</v>
      </c>
      <c r="AS113">
        <v>132.31900443004801</v>
      </c>
      <c r="AT113">
        <v>140.21196088073299</v>
      </c>
      <c r="AU113">
        <v>146.415912565463</v>
      </c>
      <c r="AV113">
        <v>162.813488725257</v>
      </c>
      <c r="AW113">
        <f t="shared" si="6"/>
        <v>160.46997492493614</v>
      </c>
      <c r="AX113">
        <f t="shared" si="5"/>
        <v>86.138289785705041</v>
      </c>
      <c r="AY113">
        <v>76.360559958001303</v>
      </c>
    </row>
    <row r="114" spans="1:51" x14ac:dyDescent="0.35">
      <c r="A114">
        <v>112</v>
      </c>
      <c r="B114" s="1">
        <v>41611</v>
      </c>
      <c r="C114" t="s">
        <v>152</v>
      </c>
      <c r="D114">
        <v>146.49051443927499</v>
      </c>
      <c r="E114">
        <v>123.476602037234</v>
      </c>
      <c r="F114">
        <v>123.44488327553501</v>
      </c>
      <c r="G114">
        <v>136.04778169315199</v>
      </c>
      <c r="H114">
        <v>161.49545430679001</v>
      </c>
      <c r="I114">
        <v>198.23582309749901</v>
      </c>
      <c r="J114">
        <v>183.09371654794501</v>
      </c>
      <c r="K114">
        <v>174.65379292339901</v>
      </c>
      <c r="L114">
        <v>177.66979498681201</v>
      </c>
      <c r="M114">
        <v>179.91233794427899</v>
      </c>
      <c r="N114">
        <v>155.18194078464199</v>
      </c>
      <c r="O114">
        <v>157.92056275028301</v>
      </c>
      <c r="P114">
        <v>153.78383018788099</v>
      </c>
      <c r="Q114">
        <v>134.660609682905</v>
      </c>
      <c r="R114">
        <v>163.59571947727201</v>
      </c>
      <c r="S114">
        <v>132.50827523485501</v>
      </c>
      <c r="T114">
        <v>117.452107366886</v>
      </c>
      <c r="U114">
        <v>159.37548794546501</v>
      </c>
      <c r="V114">
        <v>121.89697934823199</v>
      </c>
      <c r="W114">
        <v>112.922095443809</v>
      </c>
      <c r="AB114">
        <v>119.402526458152</v>
      </c>
      <c r="AC114">
        <v>135.53542485019699</v>
      </c>
      <c r="AD114">
        <v>128.12849292870999</v>
      </c>
      <c r="AE114">
        <v>122.439864710894</v>
      </c>
      <c r="AF114">
        <v>125.01221211517201</v>
      </c>
      <c r="AG114">
        <v>134.88934874229699</v>
      </c>
      <c r="AH114">
        <v>146.58829121509299</v>
      </c>
      <c r="AI114">
        <v>110.615650039703</v>
      </c>
      <c r="AJ114">
        <v>141.69946878799701</v>
      </c>
      <c r="AK114">
        <v>133.125196869278</v>
      </c>
      <c r="AL114">
        <v>152.845052758289</v>
      </c>
      <c r="AM114">
        <v>139.38500026814901</v>
      </c>
      <c r="AN114">
        <v>126.99700071945099</v>
      </c>
      <c r="AO114">
        <v>162.35550624953601</v>
      </c>
      <c r="AP114">
        <v>175.11624201486401</v>
      </c>
      <c r="AQ114">
        <v>126.747609501098</v>
      </c>
      <c r="AR114">
        <v>130.67067561315099</v>
      </c>
      <c r="AS114">
        <v>108.726130755005</v>
      </c>
      <c r="AT114">
        <v>120.816700204089</v>
      </c>
      <c r="AU114">
        <v>128.133714587181</v>
      </c>
      <c r="AV114">
        <v>144.24218766639899</v>
      </c>
      <c r="AW114">
        <f t="shared" si="6"/>
        <v>142.12903918363062</v>
      </c>
      <c r="AX114">
        <f t="shared" si="5"/>
        <v>67.797354044399526</v>
      </c>
      <c r="AY114">
        <v>75.585419831198195</v>
      </c>
    </row>
    <row r="115" spans="1:51" x14ac:dyDescent="0.35">
      <c r="A115">
        <v>113</v>
      </c>
      <c r="B115" s="1">
        <v>41635</v>
      </c>
      <c r="C115" t="s">
        <v>153</v>
      </c>
      <c r="F115">
        <v>130.51576467668701</v>
      </c>
      <c r="G115">
        <v>157.57879083127901</v>
      </c>
      <c r="I115">
        <v>226.48453133971799</v>
      </c>
      <c r="J115">
        <v>200.70840136420901</v>
      </c>
      <c r="M115">
        <v>201.59189462124499</v>
      </c>
      <c r="N115">
        <v>183.000367629473</v>
      </c>
      <c r="O115">
        <v>174.658065405125</v>
      </c>
      <c r="S115">
        <v>161.158479942555</v>
      </c>
      <c r="T115">
        <v>136.02823807822099</v>
      </c>
      <c r="U115">
        <v>179.12868922224001</v>
      </c>
      <c r="V115">
        <v>142.097944131791</v>
      </c>
      <c r="AB115">
        <v>141.28192344165399</v>
      </c>
      <c r="AC115">
        <v>166.65235059740499</v>
      </c>
      <c r="AG115">
        <v>157.32615588865499</v>
      </c>
      <c r="AH115">
        <v>182.065303872334</v>
      </c>
      <c r="AI115">
        <v>133.19488907495699</v>
      </c>
      <c r="AJ115">
        <v>161.040246029222</v>
      </c>
      <c r="AK115">
        <v>144.69593565936799</v>
      </c>
      <c r="AN115">
        <v>147.82333381892599</v>
      </c>
      <c r="AO115">
        <v>180.93747580581299</v>
      </c>
      <c r="AP115">
        <v>179.02359117250401</v>
      </c>
      <c r="AQ115">
        <v>139.57896720837499</v>
      </c>
      <c r="AU115">
        <v>163.31410045925799</v>
      </c>
      <c r="AV115">
        <v>169.080647972332</v>
      </c>
      <c r="AW115">
        <f t="shared" si="6"/>
        <v>164.95692034347275</v>
      </c>
      <c r="AX115">
        <f t="shared" si="5"/>
        <v>90.625235204241648</v>
      </c>
      <c r="AY115">
        <v>75.277401322910706</v>
      </c>
    </row>
    <row r="116" spans="1:51" x14ac:dyDescent="0.35">
      <c r="A116">
        <v>114</v>
      </c>
      <c r="B116" s="1">
        <v>41651</v>
      </c>
      <c r="C116" t="s">
        <v>154</v>
      </c>
      <c r="F116">
        <v>159.01884070869201</v>
      </c>
      <c r="G116">
        <v>170.94037471706599</v>
      </c>
      <c r="I116">
        <v>235.28141030907901</v>
      </c>
      <c r="J116">
        <v>213.55652050312199</v>
      </c>
      <c r="M116">
        <v>217.25239934714801</v>
      </c>
      <c r="N116">
        <v>214.15822782863</v>
      </c>
      <c r="O116">
        <v>192.808766292976</v>
      </c>
      <c r="S116">
        <v>183.47395744433101</v>
      </c>
      <c r="T116">
        <v>147.58025651982001</v>
      </c>
      <c r="U116">
        <v>197.967605382268</v>
      </c>
      <c r="V116">
        <v>166.64009152927099</v>
      </c>
      <c r="Z116">
        <v>149.80121230328399</v>
      </c>
      <c r="AA116">
        <v>140.24383465004101</v>
      </c>
      <c r="AB116">
        <v>156.838346934615</v>
      </c>
      <c r="AC116">
        <v>172.68962435362801</v>
      </c>
      <c r="AG116">
        <v>166.701177911592</v>
      </c>
      <c r="AH116">
        <v>192.37920957780801</v>
      </c>
      <c r="AI116">
        <v>152.536351384299</v>
      </c>
      <c r="AJ116">
        <v>178.08150445882299</v>
      </c>
      <c r="AK116">
        <v>155.13485034961801</v>
      </c>
      <c r="AN116">
        <v>152.85218756161899</v>
      </c>
      <c r="AO116">
        <v>206.92078974244299</v>
      </c>
      <c r="AP116">
        <v>214.13941911793799</v>
      </c>
      <c r="AQ116">
        <v>181.46078029840999</v>
      </c>
      <c r="AU116">
        <v>185.42523057697201</v>
      </c>
      <c r="AV116">
        <v>195.44348788043601</v>
      </c>
      <c r="AW116">
        <f t="shared" si="6"/>
        <v>180.74332529553573</v>
      </c>
      <c r="AX116">
        <f t="shared" si="5"/>
        <v>106.41164015630463</v>
      </c>
      <c r="AY116">
        <v>73.951766340674993</v>
      </c>
    </row>
    <row r="117" spans="1:51" x14ac:dyDescent="0.35">
      <c r="A117">
        <v>115</v>
      </c>
      <c r="B117" s="1">
        <v>41658</v>
      </c>
      <c r="C117" t="s">
        <v>155</v>
      </c>
      <c r="E117">
        <v>110.822798689424</v>
      </c>
      <c r="F117">
        <v>117.903099998324</v>
      </c>
      <c r="G117">
        <v>137.05626762280801</v>
      </c>
      <c r="I117">
        <v>193.438111767496</v>
      </c>
      <c r="J117">
        <v>181.51986458145899</v>
      </c>
      <c r="M117">
        <v>179.14964413336</v>
      </c>
      <c r="N117">
        <v>169.09029383548099</v>
      </c>
      <c r="O117">
        <v>160.00867201723301</v>
      </c>
      <c r="Q117">
        <v>147.69791943489</v>
      </c>
      <c r="R117">
        <v>166.60960158862801</v>
      </c>
      <c r="S117">
        <v>133.50727602452099</v>
      </c>
      <c r="T117">
        <v>122.92644622914899</v>
      </c>
      <c r="U117">
        <v>172.28432941697</v>
      </c>
      <c r="V117">
        <v>125.42198917367899</v>
      </c>
      <c r="AB117">
        <v>121.83317541356401</v>
      </c>
      <c r="AC117">
        <v>138.07465945568299</v>
      </c>
      <c r="AF117">
        <v>125.858003378915</v>
      </c>
      <c r="AG117">
        <v>127.102477252066</v>
      </c>
      <c r="AH117">
        <v>161.51098334529601</v>
      </c>
      <c r="AI117">
        <v>122.24246820670101</v>
      </c>
      <c r="AJ117">
        <v>148.44349256545701</v>
      </c>
      <c r="AM117">
        <v>130.12399342549301</v>
      </c>
      <c r="AN117">
        <v>123.811651160241</v>
      </c>
      <c r="AO117">
        <v>160.30603222283</v>
      </c>
      <c r="AP117">
        <v>163.517543266823</v>
      </c>
      <c r="AQ117">
        <v>129.83439373418099</v>
      </c>
      <c r="AT117">
        <v>118.25955713382901</v>
      </c>
      <c r="AU117">
        <v>128.00911921668799</v>
      </c>
      <c r="AV117">
        <v>144.15474329357599</v>
      </c>
      <c r="AW117">
        <f t="shared" si="6"/>
        <v>143.46615888223326</v>
      </c>
      <c r="AX117">
        <f t="shared" si="5"/>
        <v>69.134473743002161</v>
      </c>
      <c r="AY117">
        <v>74.176299517820894</v>
      </c>
    </row>
    <row r="118" spans="1:51" x14ac:dyDescent="0.35">
      <c r="A118">
        <v>116</v>
      </c>
      <c r="B118" s="1">
        <v>41690</v>
      </c>
      <c r="C118" t="s">
        <v>156</v>
      </c>
      <c r="D118">
        <v>141.16678241801799</v>
      </c>
      <c r="E118">
        <v>111.54105692403201</v>
      </c>
      <c r="G118">
        <v>134.38302455377601</v>
      </c>
      <c r="H118">
        <v>164.867031286345</v>
      </c>
      <c r="K118">
        <v>187.06615077501601</v>
      </c>
      <c r="L118">
        <v>178.76931412124699</v>
      </c>
      <c r="O118">
        <v>159.13315043697699</v>
      </c>
      <c r="P118">
        <v>159.88948546678299</v>
      </c>
      <c r="Q118">
        <v>154.82505047426301</v>
      </c>
      <c r="R118">
        <v>169.90636514940101</v>
      </c>
      <c r="T118">
        <v>111.85895495187999</v>
      </c>
      <c r="U118">
        <v>164.245289157618</v>
      </c>
      <c r="V118">
        <v>118.967977881171</v>
      </c>
      <c r="W118">
        <v>127.439974971989</v>
      </c>
      <c r="AB118">
        <v>116.87604497197999</v>
      </c>
      <c r="AC118">
        <v>132.10623871900799</v>
      </c>
      <c r="AD118">
        <v>134.55004309874201</v>
      </c>
      <c r="AE118">
        <v>128.343271331849</v>
      </c>
      <c r="AF118">
        <v>134.648359182516</v>
      </c>
      <c r="AI118">
        <v>99.481625768380795</v>
      </c>
      <c r="AJ118">
        <v>138.250509926744</v>
      </c>
      <c r="AK118">
        <v>132.18542850164201</v>
      </c>
      <c r="AL118">
        <v>146.912625207524</v>
      </c>
      <c r="AM118">
        <v>131.97466088834901</v>
      </c>
      <c r="AP118">
        <v>158.969431894569</v>
      </c>
      <c r="AQ118">
        <v>119.78748975002701</v>
      </c>
      <c r="AR118">
        <v>128.22862760468999</v>
      </c>
      <c r="AS118">
        <v>110.70939870804899</v>
      </c>
      <c r="AT118">
        <v>118.565208434906</v>
      </c>
      <c r="AW118">
        <f t="shared" si="6"/>
        <v>138.47064043301691</v>
      </c>
      <c r="AX118">
        <f t="shared" si="5"/>
        <v>64.138955293785813</v>
      </c>
      <c r="AY118">
        <v>74.416535666065798</v>
      </c>
    </row>
    <row r="119" spans="1:51" x14ac:dyDescent="0.35">
      <c r="A119">
        <v>117</v>
      </c>
      <c r="B119" s="1">
        <v>41698</v>
      </c>
      <c r="C119" t="s">
        <v>157</v>
      </c>
      <c r="D119">
        <v>190.12424209611399</v>
      </c>
      <c r="E119">
        <v>139.154374092392</v>
      </c>
      <c r="F119">
        <v>161.40845530655201</v>
      </c>
      <c r="G119">
        <v>179.90064162655699</v>
      </c>
      <c r="H119">
        <v>200.09322194782001</v>
      </c>
      <c r="I119">
        <v>231.59627516136899</v>
      </c>
      <c r="J119">
        <v>221.75806333193501</v>
      </c>
      <c r="K119">
        <v>224.25563138590701</v>
      </c>
      <c r="L119">
        <v>225.392244537388</v>
      </c>
      <c r="M119">
        <v>226.66347519912799</v>
      </c>
      <c r="N119">
        <v>205.59368496299101</v>
      </c>
      <c r="O119">
        <v>196.75526880338501</v>
      </c>
      <c r="P119">
        <v>192.12810136754399</v>
      </c>
      <c r="Q119">
        <v>184.72823422221501</v>
      </c>
      <c r="R119">
        <v>208.71461584388501</v>
      </c>
      <c r="S119">
        <v>166.28674404888901</v>
      </c>
      <c r="T119">
        <v>168.83977388855101</v>
      </c>
      <c r="U119">
        <v>212.32354635175699</v>
      </c>
      <c r="V119">
        <v>173.45043170330999</v>
      </c>
      <c r="W119">
        <v>164.723584720758</v>
      </c>
      <c r="X119">
        <v>147.71533746679401</v>
      </c>
      <c r="AB119">
        <v>134.471655574137</v>
      </c>
      <c r="AC119">
        <v>163.969751056918</v>
      </c>
      <c r="AD119">
        <v>163.31397003822801</v>
      </c>
      <c r="AE119">
        <v>116.172969332048</v>
      </c>
      <c r="AF119">
        <v>124.635995581345</v>
      </c>
      <c r="AG119">
        <v>121.927475867518</v>
      </c>
      <c r="AH119">
        <v>142.22047854072301</v>
      </c>
      <c r="AI119">
        <v>94.257884764727393</v>
      </c>
      <c r="AJ119">
        <v>136.519319048987</v>
      </c>
      <c r="AK119">
        <v>124.525011285445</v>
      </c>
      <c r="AL119">
        <v>132.95618930980999</v>
      </c>
      <c r="AM119">
        <v>117.019299249369</v>
      </c>
      <c r="AN119">
        <v>111.57266717839001</v>
      </c>
      <c r="AO119">
        <v>152.66720924410299</v>
      </c>
      <c r="AP119">
        <v>156.88916748527001</v>
      </c>
      <c r="AQ119">
        <v>115.577547680008</v>
      </c>
      <c r="AR119">
        <v>123.09421100673499</v>
      </c>
      <c r="AS119">
        <v>113.13499131382299</v>
      </c>
      <c r="AT119">
        <v>124.87437303317</v>
      </c>
      <c r="AU119">
        <v>132.68204498971099</v>
      </c>
      <c r="AV119">
        <v>135.81043790297099</v>
      </c>
      <c r="AW119">
        <f t="shared" si="6"/>
        <v>160.94996660830188</v>
      </c>
      <c r="AX119">
        <f t="shared" si="5"/>
        <v>86.61828146907078</v>
      </c>
      <c r="AY119">
        <v>74.196641851714304</v>
      </c>
    </row>
    <row r="120" spans="1:51" x14ac:dyDescent="0.35">
      <c r="A120">
        <v>118</v>
      </c>
      <c r="B120" s="1">
        <v>41706</v>
      </c>
      <c r="C120" t="s">
        <v>158</v>
      </c>
      <c r="D120">
        <v>104.43967858722201</v>
      </c>
      <c r="E120">
        <v>101.13987002928801</v>
      </c>
      <c r="F120">
        <v>123.64718094920499</v>
      </c>
      <c r="H120">
        <v>137.57269738243701</v>
      </c>
      <c r="I120">
        <v>180.40693924374301</v>
      </c>
      <c r="K120">
        <v>150.48921897380399</v>
      </c>
      <c r="L120">
        <v>149.38724965088201</v>
      </c>
      <c r="M120">
        <v>164.702426235882</v>
      </c>
      <c r="P120">
        <v>123.858092539208</v>
      </c>
      <c r="Q120">
        <v>119.765500329858</v>
      </c>
      <c r="R120">
        <v>147.435849281571</v>
      </c>
      <c r="S120">
        <v>106.985560364162</v>
      </c>
      <c r="AE120">
        <v>96.721551701595999</v>
      </c>
      <c r="AF120">
        <v>120.38267967174799</v>
      </c>
      <c r="AG120">
        <v>108.81383341294899</v>
      </c>
      <c r="AH120">
        <v>125.109045055496</v>
      </c>
      <c r="AK120">
        <v>107.995809473343</v>
      </c>
      <c r="AL120">
        <v>113.900444799117</v>
      </c>
      <c r="AM120">
        <v>101.53461700761</v>
      </c>
      <c r="AN120">
        <v>97.669795461584997</v>
      </c>
      <c r="AO120">
        <v>138.32792814643699</v>
      </c>
      <c r="AQ120">
        <v>97.038139293716</v>
      </c>
      <c r="AR120">
        <v>100.32288852663</v>
      </c>
      <c r="AS120">
        <v>86.476094931514297</v>
      </c>
      <c r="AT120">
        <v>102.340005746977</v>
      </c>
      <c r="AU120">
        <v>105.28616879318599</v>
      </c>
      <c r="AW120">
        <f t="shared" si="6"/>
        <v>119.68266406112177</v>
      </c>
      <c r="AX120">
        <f t="shared" si="5"/>
        <v>45.350978921890672</v>
      </c>
      <c r="AY120">
        <v>73.746944272232795</v>
      </c>
    </row>
    <row r="121" spans="1:51" x14ac:dyDescent="0.35">
      <c r="A121">
        <v>119</v>
      </c>
      <c r="B121" s="1">
        <v>41722</v>
      </c>
      <c r="C121" t="s">
        <v>159</v>
      </c>
      <c r="F121">
        <v>149.105136914838</v>
      </c>
      <c r="G121">
        <v>140.18755138454199</v>
      </c>
      <c r="H121">
        <v>163.99756854729199</v>
      </c>
      <c r="J121">
        <v>180.871081632987</v>
      </c>
      <c r="K121">
        <v>188.376784967394</v>
      </c>
      <c r="L121">
        <v>184.890406787633</v>
      </c>
      <c r="N121">
        <v>160.14841359283699</v>
      </c>
      <c r="O121">
        <v>166.27278566029</v>
      </c>
      <c r="P121">
        <v>156.13875469723101</v>
      </c>
      <c r="Q121">
        <v>152.95266705173901</v>
      </c>
      <c r="T121">
        <v>108.19601910576399</v>
      </c>
      <c r="U121">
        <v>163.138851990657</v>
      </c>
      <c r="V121">
        <v>121.038136283341</v>
      </c>
      <c r="W121">
        <v>121.173702014197</v>
      </c>
      <c r="X121">
        <v>107.98940265188099</v>
      </c>
      <c r="AB121">
        <v>128.245081187545</v>
      </c>
      <c r="AC121">
        <v>135.65944639996599</v>
      </c>
      <c r="AD121">
        <v>130.41500825112499</v>
      </c>
      <c r="AE121">
        <v>126.75169136160299</v>
      </c>
      <c r="AH121">
        <v>141.32317177592199</v>
      </c>
      <c r="AI121">
        <v>109.543746672621</v>
      </c>
      <c r="AJ121">
        <v>143.370464143432</v>
      </c>
      <c r="AK121">
        <v>141.73093485839701</v>
      </c>
      <c r="AL121">
        <v>148.98039078350899</v>
      </c>
      <c r="AO121">
        <v>158.841581131189</v>
      </c>
      <c r="AP121">
        <v>161.61949035181101</v>
      </c>
      <c r="AQ121">
        <v>126.302833543764</v>
      </c>
      <c r="AR121">
        <v>128.67725498503501</v>
      </c>
      <c r="AS121">
        <v>115.01880173850201</v>
      </c>
      <c r="AV121">
        <v>139.440383439887</v>
      </c>
      <c r="AW121">
        <f t="shared" si="6"/>
        <v>143.34658479689767</v>
      </c>
      <c r="AX121">
        <f t="shared" si="5"/>
        <v>69.014899657666575</v>
      </c>
      <c r="AY121">
        <v>72.995162208935398</v>
      </c>
    </row>
    <row r="122" spans="1:51" x14ac:dyDescent="0.35">
      <c r="A122">
        <v>120</v>
      </c>
      <c r="B122" s="1">
        <v>41730</v>
      </c>
      <c r="C122" t="s">
        <v>160</v>
      </c>
      <c r="E122">
        <v>106.776575450579</v>
      </c>
      <c r="F122">
        <v>131.65012624528299</v>
      </c>
      <c r="G122">
        <v>135.49475193122399</v>
      </c>
      <c r="H122">
        <v>153.17921136229199</v>
      </c>
      <c r="I122">
        <v>192.254229988795</v>
      </c>
      <c r="J122">
        <v>174.879376527153</v>
      </c>
      <c r="K122">
        <v>173.58915477184999</v>
      </c>
      <c r="L122">
        <v>166.4454701027</v>
      </c>
      <c r="M122">
        <v>176.807231670487</v>
      </c>
      <c r="N122">
        <v>152.642137254543</v>
      </c>
      <c r="O122">
        <v>150.62864347578201</v>
      </c>
      <c r="P122">
        <v>138.94274932144199</v>
      </c>
      <c r="Q122">
        <v>132.830630101585</v>
      </c>
      <c r="R122">
        <v>158.45083500886801</v>
      </c>
      <c r="S122">
        <v>125.14882140200601</v>
      </c>
      <c r="T122">
        <v>107.99650268332999</v>
      </c>
      <c r="U122">
        <v>158.81690779525499</v>
      </c>
      <c r="V122">
        <v>115.205897032114</v>
      </c>
      <c r="W122">
        <v>117.898314683761</v>
      </c>
      <c r="AB122">
        <v>122.739173569374</v>
      </c>
      <c r="AC122">
        <v>136.38908953280401</v>
      </c>
      <c r="AD122">
        <v>139.17504476992099</v>
      </c>
      <c r="AW122">
        <f t="shared" si="6"/>
        <v>143.99731248550674</v>
      </c>
      <c r="AX122">
        <f t="shared" si="5"/>
        <v>69.665627346275642</v>
      </c>
      <c r="AY122">
        <v>73.4756088920076</v>
      </c>
    </row>
    <row r="123" spans="1:51" x14ac:dyDescent="0.35">
      <c r="A123">
        <v>121</v>
      </c>
      <c r="B123" s="1">
        <v>41738</v>
      </c>
      <c r="C123" t="s">
        <v>161</v>
      </c>
      <c r="D123">
        <v>145.71619814007701</v>
      </c>
      <c r="E123">
        <v>107.80395017173799</v>
      </c>
      <c r="G123">
        <v>139.262027150824</v>
      </c>
      <c r="H123">
        <v>169.59995195999801</v>
      </c>
      <c r="K123">
        <v>189.46957468097699</v>
      </c>
      <c r="L123">
        <v>193.898923261877</v>
      </c>
      <c r="N123">
        <v>160.72311452571</v>
      </c>
      <c r="O123">
        <v>157.28351318518301</v>
      </c>
      <c r="P123">
        <v>163.31229945645401</v>
      </c>
      <c r="Q123">
        <v>154.72098896954</v>
      </c>
      <c r="R123">
        <v>175.67700245373001</v>
      </c>
      <c r="T123">
        <v>104.539345856298</v>
      </c>
      <c r="U123">
        <v>160.68977694429299</v>
      </c>
      <c r="V123">
        <v>118.543313554169</v>
      </c>
      <c r="W123">
        <v>125.922268790541</v>
      </c>
      <c r="X123">
        <v>119.56522744558301</v>
      </c>
      <c r="AB123">
        <v>117.264969981414</v>
      </c>
      <c r="AC123">
        <v>132.958745991028</v>
      </c>
      <c r="AD123">
        <v>131.721791634657</v>
      </c>
      <c r="AE123">
        <v>127.064006921345</v>
      </c>
      <c r="AF123">
        <v>141.54514955899</v>
      </c>
      <c r="AI123">
        <v>105.44128091005101</v>
      </c>
      <c r="AJ123">
        <v>138.69761143932601</v>
      </c>
      <c r="AK123">
        <v>132.75391333662</v>
      </c>
      <c r="AL123">
        <v>151.60018784688299</v>
      </c>
      <c r="AM123">
        <v>131.35217609184301</v>
      </c>
      <c r="AP123">
        <v>163.14108801346401</v>
      </c>
      <c r="AQ123">
        <v>119.24597099511099</v>
      </c>
      <c r="AR123">
        <v>134.58742835564601</v>
      </c>
      <c r="AS123">
        <v>120.186531633293</v>
      </c>
      <c r="AT123">
        <v>141.362909793325</v>
      </c>
      <c r="AW123">
        <f t="shared" si="6"/>
        <v>141.15003996935445</v>
      </c>
      <c r="AX123">
        <f t="shared" si="5"/>
        <v>66.818354830123354</v>
      </c>
      <c r="AY123">
        <v>74.053598809418602</v>
      </c>
    </row>
    <row r="124" spans="1:51" x14ac:dyDescent="0.35">
      <c r="A124">
        <v>122</v>
      </c>
      <c r="B124" s="1">
        <v>41739</v>
      </c>
      <c r="C124" t="s">
        <v>162</v>
      </c>
      <c r="E124">
        <v>100.273059564184</v>
      </c>
      <c r="G124">
        <v>151.052889132796</v>
      </c>
      <c r="H124">
        <v>176.61486130852501</v>
      </c>
      <c r="I124">
        <v>211.18343586280099</v>
      </c>
      <c r="J124">
        <v>188.02024255863401</v>
      </c>
      <c r="K124">
        <v>190.237040937237</v>
      </c>
      <c r="L124">
        <v>206.82000448994199</v>
      </c>
      <c r="M124">
        <v>194.44757282252399</v>
      </c>
      <c r="N124">
        <v>181.83148228038999</v>
      </c>
      <c r="O124">
        <v>173.78248596613901</v>
      </c>
      <c r="P124">
        <v>169.29619537293101</v>
      </c>
      <c r="Q124">
        <v>156.94097000979801</v>
      </c>
      <c r="R124">
        <v>178.187105570944</v>
      </c>
      <c r="S124">
        <v>157.002995058903</v>
      </c>
      <c r="T124">
        <v>115.538143400877</v>
      </c>
      <c r="U124">
        <v>181.36725121569501</v>
      </c>
      <c r="V124">
        <v>146.75896456991401</v>
      </c>
      <c r="W124">
        <v>125.524942132557</v>
      </c>
      <c r="X124">
        <v>131.97531315109401</v>
      </c>
      <c r="AB124">
        <v>135.023340509062</v>
      </c>
      <c r="AC124">
        <v>151.85457153151901</v>
      </c>
      <c r="AD124">
        <v>136.10364270449199</v>
      </c>
      <c r="AE124">
        <v>130.69553111097599</v>
      </c>
      <c r="AF124">
        <v>151.15060231629599</v>
      </c>
      <c r="AG124">
        <v>143.57327471989601</v>
      </c>
      <c r="AH124">
        <v>164.023912140607</v>
      </c>
      <c r="AI124">
        <v>127.087777803341</v>
      </c>
      <c r="AJ124">
        <v>173.11748809251</v>
      </c>
      <c r="AK124">
        <v>164.98235883131301</v>
      </c>
      <c r="AL124">
        <v>164.08112879001001</v>
      </c>
      <c r="AM124">
        <v>148.74839880514301</v>
      </c>
      <c r="AN124">
        <v>155.54122307217199</v>
      </c>
      <c r="AO124">
        <v>174.584291725989</v>
      </c>
      <c r="AP124">
        <v>179.35795871547401</v>
      </c>
      <c r="AQ124">
        <v>136.823354597639</v>
      </c>
      <c r="AR124">
        <v>161.21441303632901</v>
      </c>
      <c r="AS124">
        <v>140.81901742439899</v>
      </c>
      <c r="AT124">
        <v>148.56303500432901</v>
      </c>
      <c r="AW124">
        <f t="shared" si="6"/>
        <v>158.53158621940472</v>
      </c>
      <c r="AX124">
        <f t="shared" si="5"/>
        <v>84.199901080173618</v>
      </c>
      <c r="AY124">
        <v>74.281576406726003</v>
      </c>
    </row>
    <row r="125" spans="1:51" x14ac:dyDescent="0.35">
      <c r="A125">
        <v>123</v>
      </c>
      <c r="B125" s="1">
        <v>41754</v>
      </c>
      <c r="C125" t="s">
        <v>163</v>
      </c>
      <c r="F125">
        <v>144.309270602124</v>
      </c>
      <c r="G125">
        <v>148.66172386891699</v>
      </c>
      <c r="J125">
        <v>197.68176158531401</v>
      </c>
      <c r="K125">
        <v>208.63719629126999</v>
      </c>
      <c r="L125">
        <v>209.414005383519</v>
      </c>
      <c r="N125">
        <v>177.30093081844299</v>
      </c>
      <c r="O125">
        <v>184.75962942864899</v>
      </c>
      <c r="P125">
        <v>178.45513387580601</v>
      </c>
      <c r="Q125">
        <v>167.588944814115</v>
      </c>
      <c r="T125">
        <v>112.356287229168</v>
      </c>
      <c r="U125">
        <v>175.035011983597</v>
      </c>
      <c r="V125">
        <v>144.972184727252</v>
      </c>
      <c r="W125">
        <v>132.57465902931401</v>
      </c>
      <c r="X125">
        <v>129.780556343265</v>
      </c>
      <c r="AB125">
        <v>125.05706837683501</v>
      </c>
      <c r="AC125">
        <v>150.92771268603499</v>
      </c>
      <c r="AD125">
        <v>146.17356056468901</v>
      </c>
      <c r="AE125">
        <v>140.885360291311</v>
      </c>
      <c r="AH125">
        <v>171.84776313812</v>
      </c>
      <c r="AI125">
        <v>131.64888321787001</v>
      </c>
      <c r="AJ125">
        <v>174.098760847514</v>
      </c>
      <c r="AK125">
        <v>166.967887778722</v>
      </c>
      <c r="AL125">
        <v>176.04259950823601</v>
      </c>
      <c r="AO125">
        <v>177.39306158145999</v>
      </c>
      <c r="AP125">
        <v>196.657431911109</v>
      </c>
      <c r="AQ125">
        <v>159.75945151275499</v>
      </c>
      <c r="AR125">
        <v>168.56894742198901</v>
      </c>
      <c r="AS125">
        <v>156.17721056079199</v>
      </c>
      <c r="AV125">
        <v>166.19808113641699</v>
      </c>
      <c r="AW125">
        <f t="shared" si="6"/>
        <v>162.75624401774508</v>
      </c>
      <c r="AX125">
        <f t="shared" si="5"/>
        <v>88.424558878513977</v>
      </c>
      <c r="AY125">
        <v>74.433540090478402</v>
      </c>
    </row>
    <row r="126" spans="1:51" x14ac:dyDescent="0.35">
      <c r="A126">
        <v>124</v>
      </c>
      <c r="B126" s="1">
        <v>41755</v>
      </c>
      <c r="C126" t="s">
        <v>164</v>
      </c>
      <c r="H126">
        <v>159.602776324877</v>
      </c>
      <c r="I126">
        <v>200.29008349654501</v>
      </c>
      <c r="J126">
        <v>183.15642885126499</v>
      </c>
      <c r="Q126">
        <v>148.436242643192</v>
      </c>
      <c r="R126">
        <v>181.35687228908</v>
      </c>
      <c r="S126">
        <v>138.95247935522301</v>
      </c>
      <c r="T126">
        <v>112.09637382986701</v>
      </c>
      <c r="U126">
        <v>172.441119850956</v>
      </c>
      <c r="V126">
        <v>128.778722836426</v>
      </c>
      <c r="W126">
        <v>121.958685555169</v>
      </c>
      <c r="X126">
        <v>107.795355391431</v>
      </c>
      <c r="AB126">
        <v>119.231758934232</v>
      </c>
      <c r="AC126">
        <v>142.609664990841</v>
      </c>
      <c r="AD126">
        <v>128.613652950903</v>
      </c>
      <c r="AE126">
        <v>122.66292034874</v>
      </c>
      <c r="AF126">
        <v>148.49029587098201</v>
      </c>
      <c r="AG126">
        <v>151.83957812349701</v>
      </c>
      <c r="AH126">
        <v>171.570574318208</v>
      </c>
      <c r="AI126">
        <v>130.55767089083599</v>
      </c>
      <c r="AJ126">
        <v>169.810506422798</v>
      </c>
      <c r="AK126">
        <v>152.53695665951301</v>
      </c>
      <c r="AL126">
        <v>157.69092181443401</v>
      </c>
      <c r="AM126">
        <v>164.01025809674601</v>
      </c>
      <c r="AN126">
        <v>142.74516631128799</v>
      </c>
      <c r="AR126">
        <v>155.557086136848</v>
      </c>
      <c r="AS126">
        <v>147.07862501960801</v>
      </c>
      <c r="AT126">
        <v>153.61632918274199</v>
      </c>
      <c r="AW126">
        <f t="shared" si="6"/>
        <v>148.64767061097214</v>
      </c>
      <c r="AX126">
        <f t="shared" si="5"/>
        <v>74.315985471741044</v>
      </c>
      <c r="AY126">
        <v>75.321026854379099</v>
      </c>
    </row>
    <row r="127" spans="1:51" x14ac:dyDescent="0.35">
      <c r="A127">
        <v>125</v>
      </c>
      <c r="B127" s="1">
        <v>41762</v>
      </c>
      <c r="C127" t="s">
        <v>165</v>
      </c>
      <c r="F127">
        <v>144.15718435486099</v>
      </c>
      <c r="G127">
        <v>138.93563209681099</v>
      </c>
      <c r="H127">
        <v>169.13324825972501</v>
      </c>
      <c r="I127">
        <v>201.19523727675499</v>
      </c>
      <c r="J127">
        <v>191.006239304812</v>
      </c>
      <c r="K127">
        <v>188.73119523457299</v>
      </c>
      <c r="L127">
        <v>183.55044401725701</v>
      </c>
      <c r="M127">
        <v>193.00835917820501</v>
      </c>
      <c r="N127">
        <v>170.43545802941301</v>
      </c>
      <c r="O127">
        <v>169.04957883583</v>
      </c>
      <c r="P127">
        <v>152.99114111462799</v>
      </c>
      <c r="Q127">
        <v>150.65687731050801</v>
      </c>
      <c r="R127">
        <v>170.25874924006399</v>
      </c>
      <c r="S127">
        <v>132.43909843440201</v>
      </c>
      <c r="T127">
        <v>120.207267837581</v>
      </c>
      <c r="U127">
        <v>174.25251318769199</v>
      </c>
      <c r="V127">
        <v>122.915942060616</v>
      </c>
      <c r="W127">
        <v>127.980390568498</v>
      </c>
      <c r="X127">
        <v>106.42469453347999</v>
      </c>
      <c r="AB127">
        <v>130.85816642493299</v>
      </c>
      <c r="AC127">
        <v>146.24782986146801</v>
      </c>
      <c r="AD127">
        <v>142.26766525690999</v>
      </c>
      <c r="AE127">
        <v>133.51786954497399</v>
      </c>
      <c r="AF127">
        <v>144.302409949203</v>
      </c>
      <c r="AG127">
        <v>136.516862672023</v>
      </c>
      <c r="AH127">
        <v>146.17334679850799</v>
      </c>
      <c r="AI127">
        <v>114.303880042676</v>
      </c>
      <c r="AJ127">
        <v>149.001422624219</v>
      </c>
      <c r="AK127">
        <v>139.72886205152599</v>
      </c>
      <c r="AL127">
        <v>148.66384873430701</v>
      </c>
      <c r="AM127">
        <v>125.050786318506</v>
      </c>
      <c r="AN127">
        <v>131.30133000383799</v>
      </c>
      <c r="AO127">
        <v>157.293336818228</v>
      </c>
      <c r="AP127">
        <v>164.50409216847001</v>
      </c>
      <c r="AQ127">
        <v>124.36410790023</v>
      </c>
      <c r="AR127">
        <v>134.03125049831101</v>
      </c>
      <c r="AS127">
        <v>117.52141210395899</v>
      </c>
      <c r="AT127">
        <v>125.37531438592001</v>
      </c>
      <c r="AU127">
        <v>127.429465962357</v>
      </c>
      <c r="AV127">
        <v>145.61809211861899</v>
      </c>
      <c r="AW127">
        <f t="shared" si="6"/>
        <v>147.2850150778724</v>
      </c>
      <c r="AX127">
        <f t="shared" si="5"/>
        <v>72.953329938641303</v>
      </c>
      <c r="AY127">
        <v>76.029100470566803</v>
      </c>
    </row>
    <row r="128" spans="1:51" x14ac:dyDescent="0.35">
      <c r="A128">
        <v>126</v>
      </c>
      <c r="B128" s="1">
        <v>41763</v>
      </c>
      <c r="C128" t="s">
        <v>166</v>
      </c>
      <c r="D128">
        <v>101.61964537804199</v>
      </c>
      <c r="E128">
        <v>81.981547069947595</v>
      </c>
      <c r="H128">
        <v>134.21158946346301</v>
      </c>
      <c r="I128">
        <v>165.730503353871</v>
      </c>
      <c r="K128">
        <v>164.54214013295501</v>
      </c>
      <c r="L128">
        <v>150.87419065058799</v>
      </c>
      <c r="M128">
        <v>161.67804334378599</v>
      </c>
      <c r="P128">
        <v>132.89005620914301</v>
      </c>
      <c r="Q128">
        <v>120.397164164126</v>
      </c>
      <c r="R128">
        <v>138.365501464006</v>
      </c>
      <c r="S128">
        <v>105.81282447194199</v>
      </c>
      <c r="AD128">
        <v>115.006904622234</v>
      </c>
      <c r="AE128">
        <v>111.040709502208</v>
      </c>
      <c r="AF128">
        <v>116.35134429158801</v>
      </c>
      <c r="AG128">
        <v>105.978350266516</v>
      </c>
      <c r="AK128">
        <v>119.945517937433</v>
      </c>
      <c r="AL128">
        <v>123.457151279805</v>
      </c>
      <c r="AM128">
        <v>105.09552425776801</v>
      </c>
      <c r="AN128">
        <v>102.003325315685</v>
      </c>
      <c r="AR128">
        <v>108.31553873916801</v>
      </c>
      <c r="AS128">
        <v>90.127309163013905</v>
      </c>
      <c r="AT128">
        <v>95.479482878828904</v>
      </c>
      <c r="AU128">
        <v>95.041529182516996</v>
      </c>
      <c r="AW128">
        <f t="shared" si="6"/>
        <v>119.38895187559278</v>
      </c>
      <c r="AX128">
        <f t="shared" si="5"/>
        <v>45.057266736361683</v>
      </c>
      <c r="AY128">
        <v>75.893406463641</v>
      </c>
    </row>
    <row r="129" spans="1:51" x14ac:dyDescent="0.35">
      <c r="A129">
        <v>127</v>
      </c>
      <c r="B129" s="1">
        <v>41770</v>
      </c>
      <c r="C129" t="s">
        <v>167</v>
      </c>
      <c r="D129">
        <v>121.98467823788999</v>
      </c>
      <c r="F129">
        <v>133.46164035234301</v>
      </c>
      <c r="G129">
        <v>134.58580737643601</v>
      </c>
      <c r="H129">
        <v>163.99951838284201</v>
      </c>
      <c r="J129">
        <v>167.674481488472</v>
      </c>
      <c r="K129">
        <v>189.434086560867</v>
      </c>
      <c r="L129">
        <v>174.463379054689</v>
      </c>
      <c r="N129">
        <v>146.54537441164399</v>
      </c>
      <c r="O129">
        <v>161.77623656837099</v>
      </c>
      <c r="P129">
        <v>153.32730987838499</v>
      </c>
      <c r="Q129">
        <v>152.07402048004599</v>
      </c>
      <c r="T129">
        <v>106.508177958147</v>
      </c>
      <c r="U129">
        <v>160.36383383618201</v>
      </c>
      <c r="V129">
        <v>127.832012936971</v>
      </c>
      <c r="W129">
        <v>121.649260844254</v>
      </c>
      <c r="AB129">
        <v>125.78322482780101</v>
      </c>
      <c r="AC129">
        <v>135.05107062920499</v>
      </c>
      <c r="AD129">
        <v>139.593411058572</v>
      </c>
      <c r="AE129">
        <v>138.34001515446499</v>
      </c>
      <c r="AH129">
        <v>150.592464334304</v>
      </c>
      <c r="AI129">
        <v>112.864126874956</v>
      </c>
      <c r="AJ129">
        <v>156.41893559385301</v>
      </c>
      <c r="AK129">
        <v>145.744331356629</v>
      </c>
      <c r="AL129">
        <v>171.051027987814</v>
      </c>
      <c r="AO129">
        <v>170.28390127073899</v>
      </c>
      <c r="AP129">
        <v>170.365832414094</v>
      </c>
      <c r="AQ129">
        <v>124.61296483714</v>
      </c>
      <c r="AR129">
        <v>153.17142193497401</v>
      </c>
      <c r="AS129">
        <v>121.496567197695</v>
      </c>
      <c r="AV129">
        <v>152.22345458448399</v>
      </c>
      <c r="AW129">
        <f t="shared" si="6"/>
        <v>146.10908561414215</v>
      </c>
      <c r="AX129">
        <f t="shared" si="5"/>
        <v>71.777400474911047</v>
      </c>
      <c r="AY129">
        <v>76.283102740517293</v>
      </c>
    </row>
    <row r="130" spans="1:51" x14ac:dyDescent="0.35">
      <c r="A130">
        <v>128</v>
      </c>
      <c r="B130" s="1">
        <v>41778</v>
      </c>
      <c r="C130" t="s">
        <v>168</v>
      </c>
      <c r="D130">
        <v>103.73467887361301</v>
      </c>
      <c r="E130">
        <v>86.854741726806907</v>
      </c>
      <c r="F130">
        <v>121.798960943014</v>
      </c>
      <c r="G130">
        <v>106.665165646644</v>
      </c>
      <c r="H130">
        <v>139.97054563878399</v>
      </c>
      <c r="I130">
        <v>171.682503520957</v>
      </c>
      <c r="J130">
        <v>164.831543837841</v>
      </c>
      <c r="K130">
        <v>161.090368157418</v>
      </c>
      <c r="L130">
        <v>159.959965963218</v>
      </c>
      <c r="M130">
        <v>171.70401920215201</v>
      </c>
      <c r="N130">
        <v>147.08903741242401</v>
      </c>
      <c r="O130">
        <v>145.656105160267</v>
      </c>
      <c r="P130">
        <v>129.36228284688801</v>
      </c>
      <c r="Q130">
        <v>129.01793320917099</v>
      </c>
      <c r="R130">
        <v>145.85848780300901</v>
      </c>
      <c r="S130">
        <v>107.23452025463099</v>
      </c>
      <c r="T130">
        <v>100.515136282168</v>
      </c>
      <c r="U130">
        <v>153.34231270182201</v>
      </c>
      <c r="V130">
        <v>104.503564237406</v>
      </c>
      <c r="AB130">
        <v>107.211422534006</v>
      </c>
      <c r="AC130">
        <v>117.503381260347</v>
      </c>
      <c r="AD130">
        <v>120.772477846735</v>
      </c>
      <c r="AE130">
        <v>113.333010040929</v>
      </c>
      <c r="AF130">
        <v>120.685157805553</v>
      </c>
      <c r="AG130">
        <v>113.73928269240901</v>
      </c>
      <c r="AH130">
        <v>133.753198456023</v>
      </c>
      <c r="AI130">
        <v>94.470489514731497</v>
      </c>
      <c r="AJ130">
        <v>130.322512040524</v>
      </c>
      <c r="AK130">
        <v>124.961340483958</v>
      </c>
      <c r="AL130">
        <v>128.81922114050499</v>
      </c>
      <c r="AM130">
        <v>106.183275122249</v>
      </c>
      <c r="AN130">
        <v>104.99340864180201</v>
      </c>
      <c r="AO130">
        <v>143.194079705695</v>
      </c>
      <c r="AP130">
        <v>138.23850992270701</v>
      </c>
      <c r="AQ130">
        <v>99.975116376411293</v>
      </c>
      <c r="AR130">
        <v>109.016513632726</v>
      </c>
      <c r="AS130">
        <v>93.970119981014193</v>
      </c>
      <c r="AT130">
        <v>97.598218227028994</v>
      </c>
      <c r="AU130">
        <v>101.52636465773401</v>
      </c>
      <c r="AV130">
        <v>124.09896516492</v>
      </c>
      <c r="AW130">
        <f t="shared" si="6"/>
        <v>124.38094846665604</v>
      </c>
      <c r="AX130">
        <f t="shared" ref="AX130:AX193" si="12">AW130-($AW$473-$BE$473)</f>
        <v>50.049263327424939</v>
      </c>
      <c r="AY130">
        <v>75.392513088445398</v>
      </c>
    </row>
    <row r="131" spans="1:51" x14ac:dyDescent="0.35">
      <c r="A131">
        <v>129</v>
      </c>
      <c r="B131" s="1">
        <v>41779</v>
      </c>
      <c r="C131" t="s">
        <v>169</v>
      </c>
      <c r="F131">
        <v>103.838948381829</v>
      </c>
      <c r="G131">
        <v>98.925055897355506</v>
      </c>
      <c r="I131">
        <v>158.71143048111099</v>
      </c>
      <c r="J131">
        <v>146.68986087920501</v>
      </c>
      <c r="N131">
        <v>135.116536490773</v>
      </c>
      <c r="O131">
        <v>133.27666609542899</v>
      </c>
      <c r="AJ131">
        <v>118.690589404375</v>
      </c>
      <c r="AK131">
        <v>108.402458261738</v>
      </c>
      <c r="AN131">
        <v>93.745887926649601</v>
      </c>
      <c r="AO131">
        <v>140.42988683602599</v>
      </c>
      <c r="AP131">
        <v>129.41336744446201</v>
      </c>
      <c r="AQ131">
        <v>88.292621234638503</v>
      </c>
      <c r="AU131">
        <v>89.623853124519499</v>
      </c>
      <c r="AV131">
        <v>109.549920524729</v>
      </c>
      <c r="AW131">
        <f t="shared" ref="AW131:AW194" si="13">AVERAGE(D131:AV131)</f>
        <v>118.19336307020288</v>
      </c>
      <c r="AX131">
        <f t="shared" si="12"/>
        <v>43.86167793097178</v>
      </c>
      <c r="AY131">
        <v>74.820272289196694</v>
      </c>
    </row>
    <row r="132" spans="1:51" x14ac:dyDescent="0.35">
      <c r="A132">
        <v>130</v>
      </c>
      <c r="B132" s="1">
        <v>41810</v>
      </c>
      <c r="C132" t="s">
        <v>170</v>
      </c>
      <c r="I132">
        <v>184.97250075518801</v>
      </c>
      <c r="J132">
        <v>174.78622995033399</v>
      </c>
      <c r="K132">
        <v>181.39285041671599</v>
      </c>
      <c r="L132">
        <v>171.22885003919899</v>
      </c>
      <c r="M132">
        <v>186.88324865735501</v>
      </c>
      <c r="N132">
        <v>164.37174940267201</v>
      </c>
      <c r="O132">
        <v>158.73333870236499</v>
      </c>
      <c r="P132">
        <v>149.555414982325</v>
      </c>
      <c r="Q132">
        <v>140.69037550924699</v>
      </c>
      <c r="R132">
        <v>158.39762373988799</v>
      </c>
      <c r="S132">
        <v>125.186714749329</v>
      </c>
      <c r="T132">
        <v>111.2546039715</v>
      </c>
      <c r="U132">
        <v>157.57953865892</v>
      </c>
      <c r="V132">
        <v>122.223303395141</v>
      </c>
      <c r="W132">
        <v>119.458731758377</v>
      </c>
      <c r="AB132">
        <v>116.101031071081</v>
      </c>
      <c r="AC132">
        <v>131.323498608514</v>
      </c>
      <c r="AD132">
        <v>135.49152679911501</v>
      </c>
      <c r="AE132">
        <v>127.685974896731</v>
      </c>
      <c r="AF132">
        <v>147.75191489603199</v>
      </c>
      <c r="AG132">
        <v>141.74777610867201</v>
      </c>
      <c r="AH132">
        <v>140.35876534833901</v>
      </c>
      <c r="AI132">
        <v>109.93006873994599</v>
      </c>
      <c r="AJ132">
        <v>149.740045703698</v>
      </c>
      <c r="AK132">
        <v>134.27006190253701</v>
      </c>
      <c r="AL132">
        <v>147.155792153334</v>
      </c>
      <c r="AM132">
        <v>127.968024933919</v>
      </c>
      <c r="AN132">
        <v>116.663337963811</v>
      </c>
      <c r="AO132">
        <v>155.69497850783699</v>
      </c>
      <c r="AP132">
        <v>158.478925583967</v>
      </c>
      <c r="AQ132">
        <v>122.962711316485</v>
      </c>
      <c r="AR132">
        <v>132.92738657708699</v>
      </c>
      <c r="AS132">
        <v>114.18451643864699</v>
      </c>
      <c r="AT132">
        <v>123.19193481142899</v>
      </c>
      <c r="AU132">
        <v>121.770568375865</v>
      </c>
      <c r="AV132">
        <v>148.31579280615799</v>
      </c>
      <c r="AW132">
        <f t="shared" si="13"/>
        <v>141.95638078421555</v>
      </c>
      <c r="AX132">
        <f t="shared" si="12"/>
        <v>67.624695644984456</v>
      </c>
      <c r="AY132">
        <v>74.762874669370007</v>
      </c>
    </row>
    <row r="133" spans="1:51" x14ac:dyDescent="0.35">
      <c r="A133">
        <v>131</v>
      </c>
      <c r="B133" s="1">
        <v>41818</v>
      </c>
      <c r="C133" t="s">
        <v>171</v>
      </c>
      <c r="D133">
        <v>118.70144296769</v>
      </c>
      <c r="E133">
        <v>100.605620696343</v>
      </c>
      <c r="H133">
        <v>155.829328662096</v>
      </c>
      <c r="I133">
        <v>190.84146520244801</v>
      </c>
      <c r="K133">
        <v>171.019497813181</v>
      </c>
      <c r="L133">
        <v>175.30508781540701</v>
      </c>
      <c r="M133">
        <v>185.334363159465</v>
      </c>
      <c r="O133">
        <v>153.33862513425501</v>
      </c>
      <c r="P133">
        <v>139.08972765521099</v>
      </c>
      <c r="Q133">
        <v>141.31972111495901</v>
      </c>
      <c r="R133">
        <v>160.719937222845</v>
      </c>
      <c r="S133">
        <v>129.05268943911801</v>
      </c>
      <c r="U133">
        <v>153.63358983181899</v>
      </c>
      <c r="V133">
        <v>113.797887466937</v>
      </c>
      <c r="W133">
        <v>110.40105447721901</v>
      </c>
      <c r="AC133">
        <v>127.965934619339</v>
      </c>
      <c r="AD133">
        <v>129.88497827693601</v>
      </c>
      <c r="AE133">
        <v>125.053351805926</v>
      </c>
      <c r="AF133">
        <v>141.326206632305</v>
      </c>
      <c r="AG133">
        <v>136.121967154564</v>
      </c>
      <c r="AJ133">
        <v>142.949869029035</v>
      </c>
      <c r="AK133">
        <v>128.01484580441499</v>
      </c>
      <c r="AL133">
        <v>152.37069515418301</v>
      </c>
      <c r="AM133">
        <v>132.66635363220499</v>
      </c>
      <c r="AN133">
        <v>121.641443073967</v>
      </c>
      <c r="AP133">
        <v>148.465560820619</v>
      </c>
      <c r="AQ133">
        <v>123.94924048453601</v>
      </c>
      <c r="AR133">
        <v>125.888819502033</v>
      </c>
      <c r="AS133">
        <v>115.121435682607</v>
      </c>
      <c r="AT133">
        <v>117.97743486714</v>
      </c>
      <c r="AW133">
        <f t="shared" si="13"/>
        <v>138.9462725066268</v>
      </c>
      <c r="AX133">
        <f t="shared" si="12"/>
        <v>64.6145873673957</v>
      </c>
      <c r="AY133">
        <v>73.561911345580199</v>
      </c>
    </row>
    <row r="134" spans="1:51" x14ac:dyDescent="0.35">
      <c r="A134">
        <v>132</v>
      </c>
      <c r="B134" s="1">
        <v>41819</v>
      </c>
      <c r="C134" t="s">
        <v>172</v>
      </c>
      <c r="D134">
        <v>98.324459952661897</v>
      </c>
      <c r="E134">
        <v>85.635852465231395</v>
      </c>
      <c r="F134">
        <v>115.40001089461499</v>
      </c>
      <c r="G134">
        <v>122.200718954425</v>
      </c>
      <c r="H134">
        <v>140.36033157854101</v>
      </c>
      <c r="I134">
        <v>171.425094084237</v>
      </c>
      <c r="J134">
        <v>160.28995509359601</v>
      </c>
      <c r="K134">
        <v>164.13790582135499</v>
      </c>
      <c r="L134">
        <v>164.23952526380199</v>
      </c>
      <c r="M134">
        <v>176.80131125714999</v>
      </c>
      <c r="N134">
        <v>142.509728888485</v>
      </c>
      <c r="O134">
        <v>151.52096487071</v>
      </c>
      <c r="P134">
        <v>134.11216273930199</v>
      </c>
      <c r="Q134">
        <v>126.162180951178</v>
      </c>
      <c r="R134">
        <v>147.536728110789</v>
      </c>
      <c r="S134">
        <v>118.23743807268799</v>
      </c>
      <c r="T134">
        <v>101.20430539345401</v>
      </c>
      <c r="U134">
        <v>148.37675187891799</v>
      </c>
      <c r="V134">
        <v>111.035508074663</v>
      </c>
      <c r="W134">
        <v>110.456145517675</v>
      </c>
      <c r="AB134">
        <v>106.422655247702</v>
      </c>
      <c r="AC134">
        <v>125.537588487742</v>
      </c>
      <c r="AD134">
        <v>122.488977353176</v>
      </c>
      <c r="AE134">
        <v>115.665735553863</v>
      </c>
      <c r="AF134">
        <v>128.66334021840399</v>
      </c>
      <c r="AG134">
        <v>121.259175259361</v>
      </c>
      <c r="AH134">
        <v>133.91110296992699</v>
      </c>
      <c r="AI134">
        <v>93.908008591819694</v>
      </c>
      <c r="AJ134">
        <v>138.79752806826301</v>
      </c>
      <c r="AK134">
        <v>125.743735932134</v>
      </c>
      <c r="AL134">
        <v>139.77993976103801</v>
      </c>
      <c r="AM134">
        <v>120.39173798972099</v>
      </c>
      <c r="AN134">
        <v>113.60484627878</v>
      </c>
      <c r="AO134">
        <v>149.92966925731099</v>
      </c>
      <c r="AP134">
        <v>147.77909409228599</v>
      </c>
      <c r="AQ134">
        <v>117.79717156238701</v>
      </c>
      <c r="AR134">
        <v>123.244475894397</v>
      </c>
      <c r="AS134">
        <v>102.48086982897701</v>
      </c>
      <c r="AT134">
        <v>108.559688547165</v>
      </c>
      <c r="AU134">
        <v>112.293829149185</v>
      </c>
      <c r="AV134">
        <v>135.438721344729</v>
      </c>
      <c r="AW134">
        <f t="shared" si="13"/>
        <v>128.62597490858155</v>
      </c>
      <c r="AX134">
        <f t="shared" si="12"/>
        <v>54.294289769350456</v>
      </c>
      <c r="AY134">
        <v>73.666012096697301</v>
      </c>
    </row>
    <row r="135" spans="1:51" x14ac:dyDescent="0.35">
      <c r="A135">
        <v>133</v>
      </c>
      <c r="B135" s="1">
        <v>41827</v>
      </c>
      <c r="C135" t="s">
        <v>173</v>
      </c>
      <c r="D135">
        <v>149.890472849118</v>
      </c>
      <c r="E135">
        <v>120.152674521772</v>
      </c>
      <c r="F135">
        <v>140.620705997491</v>
      </c>
      <c r="H135">
        <v>186.40140581358801</v>
      </c>
      <c r="I135">
        <v>201.85777159751399</v>
      </c>
      <c r="K135">
        <v>208.59834826441801</v>
      </c>
      <c r="L135">
        <v>206.810218050619</v>
      </c>
      <c r="M135">
        <v>205.609800683771</v>
      </c>
      <c r="P135">
        <v>189.143098514153</v>
      </c>
      <c r="Q135">
        <v>167.15916099999299</v>
      </c>
      <c r="R135">
        <v>171.19483082927201</v>
      </c>
      <c r="S135">
        <v>141.71903729244801</v>
      </c>
      <c r="W135">
        <v>144.92799743192899</v>
      </c>
      <c r="X135">
        <v>126.83699778532301</v>
      </c>
      <c r="AE135">
        <v>155.871222283766</v>
      </c>
      <c r="AF135">
        <v>153.243475584301</v>
      </c>
      <c r="AL135">
        <v>182.57681360275799</v>
      </c>
      <c r="AM135">
        <v>152.945690619858</v>
      </c>
      <c r="AN135">
        <v>140.784253398375</v>
      </c>
      <c r="AR135">
        <v>176.48636659343001</v>
      </c>
      <c r="AW135">
        <f t="shared" si="13"/>
        <v>166.14151713569484</v>
      </c>
      <c r="AX135">
        <f t="shared" si="12"/>
        <v>91.809831996463743</v>
      </c>
      <c r="AY135">
        <v>74.503664260632604</v>
      </c>
    </row>
    <row r="136" spans="1:51" x14ac:dyDescent="0.35">
      <c r="A136">
        <v>134</v>
      </c>
      <c r="B136" s="1">
        <v>41835</v>
      </c>
      <c r="C136" t="s">
        <v>174</v>
      </c>
      <c r="F136">
        <v>98.889573959480003</v>
      </c>
      <c r="G136">
        <v>108.289238760603</v>
      </c>
      <c r="H136">
        <v>148.97123381536099</v>
      </c>
      <c r="I136">
        <v>171.28760484409901</v>
      </c>
      <c r="K136">
        <v>158.470631508042</v>
      </c>
      <c r="M136">
        <v>167.06910564925801</v>
      </c>
      <c r="N136">
        <v>142.652691562684</v>
      </c>
      <c r="O136">
        <v>135.29659842516301</v>
      </c>
      <c r="P136">
        <v>130.158532970029</v>
      </c>
      <c r="Q136">
        <v>120.975467213887</v>
      </c>
      <c r="R136">
        <v>142.54073614111499</v>
      </c>
      <c r="S136">
        <v>112.31546576271001</v>
      </c>
      <c r="T136">
        <v>103.527995073082</v>
      </c>
      <c r="U136">
        <v>149.33044858102301</v>
      </c>
      <c r="V136">
        <v>107.850248561885</v>
      </c>
      <c r="AB136">
        <v>109.79257742237699</v>
      </c>
      <c r="AC136">
        <v>128.341896936968</v>
      </c>
      <c r="AD136">
        <v>124.30674496303099</v>
      </c>
      <c r="AE136">
        <v>117.96000436016401</v>
      </c>
      <c r="AF136">
        <v>119.657309867313</v>
      </c>
      <c r="AG136">
        <v>123.341288515594</v>
      </c>
      <c r="AH136">
        <v>140.03314469915401</v>
      </c>
      <c r="AI136">
        <v>101.505346393694</v>
      </c>
      <c r="AJ136">
        <v>135.57561259672099</v>
      </c>
      <c r="AK136">
        <v>123.898013720066</v>
      </c>
      <c r="AL136">
        <v>135.34857320293</v>
      </c>
      <c r="AM136">
        <v>117.812419911096</v>
      </c>
      <c r="AN136">
        <v>111.502200137551</v>
      </c>
      <c r="AW136">
        <f t="shared" si="13"/>
        <v>128.09645376982431</v>
      </c>
      <c r="AX136">
        <f t="shared" si="12"/>
        <v>53.76476863059321</v>
      </c>
      <c r="AY136">
        <v>74.390370962200507</v>
      </c>
    </row>
    <row r="137" spans="1:51" x14ac:dyDescent="0.35">
      <c r="A137">
        <v>135</v>
      </c>
      <c r="B137" s="1">
        <v>41842</v>
      </c>
      <c r="C137" t="s">
        <v>175</v>
      </c>
      <c r="D137">
        <v>158.16388167358201</v>
      </c>
      <c r="E137">
        <v>134.05700791236501</v>
      </c>
      <c r="F137">
        <v>152.80258688392701</v>
      </c>
      <c r="G137">
        <v>163.203076846648</v>
      </c>
      <c r="H137">
        <v>190.01750707065099</v>
      </c>
      <c r="I137">
        <v>219.75525005225899</v>
      </c>
      <c r="J137">
        <v>206.78362147046599</v>
      </c>
      <c r="K137">
        <v>206.87034675443499</v>
      </c>
      <c r="L137">
        <v>212.536233899004</v>
      </c>
      <c r="M137">
        <v>219.28495981145801</v>
      </c>
      <c r="N137">
        <v>208.169984760722</v>
      </c>
      <c r="O137">
        <v>192.74123797214099</v>
      </c>
      <c r="P137">
        <v>197.85835607764301</v>
      </c>
      <c r="Q137">
        <v>175.30941109215101</v>
      </c>
      <c r="R137">
        <v>193.93026963702999</v>
      </c>
      <c r="S137">
        <v>163.954895113623</v>
      </c>
      <c r="T137">
        <v>145.20885381027301</v>
      </c>
      <c r="U137">
        <v>191.28606606628099</v>
      </c>
      <c r="V137">
        <v>159.50386450123699</v>
      </c>
      <c r="W137">
        <v>147.27633964010201</v>
      </c>
      <c r="X137">
        <v>129.255717233859</v>
      </c>
      <c r="Z137">
        <v>139.87839703791599</v>
      </c>
      <c r="AA137">
        <v>132.19623223292001</v>
      </c>
      <c r="AB137">
        <v>150.10203299384901</v>
      </c>
      <c r="AC137">
        <v>173.422214275295</v>
      </c>
      <c r="AD137">
        <v>168.84378235288099</v>
      </c>
      <c r="AE137">
        <v>153.76617097293499</v>
      </c>
      <c r="AF137">
        <v>159.23926327242799</v>
      </c>
      <c r="AG137">
        <v>168.08095734892299</v>
      </c>
      <c r="AH137">
        <v>185.49112410632799</v>
      </c>
      <c r="AI137">
        <v>152.69612761959399</v>
      </c>
      <c r="AJ137">
        <v>188.27816867717999</v>
      </c>
      <c r="AK137">
        <v>176.62332700527</v>
      </c>
      <c r="AL137">
        <v>191.04374051859901</v>
      </c>
      <c r="AM137">
        <v>172.034497224164</v>
      </c>
      <c r="AN137">
        <v>167.22131795508301</v>
      </c>
      <c r="AO137">
        <v>192.514548976936</v>
      </c>
      <c r="AP137">
        <v>201.29255406107501</v>
      </c>
      <c r="AQ137">
        <v>171.66132837387099</v>
      </c>
      <c r="AR137">
        <v>176.321787355108</v>
      </c>
      <c r="AS137">
        <v>156.598050983653</v>
      </c>
      <c r="AT137">
        <v>167.64431853598501</v>
      </c>
      <c r="AU137">
        <v>174.98438395610401</v>
      </c>
      <c r="AV137">
        <v>193.48895205808299</v>
      </c>
      <c r="AW137">
        <f t="shared" si="13"/>
        <v>174.57710786759168</v>
      </c>
      <c r="AX137">
        <f t="shared" si="12"/>
        <v>100.24542272836058</v>
      </c>
      <c r="AY137">
        <v>74.667808882212299</v>
      </c>
    </row>
    <row r="138" spans="1:51" x14ac:dyDescent="0.35">
      <c r="A138">
        <v>136</v>
      </c>
      <c r="B138" s="1">
        <v>41843</v>
      </c>
      <c r="C138" t="s">
        <v>176</v>
      </c>
      <c r="D138">
        <v>153.36783444519</v>
      </c>
      <c r="E138">
        <v>130.53771400009299</v>
      </c>
      <c r="F138">
        <v>136.49491686368799</v>
      </c>
      <c r="H138">
        <v>178.22913423492199</v>
      </c>
      <c r="I138">
        <v>206.35025758834499</v>
      </c>
      <c r="J138">
        <v>195.874988738638</v>
      </c>
      <c r="K138">
        <v>201.262263632448</v>
      </c>
      <c r="L138">
        <v>201.64775168833299</v>
      </c>
      <c r="M138">
        <v>210.57797294617399</v>
      </c>
      <c r="N138">
        <v>201.095909679892</v>
      </c>
      <c r="Q138">
        <v>166.47711634291301</v>
      </c>
      <c r="R138">
        <v>182.577302534078</v>
      </c>
      <c r="S138">
        <v>154.65464476135199</v>
      </c>
      <c r="AE138">
        <v>152.33795780771001</v>
      </c>
      <c r="AF138">
        <v>157.80730145520599</v>
      </c>
      <c r="AG138">
        <v>159.30429755960199</v>
      </c>
      <c r="AH138">
        <v>180.713539108465</v>
      </c>
      <c r="AL138">
        <v>189.239477782817</v>
      </c>
      <c r="AM138">
        <v>168.77634121430199</v>
      </c>
      <c r="AN138">
        <v>153.51795040767101</v>
      </c>
      <c r="AO138">
        <v>188.602803367272</v>
      </c>
      <c r="AS138">
        <v>150.32809135348299</v>
      </c>
      <c r="AT138">
        <v>155.66253327256899</v>
      </c>
      <c r="AU138">
        <v>158.67487171868899</v>
      </c>
      <c r="AV138">
        <v>180.288212465295</v>
      </c>
      <c r="AW138">
        <f t="shared" si="13"/>
        <v>172.57604739876587</v>
      </c>
      <c r="AX138">
        <f t="shared" si="12"/>
        <v>98.244362259534768</v>
      </c>
      <c r="AY138">
        <v>74.793633052406605</v>
      </c>
    </row>
    <row r="139" spans="1:51" x14ac:dyDescent="0.35">
      <c r="A139">
        <v>137</v>
      </c>
      <c r="B139" s="1">
        <v>41850</v>
      </c>
      <c r="C139" t="s">
        <v>177</v>
      </c>
      <c r="F139">
        <v>106.483744196595</v>
      </c>
      <c r="G139">
        <v>117.609366012097</v>
      </c>
      <c r="H139">
        <v>159.23447423475201</v>
      </c>
      <c r="J139">
        <v>162.83201715997299</v>
      </c>
      <c r="K139">
        <v>184.37998046030401</v>
      </c>
      <c r="M139">
        <v>174.93133186141199</v>
      </c>
      <c r="N139">
        <v>157.18285662071401</v>
      </c>
      <c r="O139">
        <v>170.74496769724601</v>
      </c>
      <c r="P139">
        <v>160.20489838981399</v>
      </c>
      <c r="S139">
        <v>123.781522633591</v>
      </c>
      <c r="T139">
        <v>110.163622629885</v>
      </c>
      <c r="U139">
        <v>170.59971841995801</v>
      </c>
      <c r="V139">
        <v>123.497583244662</v>
      </c>
      <c r="W139">
        <v>127.29399752054501</v>
      </c>
      <c r="AB139">
        <v>112.10077474147</v>
      </c>
      <c r="AC139">
        <v>147.607517258992</v>
      </c>
      <c r="AD139">
        <v>145.38954618808901</v>
      </c>
      <c r="AE139">
        <v>140.93472341066999</v>
      </c>
      <c r="AG139">
        <v>135.58855767408599</v>
      </c>
      <c r="AH139">
        <v>144.117817341115</v>
      </c>
      <c r="AI139">
        <v>108.09503033736701</v>
      </c>
      <c r="AJ139">
        <v>155.05020608374301</v>
      </c>
      <c r="AK139">
        <v>146.656210587451</v>
      </c>
      <c r="AN139">
        <v>117.153862105833</v>
      </c>
      <c r="AO139">
        <v>154.43772434924401</v>
      </c>
      <c r="AP139">
        <v>154.69184129274899</v>
      </c>
      <c r="AQ139">
        <v>132.83133260065799</v>
      </c>
      <c r="AR139">
        <v>139.17575485317599</v>
      </c>
      <c r="AW139">
        <f t="shared" si="13"/>
        <v>142.2418207109354</v>
      </c>
      <c r="AX139">
        <f t="shared" si="12"/>
        <v>67.910135571704302</v>
      </c>
      <c r="AY139">
        <v>74.147237085623701</v>
      </c>
    </row>
    <row r="140" spans="1:51" x14ac:dyDescent="0.35">
      <c r="A140">
        <v>138</v>
      </c>
      <c r="B140" s="1">
        <v>41851</v>
      </c>
      <c r="C140" t="s">
        <v>178</v>
      </c>
      <c r="D140">
        <v>108.631200968785</v>
      </c>
      <c r="E140">
        <v>93.398925483519903</v>
      </c>
      <c r="F140">
        <v>111.37062930659501</v>
      </c>
      <c r="G140">
        <v>126.536595376896</v>
      </c>
      <c r="H140">
        <v>145.52386717589101</v>
      </c>
      <c r="I140">
        <v>181.894224342782</v>
      </c>
      <c r="J140">
        <v>165.72407245321699</v>
      </c>
      <c r="K140">
        <v>167.65863092327299</v>
      </c>
      <c r="L140">
        <v>171.195744562632</v>
      </c>
      <c r="M140">
        <v>182.225543972011</v>
      </c>
      <c r="N140">
        <v>152.972706504537</v>
      </c>
      <c r="O140">
        <v>155.02718462001599</v>
      </c>
      <c r="P140">
        <v>148.061829241716</v>
      </c>
      <c r="Q140">
        <v>130.844209024202</v>
      </c>
      <c r="R140">
        <v>157.091266777909</v>
      </c>
      <c r="S140">
        <v>126.51531284871101</v>
      </c>
      <c r="T140">
        <v>105.807862140764</v>
      </c>
      <c r="U140">
        <v>159.096022813758</v>
      </c>
      <c r="V140">
        <v>115.74996391387501</v>
      </c>
      <c r="W140">
        <v>111.491989589146</v>
      </c>
      <c r="AB140">
        <v>113.28113515305</v>
      </c>
      <c r="AC140">
        <v>131.39060691048701</v>
      </c>
      <c r="AD140">
        <v>134.54273350379501</v>
      </c>
      <c r="AE140">
        <v>124.931800898278</v>
      </c>
      <c r="AF140">
        <v>127.776125935417</v>
      </c>
      <c r="AG140">
        <v>134.69026637036501</v>
      </c>
      <c r="AH140">
        <v>145.45628358341699</v>
      </c>
      <c r="AI140">
        <v>109.36344167255101</v>
      </c>
      <c r="AJ140">
        <v>145.23132223124099</v>
      </c>
      <c r="AK140">
        <v>135.13345657772101</v>
      </c>
      <c r="AL140">
        <v>143.42886595061799</v>
      </c>
      <c r="AM140">
        <v>116.5963162229</v>
      </c>
      <c r="AN140">
        <v>104.202873297484</v>
      </c>
      <c r="AO140">
        <v>156.87898586394701</v>
      </c>
      <c r="AP140">
        <v>149.14908447491601</v>
      </c>
      <c r="AQ140">
        <v>113.108293333864</v>
      </c>
      <c r="AR140">
        <v>125.512903552701</v>
      </c>
      <c r="AS140">
        <v>105.41481682685399</v>
      </c>
      <c r="AT140">
        <v>111.9099203951</v>
      </c>
      <c r="AU140">
        <v>114.46024272240101</v>
      </c>
      <c r="AV140">
        <v>139.29130602410299</v>
      </c>
      <c r="AW140">
        <f t="shared" si="13"/>
        <v>134.11142837905962</v>
      </c>
      <c r="AX140">
        <f t="shared" si="12"/>
        <v>59.77974323982852</v>
      </c>
      <c r="AY140">
        <v>74.149388689758993</v>
      </c>
    </row>
    <row r="141" spans="1:51" x14ac:dyDescent="0.35">
      <c r="A141">
        <v>139</v>
      </c>
      <c r="B141" s="1">
        <v>41858</v>
      </c>
      <c r="C141" t="s">
        <v>179</v>
      </c>
      <c r="D141">
        <v>142.24528434629599</v>
      </c>
      <c r="E141">
        <v>128.63013608058401</v>
      </c>
      <c r="F141">
        <v>133.44246113040899</v>
      </c>
      <c r="G141">
        <v>149.91241595102801</v>
      </c>
      <c r="H141">
        <v>178.92990297808501</v>
      </c>
      <c r="I141">
        <v>208.08353508587399</v>
      </c>
      <c r="J141">
        <v>195.581610269094</v>
      </c>
      <c r="K141">
        <v>197.36391238948099</v>
      </c>
      <c r="L141">
        <v>200.559728469535</v>
      </c>
      <c r="M141">
        <v>203.26105653980301</v>
      </c>
      <c r="N141">
        <v>192.81323346598799</v>
      </c>
      <c r="O141">
        <v>187.54288697980601</v>
      </c>
      <c r="P141">
        <v>176.09621513870701</v>
      </c>
      <c r="Q141">
        <v>162.453077598661</v>
      </c>
      <c r="R141">
        <v>176.03068108992301</v>
      </c>
      <c r="S141">
        <v>152.91283769297101</v>
      </c>
      <c r="T141">
        <v>138.97489350380701</v>
      </c>
      <c r="U141">
        <v>185.102740148191</v>
      </c>
      <c r="V141">
        <v>139.54129730462</v>
      </c>
      <c r="W141">
        <v>140.07790799655399</v>
      </c>
      <c r="X141">
        <v>122.606321289341</v>
      </c>
      <c r="AA141">
        <v>119.098948918275</v>
      </c>
      <c r="AB141">
        <v>140.40345865115199</v>
      </c>
      <c r="AC141">
        <v>163.11927371441701</v>
      </c>
      <c r="AD141">
        <v>158.018573114389</v>
      </c>
      <c r="AE141">
        <v>146.99936672355199</v>
      </c>
      <c r="AF141">
        <v>145.59713714864</v>
      </c>
      <c r="AG141">
        <v>152.04211228645801</v>
      </c>
      <c r="AH141">
        <v>178.66995512882701</v>
      </c>
      <c r="AI141">
        <v>142.887632642987</v>
      </c>
      <c r="AJ141">
        <v>170.934437658956</v>
      </c>
      <c r="AK141">
        <v>160.43596071075601</v>
      </c>
      <c r="AL141">
        <v>178.69994349319501</v>
      </c>
      <c r="AM141">
        <v>155.38397082558501</v>
      </c>
      <c r="AN141">
        <v>152.43779915522899</v>
      </c>
      <c r="AO141">
        <v>181.02988771114499</v>
      </c>
      <c r="AP141">
        <v>190.13739665326</v>
      </c>
      <c r="AQ141">
        <v>156.546972316535</v>
      </c>
      <c r="AR141">
        <v>164.04033616246801</v>
      </c>
      <c r="AS141">
        <v>143.969296324612</v>
      </c>
      <c r="AT141">
        <v>149.76103559922799</v>
      </c>
      <c r="AU141">
        <v>147.86971703457101</v>
      </c>
      <c r="AV141">
        <v>163.07774868442701</v>
      </c>
      <c r="AW141">
        <f t="shared" si="13"/>
        <v>162.17030456063776</v>
      </c>
      <c r="AX141">
        <f t="shared" si="12"/>
        <v>87.838619421406662</v>
      </c>
      <c r="AY141">
        <v>74.060544080898794</v>
      </c>
    </row>
    <row r="142" spans="1:51" x14ac:dyDescent="0.35">
      <c r="A142">
        <v>140</v>
      </c>
      <c r="B142" s="1">
        <v>41859</v>
      </c>
      <c r="C142" t="s">
        <v>180</v>
      </c>
      <c r="T142">
        <v>138.291170449394</v>
      </c>
      <c r="U142">
        <v>184.65174193668699</v>
      </c>
      <c r="V142">
        <v>131.19529497285799</v>
      </c>
      <c r="AW142">
        <f t="shared" si="13"/>
        <v>151.37940245297966</v>
      </c>
      <c r="AX142">
        <f t="shared" si="12"/>
        <v>77.047717313748564</v>
      </c>
      <c r="AY142">
        <v>73.439843437097593</v>
      </c>
    </row>
    <row r="143" spans="1:51" x14ac:dyDescent="0.35">
      <c r="A143">
        <v>141</v>
      </c>
      <c r="B143" s="1">
        <v>41866</v>
      </c>
      <c r="C143" t="s">
        <v>181</v>
      </c>
      <c r="D143">
        <v>116.38538973428901</v>
      </c>
      <c r="E143">
        <v>102.458507669827</v>
      </c>
      <c r="F143">
        <v>117.615738267447</v>
      </c>
      <c r="G143">
        <v>146.629357162953</v>
      </c>
      <c r="I143">
        <v>184.39219053062499</v>
      </c>
      <c r="J143">
        <v>188.07662049492001</v>
      </c>
      <c r="M143">
        <v>183.827386969071</v>
      </c>
      <c r="N143">
        <v>178.17212218374999</v>
      </c>
      <c r="O143">
        <v>172.842661540335</v>
      </c>
      <c r="Q143">
        <v>135.91560541239801</v>
      </c>
      <c r="R143">
        <v>150.449272718011</v>
      </c>
      <c r="S143">
        <v>122.623595467196</v>
      </c>
      <c r="T143">
        <v>127.03645301586999</v>
      </c>
      <c r="U143">
        <v>172.960580413694</v>
      </c>
      <c r="V143">
        <v>129.70752218904701</v>
      </c>
      <c r="AB143">
        <v>139.65757892469901</v>
      </c>
      <c r="AC143">
        <v>150.38017510546601</v>
      </c>
      <c r="AF143">
        <v>123.629114387239</v>
      </c>
      <c r="AG143">
        <v>132.884431984153</v>
      </c>
      <c r="AH143">
        <v>184.29718454596701</v>
      </c>
      <c r="AI143">
        <v>154.95310809658099</v>
      </c>
      <c r="AJ143">
        <v>170.28706833190401</v>
      </c>
      <c r="AM143">
        <v>132.11642778211299</v>
      </c>
      <c r="AN143">
        <v>132.926337955988</v>
      </c>
      <c r="AO143">
        <v>177.409416315578</v>
      </c>
      <c r="AP143">
        <v>179.335656608113</v>
      </c>
      <c r="AQ143">
        <v>137.33902135264299</v>
      </c>
      <c r="AS143">
        <v>116.971892824633</v>
      </c>
      <c r="AT143">
        <v>122.62637172583599</v>
      </c>
      <c r="AU143">
        <v>125.013594225321</v>
      </c>
      <c r="AV143">
        <v>162.76998134558301</v>
      </c>
      <c r="AW143">
        <f t="shared" si="13"/>
        <v>147.47388275100806</v>
      </c>
      <c r="AX143">
        <f t="shared" si="12"/>
        <v>73.142197611776965</v>
      </c>
      <c r="AY143">
        <v>73.281658879723807</v>
      </c>
    </row>
    <row r="144" spans="1:51" x14ac:dyDescent="0.35">
      <c r="A144">
        <v>142</v>
      </c>
      <c r="B144" s="1">
        <v>41875</v>
      </c>
      <c r="C144" t="s">
        <v>182</v>
      </c>
      <c r="E144">
        <v>111.36858416383799</v>
      </c>
      <c r="F144">
        <v>110.67063209647699</v>
      </c>
      <c r="G144">
        <v>126.613469582978</v>
      </c>
      <c r="I144">
        <v>190.31591606446401</v>
      </c>
      <c r="J144">
        <v>173.012548608147</v>
      </c>
      <c r="M144">
        <v>189.78089190450899</v>
      </c>
      <c r="N144">
        <v>171.97953932166601</v>
      </c>
      <c r="R144">
        <v>164.630554515276</v>
      </c>
      <c r="S144">
        <v>133.948357986985</v>
      </c>
      <c r="T144">
        <v>115.43442477705599</v>
      </c>
      <c r="U144">
        <v>159.13553982356601</v>
      </c>
      <c r="AF144">
        <v>125.915406062828</v>
      </c>
      <c r="AG144">
        <v>133.556651754494</v>
      </c>
      <c r="AH144">
        <v>156.870128004836</v>
      </c>
      <c r="AI144">
        <v>128.68628439324101</v>
      </c>
      <c r="AM144">
        <v>139.670500409852</v>
      </c>
      <c r="AN144">
        <v>138.02906946459399</v>
      </c>
      <c r="AO144">
        <v>161.21535298542301</v>
      </c>
      <c r="AP144">
        <v>162.535235484016</v>
      </c>
      <c r="AT144">
        <v>127.739066321934</v>
      </c>
      <c r="AU144">
        <v>127.480471799341</v>
      </c>
      <c r="AV144">
        <v>152.326222597243</v>
      </c>
      <c r="AW144">
        <f t="shared" si="13"/>
        <v>145.49612946012564</v>
      </c>
      <c r="AX144">
        <f t="shared" si="12"/>
        <v>71.164444320894546</v>
      </c>
      <c r="AY144">
        <v>73.760674055118002</v>
      </c>
    </row>
    <row r="145" spans="1:51" x14ac:dyDescent="0.35">
      <c r="A145">
        <v>143</v>
      </c>
      <c r="B145" s="1">
        <v>41899</v>
      </c>
      <c r="C145" t="s">
        <v>183</v>
      </c>
      <c r="D145">
        <v>118.034640837732</v>
      </c>
      <c r="E145">
        <v>89.513354297624701</v>
      </c>
      <c r="F145">
        <v>112.159663753429</v>
      </c>
      <c r="G145">
        <v>103.580879285051</v>
      </c>
      <c r="H145">
        <v>137.56396002930401</v>
      </c>
      <c r="I145">
        <v>175.08934938784</v>
      </c>
      <c r="J145">
        <v>157.384640591665</v>
      </c>
      <c r="K145">
        <v>167.05757363203901</v>
      </c>
      <c r="L145">
        <v>168.96981610574801</v>
      </c>
      <c r="M145">
        <v>176.224119370831</v>
      </c>
      <c r="N145">
        <v>161.88346112687699</v>
      </c>
      <c r="O145">
        <v>156.57012226183701</v>
      </c>
      <c r="P145">
        <v>147.56749708546499</v>
      </c>
      <c r="Q145">
        <v>131.80616964855199</v>
      </c>
      <c r="R145">
        <v>148.932689218669</v>
      </c>
      <c r="S145">
        <v>121.76781028244901</v>
      </c>
      <c r="T145">
        <v>102.85349251896299</v>
      </c>
      <c r="U145">
        <v>152.809881698585</v>
      </c>
      <c r="V145">
        <v>106.12872361743599</v>
      </c>
      <c r="W145">
        <v>109.243318066876</v>
      </c>
      <c r="AB145">
        <v>115.811488476017</v>
      </c>
      <c r="AC145">
        <v>130.69204046863601</v>
      </c>
      <c r="AD145">
        <v>128.59695350976401</v>
      </c>
      <c r="AE145">
        <v>121.375638211262</v>
      </c>
      <c r="AF145">
        <v>131.00478243931701</v>
      </c>
      <c r="AG145">
        <v>135.86690572695699</v>
      </c>
      <c r="AH145">
        <v>154.757661848525</v>
      </c>
      <c r="AI145">
        <v>122.953882332514</v>
      </c>
      <c r="AJ145">
        <v>153.07399907687099</v>
      </c>
      <c r="AK145">
        <v>137.66450001397999</v>
      </c>
      <c r="AL145">
        <v>163.95312369257601</v>
      </c>
      <c r="AM145">
        <v>137.99508822000001</v>
      </c>
      <c r="AN145">
        <v>134.64377704558501</v>
      </c>
      <c r="AO145">
        <v>165.59755319210001</v>
      </c>
      <c r="AP145">
        <v>170.10262717540101</v>
      </c>
      <c r="AQ145">
        <v>135.211248480872</v>
      </c>
      <c r="AR145">
        <v>141.49433292838799</v>
      </c>
      <c r="AS145">
        <v>119.06192174565101</v>
      </c>
      <c r="AT145">
        <v>113.64363562097</v>
      </c>
      <c r="AU145">
        <v>124.201716262197</v>
      </c>
      <c r="AV145">
        <v>143.79605714483</v>
      </c>
      <c r="AW145">
        <f t="shared" si="13"/>
        <v>137.23512430315574</v>
      </c>
      <c r="AX145">
        <f t="shared" si="12"/>
        <v>62.903439163924645</v>
      </c>
      <c r="AY145">
        <v>73.740459052495197</v>
      </c>
    </row>
    <row r="146" spans="1:51" x14ac:dyDescent="0.35">
      <c r="A146">
        <v>144</v>
      </c>
      <c r="B146" s="1">
        <v>41930</v>
      </c>
      <c r="C146" t="s">
        <v>184</v>
      </c>
      <c r="D146">
        <v>142.453263896328</v>
      </c>
      <c r="E146">
        <v>119.67568665900799</v>
      </c>
      <c r="G146">
        <v>121.448690393368</v>
      </c>
      <c r="H146">
        <v>147.68669941801301</v>
      </c>
      <c r="J146">
        <v>181.574248684412</v>
      </c>
      <c r="K146">
        <v>200.79647401456199</v>
      </c>
      <c r="L146">
        <v>199.73552281240299</v>
      </c>
      <c r="N146">
        <v>168.80527404575099</v>
      </c>
      <c r="O146">
        <v>162.31193791290599</v>
      </c>
      <c r="P146">
        <v>169.520741973996</v>
      </c>
      <c r="Q146">
        <v>147.81944226487099</v>
      </c>
      <c r="T146">
        <v>112.313215191195</v>
      </c>
      <c r="U146">
        <v>171.82344329242801</v>
      </c>
      <c r="V146">
        <v>131.048053159641</v>
      </c>
      <c r="W146">
        <v>126.007334511908</v>
      </c>
      <c r="X146">
        <v>116.65996939272399</v>
      </c>
      <c r="AB146">
        <v>133.83240264775799</v>
      </c>
      <c r="AC146">
        <v>148.949072254767</v>
      </c>
      <c r="AD146">
        <v>146.922950778162</v>
      </c>
      <c r="AE146">
        <v>139.822945811713</v>
      </c>
      <c r="AH146">
        <v>158.88327236059101</v>
      </c>
      <c r="AI146">
        <v>131.60401639289</v>
      </c>
      <c r="AJ146">
        <v>163.01712449776701</v>
      </c>
      <c r="AK146">
        <v>156.843181336508</v>
      </c>
      <c r="AL146">
        <v>174.329811441815</v>
      </c>
      <c r="AO146">
        <v>173.904368368858</v>
      </c>
      <c r="AP146">
        <v>179.15484651018201</v>
      </c>
      <c r="AQ146">
        <v>144.89676589449499</v>
      </c>
      <c r="AR146">
        <v>152.98683356298599</v>
      </c>
      <c r="AS146">
        <v>130.46068307207801</v>
      </c>
      <c r="AV146">
        <v>159.97632701433</v>
      </c>
      <c r="AW146">
        <f t="shared" si="13"/>
        <v>152.10530966349722</v>
      </c>
      <c r="AX146">
        <f t="shared" si="12"/>
        <v>77.773624524266125</v>
      </c>
      <c r="AY146">
        <v>74.077450440530498</v>
      </c>
    </row>
    <row r="147" spans="1:51" x14ac:dyDescent="0.35">
      <c r="A147">
        <v>145</v>
      </c>
      <c r="B147" s="1">
        <v>41931</v>
      </c>
      <c r="C147" t="s">
        <v>185</v>
      </c>
      <c r="D147">
        <v>125.748955826055</v>
      </c>
      <c r="E147">
        <v>99.8391826357025</v>
      </c>
      <c r="F147">
        <v>119.940866929742</v>
      </c>
      <c r="G147">
        <v>112.45627503177499</v>
      </c>
      <c r="H147">
        <v>132.28378734341999</v>
      </c>
      <c r="I147">
        <v>170.80038733204901</v>
      </c>
      <c r="J147">
        <v>169.614484366689</v>
      </c>
      <c r="K147">
        <v>183.053354149748</v>
      </c>
      <c r="L147">
        <v>176.10758604902</v>
      </c>
      <c r="M147">
        <v>186.66073087138</v>
      </c>
      <c r="N147">
        <v>155.09782150114199</v>
      </c>
      <c r="O147">
        <v>152.57898188679599</v>
      </c>
      <c r="P147">
        <v>146.653263697379</v>
      </c>
      <c r="Q147">
        <v>125.474828737704</v>
      </c>
      <c r="R147">
        <v>156.85848761443199</v>
      </c>
      <c r="S147">
        <v>126.726719167515</v>
      </c>
      <c r="T147">
        <v>97.431887799899698</v>
      </c>
      <c r="U147">
        <v>155.86368672832799</v>
      </c>
      <c r="V147">
        <v>108.954770896036</v>
      </c>
      <c r="AB147">
        <v>117.597727774821</v>
      </c>
      <c r="AC147">
        <v>136.070445598899</v>
      </c>
      <c r="AD147">
        <v>122.430086113896</v>
      </c>
      <c r="AE147">
        <v>119.557795739388</v>
      </c>
      <c r="AF147">
        <v>128.386154618109</v>
      </c>
      <c r="AG147">
        <v>132.54447149332799</v>
      </c>
      <c r="AH147">
        <v>146.57224624271799</v>
      </c>
      <c r="AI147">
        <v>117.12028698001301</v>
      </c>
      <c r="AJ147">
        <v>151.01566843635899</v>
      </c>
      <c r="AK147">
        <v>141.85245166582499</v>
      </c>
      <c r="AL147">
        <v>155.594632411649</v>
      </c>
      <c r="AM147">
        <v>132.65287409621899</v>
      </c>
      <c r="AN147">
        <v>129.16753020774399</v>
      </c>
      <c r="AO147">
        <v>160.31142661554301</v>
      </c>
      <c r="AP147">
        <v>163.25950945259899</v>
      </c>
      <c r="AQ147">
        <v>132.04880442612199</v>
      </c>
      <c r="AR147">
        <v>131.521043573322</v>
      </c>
      <c r="AS147">
        <v>106.243220138201</v>
      </c>
      <c r="AT147">
        <v>115.490555677819</v>
      </c>
      <c r="AU147">
        <v>206.22873714654</v>
      </c>
      <c r="AV147">
        <v>134.785501315196</v>
      </c>
      <c r="AW147">
        <f t="shared" si="13"/>
        <v>139.56493070722806</v>
      </c>
      <c r="AX147">
        <f t="shared" si="12"/>
        <v>65.23324556799696</v>
      </c>
      <c r="AY147">
        <v>74.971600806079095</v>
      </c>
    </row>
    <row r="148" spans="1:51" x14ac:dyDescent="0.35">
      <c r="A148">
        <v>146</v>
      </c>
      <c r="B148" s="1">
        <v>41938</v>
      </c>
      <c r="C148" t="s">
        <v>186</v>
      </c>
      <c r="D148">
        <v>139.20096030291401</v>
      </c>
      <c r="E148">
        <v>113.340371353485</v>
      </c>
      <c r="F148">
        <v>134.95776309085599</v>
      </c>
      <c r="G148">
        <v>132.438927749595</v>
      </c>
      <c r="H148">
        <v>151.91499697707499</v>
      </c>
      <c r="I148">
        <v>191.88526957429499</v>
      </c>
      <c r="J148">
        <v>188.096809709864</v>
      </c>
      <c r="K148">
        <v>205.89428635495699</v>
      </c>
      <c r="L148">
        <v>191.739231107059</v>
      </c>
      <c r="M148">
        <v>211.783726984613</v>
      </c>
      <c r="N148">
        <v>179.87867589619401</v>
      </c>
      <c r="O148">
        <v>173.699188629085</v>
      </c>
      <c r="P148">
        <v>164.38636680584401</v>
      </c>
      <c r="Q148">
        <v>146.91253873541001</v>
      </c>
      <c r="R148">
        <v>174.582283427894</v>
      </c>
      <c r="S148">
        <v>147.41887924602199</v>
      </c>
      <c r="T148">
        <v>128.525028935759</v>
      </c>
      <c r="U148">
        <v>173.00124406244299</v>
      </c>
      <c r="V148">
        <v>123.327513086907</v>
      </c>
      <c r="W148">
        <v>124.76022917851</v>
      </c>
      <c r="X148">
        <v>114.337876498298</v>
      </c>
      <c r="AB148">
        <v>141.246269596155</v>
      </c>
      <c r="AC148">
        <v>154.39949695663501</v>
      </c>
      <c r="AD148">
        <v>146.88794723236799</v>
      </c>
      <c r="AE148">
        <v>141.71703107162801</v>
      </c>
      <c r="AF148">
        <v>151.212747355158</v>
      </c>
      <c r="AG148">
        <v>153.679416997516</v>
      </c>
      <c r="AH148">
        <v>169.324793316789</v>
      </c>
      <c r="AI148">
        <v>131.355795676155</v>
      </c>
      <c r="AJ148">
        <v>167.30598299418699</v>
      </c>
      <c r="AK148">
        <v>164.06639820110701</v>
      </c>
      <c r="AL148">
        <v>177.77002860233699</v>
      </c>
      <c r="AM148">
        <v>152.187591034452</v>
      </c>
      <c r="AN148">
        <v>151.78474841012701</v>
      </c>
      <c r="AO148">
        <v>184.74011991037301</v>
      </c>
      <c r="AP148">
        <v>190.48713506397601</v>
      </c>
      <c r="AQ148">
        <v>154.898081237502</v>
      </c>
      <c r="AR148">
        <v>154.35328743651201</v>
      </c>
      <c r="AS148">
        <v>127.578228901358</v>
      </c>
      <c r="AT148">
        <v>126.718863943779</v>
      </c>
      <c r="AU148">
        <v>135.32455350790201</v>
      </c>
      <c r="AV148">
        <v>161.82009726370401</v>
      </c>
      <c r="AW148">
        <f t="shared" si="13"/>
        <v>155.97478053373331</v>
      </c>
      <c r="AX148">
        <f t="shared" si="12"/>
        <v>81.643095394502211</v>
      </c>
      <c r="AY148">
        <v>75.611852207789795</v>
      </c>
    </row>
    <row r="149" spans="1:51" x14ac:dyDescent="0.35">
      <c r="A149">
        <v>147</v>
      </c>
      <c r="B149" s="1">
        <v>41939</v>
      </c>
      <c r="C149" t="s">
        <v>187</v>
      </c>
      <c r="D149">
        <v>120.04379145545199</v>
      </c>
      <c r="E149">
        <v>97.322856974844797</v>
      </c>
      <c r="H149">
        <v>143.61373993011</v>
      </c>
      <c r="K149">
        <v>182.31621938365799</v>
      </c>
      <c r="L149">
        <v>182.471654367399</v>
      </c>
      <c r="O149">
        <v>156.97054815274001</v>
      </c>
      <c r="P149">
        <v>153.390478594901</v>
      </c>
      <c r="Q149">
        <v>136.218341258046</v>
      </c>
      <c r="V149">
        <v>115.81801083479201</v>
      </c>
      <c r="W149">
        <v>111.06784439777201</v>
      </c>
      <c r="AC149">
        <v>144.281900077138</v>
      </c>
      <c r="AD149">
        <v>136.79686756164</v>
      </c>
      <c r="AE149">
        <v>135.636510462052</v>
      </c>
      <c r="AF149">
        <v>146.394144643526</v>
      </c>
      <c r="AJ149">
        <v>160.54231395683399</v>
      </c>
      <c r="AK149">
        <v>148.74367640167901</v>
      </c>
      <c r="AL149">
        <v>164.96934110116501</v>
      </c>
      <c r="AM149">
        <v>136.85741864735101</v>
      </c>
      <c r="AQ149">
        <v>141.78493323264601</v>
      </c>
      <c r="AR149">
        <v>144.31463750761</v>
      </c>
      <c r="AS149">
        <v>116.78280964665601</v>
      </c>
      <c r="AW149">
        <f t="shared" si="13"/>
        <v>141.73038278990529</v>
      </c>
      <c r="AX149">
        <f t="shared" si="12"/>
        <v>67.398697650674194</v>
      </c>
      <c r="AY149">
        <v>75.925837498248598</v>
      </c>
    </row>
    <row r="150" spans="1:51" x14ac:dyDescent="0.35">
      <c r="A150">
        <v>148</v>
      </c>
      <c r="B150" s="1">
        <v>41946</v>
      </c>
      <c r="C150" t="s">
        <v>188</v>
      </c>
      <c r="F150">
        <v>209.84905741548599</v>
      </c>
      <c r="G150">
        <v>201.92868465917701</v>
      </c>
      <c r="I150">
        <v>222.19371624460399</v>
      </c>
      <c r="J150">
        <v>247.45029106722001</v>
      </c>
      <c r="M150">
        <v>262.862988751763</v>
      </c>
      <c r="N150">
        <v>233.76269328068801</v>
      </c>
      <c r="O150">
        <v>229.59078393939001</v>
      </c>
      <c r="P150">
        <v>222.30983995505599</v>
      </c>
      <c r="R150">
        <v>231.85036704995599</v>
      </c>
      <c r="S150">
        <v>185.34797776962</v>
      </c>
      <c r="T150">
        <v>167.151427279101</v>
      </c>
      <c r="U150">
        <v>249.20908149038999</v>
      </c>
      <c r="V150">
        <v>188.873235398145</v>
      </c>
      <c r="W150">
        <v>191.853674560982</v>
      </c>
      <c r="Z150">
        <v>176.38772213078201</v>
      </c>
      <c r="AA150">
        <v>140.71021608823</v>
      </c>
      <c r="AB150">
        <v>225.348659514346</v>
      </c>
      <c r="AC150">
        <v>205.58847815822401</v>
      </c>
      <c r="AD150">
        <v>182.341406115968</v>
      </c>
      <c r="AG150">
        <v>215.710072160534</v>
      </c>
      <c r="AH150">
        <v>221.62498529652899</v>
      </c>
      <c r="AI150">
        <v>203.535490887778</v>
      </c>
      <c r="AJ150">
        <v>234.83278651123501</v>
      </c>
      <c r="AK150">
        <v>225.306089415157</v>
      </c>
      <c r="AM150">
        <v>204.79669631838499</v>
      </c>
      <c r="AN150">
        <v>201.31724827310001</v>
      </c>
      <c r="AO150">
        <v>235.07002943059601</v>
      </c>
      <c r="AP150">
        <v>260.39760437119202</v>
      </c>
      <c r="AQ150">
        <v>210.04878919169801</v>
      </c>
      <c r="AR150">
        <v>229.51164440066799</v>
      </c>
      <c r="AT150">
        <v>186.10000531265399</v>
      </c>
      <c r="AU150">
        <v>201.41312714539299</v>
      </c>
      <c r="AV150">
        <v>217.459098104237</v>
      </c>
      <c r="AW150">
        <f t="shared" si="13"/>
        <v>212.77981720267528</v>
      </c>
      <c r="AX150">
        <f t="shared" si="12"/>
        <v>138.44813206344418</v>
      </c>
      <c r="AY150">
        <v>76.771895257890293</v>
      </c>
    </row>
    <row r="151" spans="1:51" x14ac:dyDescent="0.35">
      <c r="A151">
        <v>149</v>
      </c>
      <c r="B151" s="1">
        <v>41962</v>
      </c>
      <c r="C151" t="s">
        <v>189</v>
      </c>
      <c r="D151">
        <v>188.24434584642199</v>
      </c>
      <c r="E151">
        <v>160.674186111182</v>
      </c>
      <c r="F151">
        <v>187.16415779749099</v>
      </c>
      <c r="G151">
        <v>182.623101402369</v>
      </c>
      <c r="H151">
        <v>206.61560082851199</v>
      </c>
      <c r="I151">
        <v>222.98250079818399</v>
      </c>
      <c r="J151">
        <v>224.19096390911099</v>
      </c>
      <c r="L151">
        <v>221.39082325368699</v>
      </c>
      <c r="M151">
        <v>238.015949605798</v>
      </c>
      <c r="N151">
        <v>218.42656783599</v>
      </c>
      <c r="O151">
        <v>213.223198273805</v>
      </c>
      <c r="Q151">
        <v>173.19655453529299</v>
      </c>
      <c r="R151">
        <v>199.00936601879499</v>
      </c>
      <c r="S151">
        <v>168.30576003213201</v>
      </c>
      <c r="T151">
        <v>145.11545216593899</v>
      </c>
      <c r="U151">
        <v>216.96148720607101</v>
      </c>
      <c r="Z151">
        <v>163.00414980438401</v>
      </c>
      <c r="AA151">
        <v>147.50402884889101</v>
      </c>
      <c r="AB151">
        <v>195.89185567903999</v>
      </c>
      <c r="AC151">
        <v>191.92731001390001</v>
      </c>
      <c r="AF151">
        <v>172.99717079747199</v>
      </c>
      <c r="AG151">
        <v>178.60023301458099</v>
      </c>
      <c r="AH151">
        <v>207.47171312325699</v>
      </c>
      <c r="AI151">
        <v>159.57863365997099</v>
      </c>
      <c r="AJ151">
        <v>201.21859508711501</v>
      </c>
      <c r="AL151">
        <v>212.980967151019</v>
      </c>
      <c r="AM151">
        <v>171.97862132643999</v>
      </c>
      <c r="AN151">
        <v>179.72334260315699</v>
      </c>
      <c r="AO151">
        <v>212.856085764298</v>
      </c>
      <c r="AP151">
        <v>222.04056353585</v>
      </c>
      <c r="AS151">
        <v>169.59850481994599</v>
      </c>
      <c r="AT151">
        <v>178.40238030612801</v>
      </c>
      <c r="AU151">
        <v>185.06763987340801</v>
      </c>
      <c r="AV151">
        <v>207.56447909875001</v>
      </c>
      <c r="AW151">
        <f t="shared" si="13"/>
        <v>191.89842029789378</v>
      </c>
      <c r="AX151">
        <f t="shared" si="12"/>
        <v>117.56673515866268</v>
      </c>
      <c r="AY151">
        <v>76.902967414435594</v>
      </c>
    </row>
    <row r="152" spans="1:51" x14ac:dyDescent="0.35">
      <c r="A152">
        <v>150</v>
      </c>
      <c r="B152" s="1">
        <v>41971</v>
      </c>
      <c r="C152" t="s">
        <v>190</v>
      </c>
      <c r="F152">
        <v>115.777285033485</v>
      </c>
      <c r="G152">
        <v>115.473138328584</v>
      </c>
      <c r="I152">
        <v>171.20331922591299</v>
      </c>
      <c r="J152">
        <v>168.73965573760199</v>
      </c>
      <c r="M152">
        <v>188.278579881692</v>
      </c>
      <c r="N152">
        <v>151.69229168735399</v>
      </c>
      <c r="O152">
        <v>150.35389443200401</v>
      </c>
      <c r="R152">
        <v>158.19245545743701</v>
      </c>
      <c r="S152">
        <v>119.572798891948</v>
      </c>
      <c r="T152">
        <v>99.827344034748506</v>
      </c>
      <c r="U152">
        <v>151.920927652686</v>
      </c>
      <c r="V152">
        <v>104.03224691817999</v>
      </c>
      <c r="AB152">
        <v>115.366579128406</v>
      </c>
      <c r="AC152">
        <v>119.852515571795</v>
      </c>
      <c r="AG152">
        <v>134.247270627538</v>
      </c>
      <c r="AH152">
        <v>146.47612738828701</v>
      </c>
      <c r="AI152">
        <v>110.01950397345099</v>
      </c>
      <c r="AJ152">
        <v>141.121784659902</v>
      </c>
      <c r="AN152">
        <v>124.115140752545</v>
      </c>
      <c r="AO152">
        <v>155.34473023674201</v>
      </c>
      <c r="AP152">
        <v>159.72367098480501</v>
      </c>
      <c r="AQ152">
        <v>117.972063843486</v>
      </c>
      <c r="AT152">
        <v>100.203038691391</v>
      </c>
      <c r="AU152">
        <v>108.11448988023299</v>
      </c>
      <c r="AV152">
        <v>129.282082135168</v>
      </c>
      <c r="AW152">
        <f t="shared" si="13"/>
        <v>134.27611740621529</v>
      </c>
      <c r="AX152">
        <f t="shared" si="12"/>
        <v>59.944432266984194</v>
      </c>
      <c r="AY152">
        <v>78.3302715737413</v>
      </c>
    </row>
    <row r="153" spans="1:51" x14ac:dyDescent="0.35">
      <c r="A153">
        <v>151</v>
      </c>
      <c r="B153" s="1">
        <v>41986</v>
      </c>
      <c r="C153" t="s">
        <v>191</v>
      </c>
      <c r="D153">
        <v>129.43936916141101</v>
      </c>
      <c r="E153">
        <v>104.045400345223</v>
      </c>
      <c r="F153">
        <v>144.04813211377001</v>
      </c>
      <c r="G153">
        <v>133.051307943441</v>
      </c>
      <c r="H153">
        <v>172.95502994706899</v>
      </c>
      <c r="I153">
        <v>202.03856383533</v>
      </c>
      <c r="J153">
        <v>179.69812202857</v>
      </c>
      <c r="K153">
        <v>177.224514997592</v>
      </c>
      <c r="L153">
        <v>172.40480729680399</v>
      </c>
      <c r="M153">
        <v>194.85492003646499</v>
      </c>
      <c r="N153">
        <v>168.87803274294299</v>
      </c>
      <c r="O153">
        <v>174.06869333632699</v>
      </c>
      <c r="P153">
        <v>147.79392239582199</v>
      </c>
      <c r="Q153">
        <v>152.031871595132</v>
      </c>
      <c r="R153">
        <v>167.62851641942001</v>
      </c>
      <c r="S153">
        <v>127.702138477874</v>
      </c>
      <c r="T153">
        <v>124.881869821633</v>
      </c>
      <c r="U153">
        <v>169.75142732235801</v>
      </c>
      <c r="V153">
        <v>123.993887151995</v>
      </c>
      <c r="W153">
        <v>131.77168780132001</v>
      </c>
      <c r="AB153">
        <v>141.54733104580399</v>
      </c>
      <c r="AC153">
        <v>135.45820869388101</v>
      </c>
      <c r="AD153">
        <v>141.79274060052299</v>
      </c>
      <c r="AE153">
        <v>147.08262902374699</v>
      </c>
      <c r="AF153">
        <v>156.52078589393699</v>
      </c>
      <c r="AG153">
        <v>155.046395238142</v>
      </c>
      <c r="AH153">
        <v>161.93638611810101</v>
      </c>
      <c r="AI153">
        <v>126.97806018408799</v>
      </c>
      <c r="AJ153">
        <v>161.27605682010901</v>
      </c>
      <c r="AK153">
        <v>149.75969252001201</v>
      </c>
      <c r="AL153">
        <v>165.07414348635299</v>
      </c>
      <c r="AM153">
        <v>139.83737619786501</v>
      </c>
      <c r="AN153">
        <v>140.43257950320901</v>
      </c>
      <c r="AO153">
        <v>167.435105459629</v>
      </c>
      <c r="AP153">
        <v>173.270405266045</v>
      </c>
      <c r="AQ153">
        <v>132.586504497867</v>
      </c>
      <c r="AR153">
        <v>137.53652301877401</v>
      </c>
      <c r="AS153">
        <v>117.42813027097201</v>
      </c>
      <c r="AT153">
        <v>120.278939357555</v>
      </c>
      <c r="AU153">
        <v>126.091774949084</v>
      </c>
      <c r="AV153">
        <v>147.215295811966</v>
      </c>
      <c r="AW153">
        <f t="shared" si="13"/>
        <v>149.82554338361371</v>
      </c>
      <c r="AX153">
        <f t="shared" si="12"/>
        <v>75.493858244382608</v>
      </c>
      <c r="AY153">
        <v>79.106658126643595</v>
      </c>
    </row>
    <row r="154" spans="1:51" x14ac:dyDescent="0.35">
      <c r="A154">
        <v>152</v>
      </c>
      <c r="B154" s="1">
        <v>42059</v>
      </c>
      <c r="C154" t="s">
        <v>192</v>
      </c>
      <c r="D154">
        <v>96.516757176517601</v>
      </c>
      <c r="E154">
        <v>73.745580393373999</v>
      </c>
      <c r="F154">
        <v>113.927736510343</v>
      </c>
      <c r="G154">
        <v>89.158442936480796</v>
      </c>
      <c r="H154">
        <v>121.962968227014</v>
      </c>
      <c r="I154">
        <v>159.92234689462299</v>
      </c>
      <c r="J154">
        <v>150.22061340164899</v>
      </c>
      <c r="K154">
        <v>151.16885851537299</v>
      </c>
      <c r="L154">
        <v>140.88120504309299</v>
      </c>
      <c r="M154">
        <v>155.01626265390601</v>
      </c>
      <c r="N154">
        <v>130.45931276736499</v>
      </c>
      <c r="O154">
        <v>136.03995647861399</v>
      </c>
      <c r="P154">
        <v>112.11245540672201</v>
      </c>
      <c r="Q154">
        <v>117.37052783146</v>
      </c>
      <c r="R154">
        <v>135.507880603486</v>
      </c>
      <c r="S154">
        <v>97.794017307022699</v>
      </c>
      <c r="T154">
        <v>92.660649981936999</v>
      </c>
      <c r="U154">
        <v>142.50301258349501</v>
      </c>
      <c r="V154">
        <v>97.1018408165626</v>
      </c>
      <c r="AB154">
        <v>117.399115229156</v>
      </c>
      <c r="AC154">
        <v>115.855795833798</v>
      </c>
      <c r="AD154">
        <v>118.645389230625</v>
      </c>
      <c r="AE154">
        <v>120.135394391541</v>
      </c>
      <c r="AF154">
        <v>132.561326193317</v>
      </c>
      <c r="AG154">
        <v>135.40041981813701</v>
      </c>
      <c r="AH154">
        <v>138.758372188658</v>
      </c>
      <c r="AI154">
        <v>107.654768658769</v>
      </c>
      <c r="AJ154">
        <v>136.773432777746</v>
      </c>
      <c r="AK154">
        <v>123.358078606381</v>
      </c>
      <c r="AL154">
        <v>137.30019856384899</v>
      </c>
      <c r="AM154">
        <v>122.801074013045</v>
      </c>
      <c r="AN154">
        <v>116.412429743015</v>
      </c>
      <c r="AO154">
        <v>144.96101722864</v>
      </c>
      <c r="AP154">
        <v>144.322716847826</v>
      </c>
      <c r="AQ154">
        <v>110.787505270869</v>
      </c>
      <c r="AR154">
        <v>109.858326390969</v>
      </c>
      <c r="AS154">
        <v>90.844562488416699</v>
      </c>
      <c r="AT154">
        <v>94.616152883203895</v>
      </c>
      <c r="AU154">
        <v>97.647971144412793</v>
      </c>
      <c r="AV154">
        <v>117.279016525787</v>
      </c>
      <c r="AW154">
        <f t="shared" si="13"/>
        <v>121.18608723892994</v>
      </c>
      <c r="AX154">
        <f t="shared" si="12"/>
        <v>46.854402099698845</v>
      </c>
      <c r="AY154">
        <v>80.6231597132399</v>
      </c>
    </row>
    <row r="155" spans="1:51" x14ac:dyDescent="0.35">
      <c r="A155">
        <v>153</v>
      </c>
      <c r="B155" s="1">
        <v>42075</v>
      </c>
      <c r="C155" t="s">
        <v>101</v>
      </c>
      <c r="E155">
        <v>105.606349745779</v>
      </c>
      <c r="G155">
        <v>119.46658539496801</v>
      </c>
      <c r="H155">
        <v>153.19332256137</v>
      </c>
      <c r="M155">
        <v>180.863819369178</v>
      </c>
      <c r="N155">
        <v>163.47975364971199</v>
      </c>
      <c r="P155">
        <v>133.933455902661</v>
      </c>
      <c r="Q155">
        <v>148.16198440746399</v>
      </c>
      <c r="R155">
        <v>159.106636119656</v>
      </c>
      <c r="S155">
        <v>118.58275122945</v>
      </c>
      <c r="T155">
        <v>106.81397458425501</v>
      </c>
      <c r="U155">
        <v>160.83598515404699</v>
      </c>
      <c r="V155">
        <v>116.821680348255</v>
      </c>
      <c r="W155">
        <v>119.506934944402</v>
      </c>
      <c r="AB155">
        <v>141.503764056428</v>
      </c>
      <c r="AC155">
        <v>132.264292562733</v>
      </c>
      <c r="AD155">
        <v>125.43405830631301</v>
      </c>
      <c r="AE155">
        <v>132.568465059972</v>
      </c>
      <c r="AF155">
        <v>154.099035689555</v>
      </c>
      <c r="AW155">
        <f t="shared" si="13"/>
        <v>137.34682494923322</v>
      </c>
      <c r="AX155">
        <f t="shared" si="12"/>
        <v>63.015139810002125</v>
      </c>
      <c r="AY155">
        <v>80.982451155025402</v>
      </c>
    </row>
    <row r="156" spans="1:51" x14ac:dyDescent="0.35">
      <c r="A156">
        <v>154</v>
      </c>
      <c r="B156" s="1">
        <v>42106</v>
      </c>
      <c r="C156" t="s">
        <v>193</v>
      </c>
      <c r="D156">
        <v>133.56685020697299</v>
      </c>
      <c r="E156">
        <v>120.46439637155</v>
      </c>
      <c r="F156">
        <v>152.84984161929501</v>
      </c>
      <c r="H156">
        <v>172.81730488504201</v>
      </c>
      <c r="I156">
        <v>218.30560270219601</v>
      </c>
      <c r="J156">
        <v>195.96075377701899</v>
      </c>
      <c r="K156">
        <v>185.32070249402099</v>
      </c>
      <c r="L156">
        <v>179.85825665037501</v>
      </c>
      <c r="M156">
        <v>194.15993937063999</v>
      </c>
      <c r="N156">
        <v>169.94693516927799</v>
      </c>
      <c r="P156">
        <v>154.791316471416</v>
      </c>
      <c r="Q156">
        <v>162.135574045775</v>
      </c>
      <c r="R156">
        <v>177.48364204657699</v>
      </c>
      <c r="S156">
        <v>137.08388274887</v>
      </c>
      <c r="T156">
        <v>119.32672978022499</v>
      </c>
      <c r="W156">
        <v>129.60434975880699</v>
      </c>
      <c r="X156">
        <v>115.882434015417</v>
      </c>
      <c r="AD156">
        <v>135.684008102729</v>
      </c>
      <c r="AE156">
        <v>139.66092053177701</v>
      </c>
      <c r="AF156">
        <v>161.86508375340301</v>
      </c>
      <c r="AG156">
        <v>163.39488818650599</v>
      </c>
      <c r="AH156">
        <v>172.341093233734</v>
      </c>
      <c r="AL156">
        <v>178.94266451320101</v>
      </c>
      <c r="AM156">
        <v>151.99007703556799</v>
      </c>
      <c r="AN156">
        <v>147.820292395927</v>
      </c>
      <c r="AO156">
        <v>179.05781298926999</v>
      </c>
      <c r="AR156">
        <v>143.118477599192</v>
      </c>
      <c r="AS156">
        <v>128.12521395931</v>
      </c>
      <c r="AT156">
        <v>145.58727606692901</v>
      </c>
      <c r="AU156">
        <v>139.25489995569001</v>
      </c>
      <c r="AV156">
        <v>159.777159097327</v>
      </c>
      <c r="AW156">
        <f t="shared" si="13"/>
        <v>156.97349611400125</v>
      </c>
      <c r="AX156">
        <f t="shared" si="12"/>
        <v>82.641810974770152</v>
      </c>
      <c r="AY156">
        <v>82.939779390355596</v>
      </c>
    </row>
    <row r="157" spans="1:51" x14ac:dyDescent="0.35">
      <c r="A157">
        <v>155</v>
      </c>
      <c r="B157" s="1">
        <v>42115</v>
      </c>
      <c r="C157" t="s">
        <v>194</v>
      </c>
      <c r="H157">
        <v>137.39017655386101</v>
      </c>
      <c r="K157">
        <v>145.61945221140101</v>
      </c>
      <c r="L157">
        <v>140.769060558625</v>
      </c>
      <c r="O157">
        <v>139.83293573068201</v>
      </c>
      <c r="P157">
        <v>124.538785180695</v>
      </c>
      <c r="Q157">
        <v>122.74627711058601</v>
      </c>
      <c r="U157">
        <v>149.22949408002799</v>
      </c>
      <c r="V157">
        <v>102.09450643039</v>
      </c>
      <c r="AC157">
        <v>126.621921720996</v>
      </c>
      <c r="AD157">
        <v>122.94889031559499</v>
      </c>
      <c r="AE157">
        <v>108.64113230269101</v>
      </c>
      <c r="AF157">
        <v>125.826431278754</v>
      </c>
      <c r="AQ157">
        <v>106.92256695142299</v>
      </c>
      <c r="AR157">
        <v>107.81615307902101</v>
      </c>
      <c r="AS157">
        <v>88.024831839036906</v>
      </c>
      <c r="AW157">
        <f t="shared" si="13"/>
        <v>123.26817435625233</v>
      </c>
      <c r="AX157">
        <f t="shared" si="12"/>
        <v>48.936489217021233</v>
      </c>
      <c r="AY157">
        <v>84.579044471686899</v>
      </c>
    </row>
    <row r="158" spans="1:51" x14ac:dyDescent="0.35">
      <c r="A158">
        <v>156</v>
      </c>
      <c r="B158" s="1">
        <v>42138</v>
      </c>
      <c r="C158" t="s">
        <v>195</v>
      </c>
      <c r="D158">
        <v>148.786737993359</v>
      </c>
      <c r="E158">
        <v>129.089178675444</v>
      </c>
      <c r="F158">
        <v>138.13434563330699</v>
      </c>
      <c r="G158">
        <v>145.98566754912599</v>
      </c>
      <c r="H158">
        <v>175.94638492549001</v>
      </c>
      <c r="I158">
        <v>211.87229854168999</v>
      </c>
      <c r="J158">
        <v>202.44020433451999</v>
      </c>
      <c r="L158">
        <v>181.704913936406</v>
      </c>
      <c r="M158">
        <v>203.60577843051101</v>
      </c>
      <c r="N158">
        <v>194.921117795317</v>
      </c>
      <c r="O158">
        <v>193.13309720598801</v>
      </c>
      <c r="Q158">
        <v>170.70850056125801</v>
      </c>
      <c r="R158">
        <v>193.39598261924701</v>
      </c>
      <c r="S158">
        <v>159.54629332438901</v>
      </c>
      <c r="T158">
        <v>138.033269989046</v>
      </c>
      <c r="U158">
        <v>185.84510411492101</v>
      </c>
      <c r="Z158">
        <v>143.56164325510699</v>
      </c>
      <c r="AA158">
        <v>144.912630823168</v>
      </c>
      <c r="AB158">
        <v>162.72361575303</v>
      </c>
      <c r="AC158">
        <v>193.263238691661</v>
      </c>
      <c r="AE158">
        <v>147.219223120138</v>
      </c>
      <c r="AF158">
        <v>169.276591225385</v>
      </c>
      <c r="AG158">
        <v>178.87339683442801</v>
      </c>
      <c r="AH158">
        <v>205.41663968942601</v>
      </c>
      <c r="AI158">
        <v>169.634949776757</v>
      </c>
      <c r="AJ158">
        <v>200.47284151256</v>
      </c>
      <c r="AL158">
        <v>206.57675718512701</v>
      </c>
      <c r="AM158">
        <v>177.68096882148899</v>
      </c>
      <c r="AN158">
        <v>174.66275825091901</v>
      </c>
      <c r="AO158">
        <v>216.45019760192901</v>
      </c>
      <c r="AP158">
        <v>216.88334477842</v>
      </c>
      <c r="AS158">
        <v>154.97525047017501</v>
      </c>
      <c r="AT158">
        <v>153.237111864356</v>
      </c>
      <c r="AU158">
        <v>163.78430086203301</v>
      </c>
      <c r="AV158">
        <v>178.67027967755899</v>
      </c>
      <c r="AW158">
        <f t="shared" si="13"/>
        <v>175.1835604521053</v>
      </c>
      <c r="AX158">
        <f t="shared" si="12"/>
        <v>100.8518753128742</v>
      </c>
      <c r="AY158">
        <v>85.167519346562102</v>
      </c>
    </row>
    <row r="159" spans="1:51" x14ac:dyDescent="0.35">
      <c r="A159">
        <v>157</v>
      </c>
      <c r="B159" s="1">
        <v>42139</v>
      </c>
      <c r="C159" t="s">
        <v>196</v>
      </c>
      <c r="D159">
        <v>129.56422779504899</v>
      </c>
      <c r="E159">
        <v>123.009758190545</v>
      </c>
      <c r="F159">
        <v>130.49544853739701</v>
      </c>
      <c r="G159">
        <v>140.666425905735</v>
      </c>
      <c r="H159">
        <v>182.34595108069601</v>
      </c>
      <c r="I159">
        <v>212.975398450325</v>
      </c>
      <c r="J159">
        <v>202.27830246060401</v>
      </c>
      <c r="K159">
        <v>188.78383016742899</v>
      </c>
      <c r="L159">
        <v>192.63716497932299</v>
      </c>
      <c r="M159">
        <v>223.58313549180801</v>
      </c>
      <c r="N159">
        <v>202.96471779894699</v>
      </c>
      <c r="O159">
        <v>196.43787675319501</v>
      </c>
      <c r="P159">
        <v>209.34722011564801</v>
      </c>
      <c r="Q159">
        <v>187.472229934761</v>
      </c>
      <c r="R159">
        <v>202.569437539245</v>
      </c>
      <c r="S159">
        <v>175.81098587146701</v>
      </c>
      <c r="T159">
        <v>147.472120006111</v>
      </c>
      <c r="U159">
        <v>202.80750878523801</v>
      </c>
      <c r="V159">
        <v>165.191691067345</v>
      </c>
      <c r="W159">
        <v>157.610621736692</v>
      </c>
      <c r="X159">
        <v>155.35864352376501</v>
      </c>
      <c r="Y159">
        <v>122.76856042915399</v>
      </c>
      <c r="Z159">
        <v>161.09725242002801</v>
      </c>
      <c r="AA159">
        <v>153.53251011231899</v>
      </c>
      <c r="AB159">
        <v>167.46392116397101</v>
      </c>
      <c r="AC159">
        <v>187.26059074305701</v>
      </c>
      <c r="AD159">
        <v>170.15978475570901</v>
      </c>
      <c r="AE159">
        <v>152.154171583785</v>
      </c>
      <c r="AF159">
        <v>174.838350209526</v>
      </c>
      <c r="AG159">
        <v>187.203708236419</v>
      </c>
      <c r="AH159">
        <v>206.43820443903499</v>
      </c>
      <c r="AI159">
        <v>174.28352006095</v>
      </c>
      <c r="AJ159">
        <v>208.751210306752</v>
      </c>
      <c r="AK159">
        <v>198.62668322406</v>
      </c>
      <c r="AL159">
        <v>211.39833992950099</v>
      </c>
      <c r="AM159">
        <v>191.780110767379</v>
      </c>
      <c r="AN159">
        <v>186.99413017639199</v>
      </c>
      <c r="AO159">
        <v>218.90478206485901</v>
      </c>
      <c r="AP159">
        <v>219.95007518945599</v>
      </c>
      <c r="AQ159">
        <v>175.845111798499</v>
      </c>
      <c r="AR159">
        <v>183.670022280654</v>
      </c>
      <c r="AS159">
        <v>166.21606656937499</v>
      </c>
      <c r="AT159">
        <v>162.506612206265</v>
      </c>
      <c r="AU159">
        <v>169.79208298990301</v>
      </c>
      <c r="AV159">
        <v>183.390353117578</v>
      </c>
      <c r="AW159">
        <f t="shared" si="13"/>
        <v>179.20908557702106</v>
      </c>
      <c r="AX159">
        <f t="shared" si="12"/>
        <v>104.87740043778996</v>
      </c>
      <c r="AY159">
        <v>85.556786983137499</v>
      </c>
    </row>
    <row r="160" spans="1:51" x14ac:dyDescent="0.35">
      <c r="A160">
        <v>158</v>
      </c>
      <c r="B160" s="1">
        <v>42146</v>
      </c>
      <c r="C160" t="s">
        <v>197</v>
      </c>
      <c r="F160">
        <v>111.965256003766</v>
      </c>
      <c r="G160">
        <v>131.79434778842</v>
      </c>
      <c r="H160">
        <v>166.420026292199</v>
      </c>
      <c r="I160">
        <v>199.210805252906</v>
      </c>
      <c r="J160">
        <v>175.399638824714</v>
      </c>
      <c r="K160">
        <v>169.82040315251299</v>
      </c>
      <c r="L160">
        <v>161.60152594986201</v>
      </c>
      <c r="M160">
        <v>171.798820193848</v>
      </c>
      <c r="N160">
        <v>157.99556003612</v>
      </c>
      <c r="O160">
        <v>148.32204475215499</v>
      </c>
      <c r="P160">
        <v>142.86412146205001</v>
      </c>
      <c r="Q160">
        <v>138.99181934806501</v>
      </c>
      <c r="R160">
        <v>159.10779186883499</v>
      </c>
      <c r="S160">
        <v>123.20497828646999</v>
      </c>
      <c r="T160">
        <v>101.89754941503701</v>
      </c>
      <c r="U160">
        <v>150.142792525576</v>
      </c>
      <c r="V160">
        <v>108.09436535805401</v>
      </c>
      <c r="W160">
        <v>113.399787310592</v>
      </c>
      <c r="AB160">
        <v>131.66102511385199</v>
      </c>
      <c r="AC160">
        <v>138.768773606309</v>
      </c>
      <c r="AD160">
        <v>139.52570468859801</v>
      </c>
      <c r="AE160">
        <v>133.797503021848</v>
      </c>
      <c r="AF160">
        <v>155.829463135776</v>
      </c>
      <c r="AG160">
        <v>156.10628002535501</v>
      </c>
      <c r="AH160">
        <v>162.41850479991399</v>
      </c>
      <c r="AI160">
        <v>123.98661973528201</v>
      </c>
      <c r="AJ160">
        <v>156.59281233407799</v>
      </c>
      <c r="AK160">
        <v>143.579230711207</v>
      </c>
      <c r="AM160">
        <v>138.03780697869499</v>
      </c>
      <c r="AN160">
        <v>128.983837365303</v>
      </c>
      <c r="AO160">
        <v>158.24685731423199</v>
      </c>
      <c r="AP160">
        <v>165.282682184283</v>
      </c>
      <c r="AQ160">
        <v>121.235874021295</v>
      </c>
      <c r="AR160">
        <v>129.018725412696</v>
      </c>
      <c r="AS160">
        <v>111.857439345465</v>
      </c>
      <c r="AV160">
        <v>133.57812582410099</v>
      </c>
      <c r="AW160">
        <f t="shared" si="13"/>
        <v>143.34830276220751</v>
      </c>
      <c r="AX160">
        <f t="shared" si="12"/>
        <v>69.016617622976412</v>
      </c>
      <c r="AY160">
        <v>87.113429683330295</v>
      </c>
    </row>
    <row r="161" spans="1:51" x14ac:dyDescent="0.35">
      <c r="A161">
        <v>159</v>
      </c>
      <c r="B161" s="1">
        <v>42147</v>
      </c>
      <c r="C161" t="s">
        <v>198</v>
      </c>
      <c r="D161">
        <v>138.59063877974299</v>
      </c>
      <c r="E161">
        <v>125.430507730038</v>
      </c>
      <c r="H161">
        <v>170.729868719092</v>
      </c>
      <c r="I161">
        <v>205.834435592088</v>
      </c>
      <c r="K161">
        <v>174.358244374854</v>
      </c>
      <c r="L161">
        <v>173.08252050168699</v>
      </c>
      <c r="M161">
        <v>182.308388637024</v>
      </c>
      <c r="P161">
        <v>142.98836460143599</v>
      </c>
      <c r="Q161">
        <v>149.64357734867301</v>
      </c>
      <c r="R161">
        <v>168.198700059092</v>
      </c>
      <c r="S161">
        <v>131.07792051854699</v>
      </c>
      <c r="AD161">
        <v>142.93173256736699</v>
      </c>
      <c r="AE161">
        <v>136.386226274812</v>
      </c>
      <c r="AF161">
        <v>158.94113750951601</v>
      </c>
      <c r="AG161">
        <v>161.56229789624399</v>
      </c>
      <c r="AK161">
        <v>148.21050665897499</v>
      </c>
      <c r="AL161">
        <v>166.486331279317</v>
      </c>
      <c r="AM161">
        <v>148.48501360890899</v>
      </c>
      <c r="AN161">
        <v>139.318877547249</v>
      </c>
      <c r="AR161">
        <v>135.61999026410101</v>
      </c>
      <c r="AS161">
        <v>117.823569220474</v>
      </c>
      <c r="AT161">
        <v>124.146394926385</v>
      </c>
      <c r="AU161">
        <v>122.542922195318</v>
      </c>
      <c r="AW161">
        <f t="shared" si="13"/>
        <v>150.63905073091047</v>
      </c>
      <c r="AX161">
        <f t="shared" si="12"/>
        <v>76.307365591679371</v>
      </c>
      <c r="AY161">
        <v>86.919405121612598</v>
      </c>
    </row>
    <row r="162" spans="1:51" x14ac:dyDescent="0.35">
      <c r="A162">
        <v>160</v>
      </c>
      <c r="B162" s="1">
        <v>42154</v>
      </c>
      <c r="C162" t="s">
        <v>199</v>
      </c>
      <c r="N162">
        <v>184.55742664098</v>
      </c>
      <c r="Q162">
        <v>159.74892022185401</v>
      </c>
      <c r="R162">
        <v>174.50060760185301</v>
      </c>
      <c r="S162">
        <v>146.88120591791301</v>
      </c>
      <c r="T162">
        <v>124.004444120561</v>
      </c>
      <c r="U162">
        <v>171.97329681655401</v>
      </c>
      <c r="AT162">
        <v>134.32705150042599</v>
      </c>
      <c r="AU162">
        <v>146.18853910514599</v>
      </c>
      <c r="AW162">
        <f t="shared" si="13"/>
        <v>155.27268649066087</v>
      </c>
      <c r="AX162">
        <f t="shared" si="12"/>
        <v>80.941001351429776</v>
      </c>
      <c r="AY162">
        <v>88.534632716754601</v>
      </c>
    </row>
    <row r="163" spans="1:51" x14ac:dyDescent="0.35">
      <c r="A163">
        <v>161</v>
      </c>
      <c r="B163" s="1">
        <v>42162</v>
      </c>
      <c r="C163" t="s">
        <v>193</v>
      </c>
      <c r="D163">
        <v>105.775786729795</v>
      </c>
      <c r="E163">
        <v>89.060334399609303</v>
      </c>
      <c r="F163">
        <v>99.745392927929402</v>
      </c>
      <c r="G163">
        <v>99.977288691929203</v>
      </c>
      <c r="H163">
        <v>140.117624494647</v>
      </c>
      <c r="I163">
        <v>175.19479091826901</v>
      </c>
      <c r="J163">
        <v>166.588276554462</v>
      </c>
      <c r="K163">
        <v>151.21129746614301</v>
      </c>
      <c r="L163">
        <v>161.90384788400399</v>
      </c>
      <c r="M163">
        <v>154.06894038398201</v>
      </c>
      <c r="N163">
        <v>145.97320676401699</v>
      </c>
      <c r="O163">
        <v>142.63570592978601</v>
      </c>
      <c r="P163">
        <v>123.19299711714</v>
      </c>
      <c r="Q163">
        <v>134.90893765372999</v>
      </c>
      <c r="R163">
        <v>153.89078186048599</v>
      </c>
      <c r="S163">
        <v>111.36776684834101</v>
      </c>
      <c r="T163">
        <v>96.469262654092901</v>
      </c>
      <c r="U163">
        <v>146.73740413308201</v>
      </c>
      <c r="V163">
        <v>100.84896727337301</v>
      </c>
      <c r="AB163">
        <v>114.114833981302</v>
      </c>
      <c r="AC163">
        <v>122.76425671933499</v>
      </c>
      <c r="AD163">
        <v>120.29618773439501</v>
      </c>
      <c r="AE163">
        <v>123.254188674646</v>
      </c>
      <c r="AF163">
        <v>140.22791404865501</v>
      </c>
      <c r="AG163">
        <v>140.66810732230201</v>
      </c>
      <c r="AH163">
        <v>149.39632471020499</v>
      </c>
      <c r="AI163">
        <v>116.628153331094</v>
      </c>
      <c r="AJ163">
        <v>142.586913489572</v>
      </c>
      <c r="AK163">
        <v>130.16830159016399</v>
      </c>
      <c r="AL163">
        <v>144.946542769556</v>
      </c>
      <c r="AM163">
        <v>122.608188011959</v>
      </c>
      <c r="AN163">
        <v>118.031014186186</v>
      </c>
      <c r="AO163">
        <v>149.66290605338901</v>
      </c>
      <c r="AP163">
        <v>146.650764121647</v>
      </c>
      <c r="AQ163">
        <v>112.010230673545</v>
      </c>
      <c r="AR163">
        <v>114.871762134774</v>
      </c>
      <c r="AS163">
        <v>95.716937772713607</v>
      </c>
      <c r="AT163">
        <v>99.647103124143001</v>
      </c>
      <c r="AU163">
        <v>102.331661942211</v>
      </c>
      <c r="AV163">
        <v>119.75616035511599</v>
      </c>
      <c r="AW163">
        <f t="shared" si="13"/>
        <v>128.15017658579319</v>
      </c>
      <c r="AX163">
        <f t="shared" si="12"/>
        <v>53.818491446562092</v>
      </c>
      <c r="AY163">
        <v>89.276146680233197</v>
      </c>
    </row>
    <row r="164" spans="1:51" x14ac:dyDescent="0.35">
      <c r="A164">
        <v>162</v>
      </c>
      <c r="B164" s="1">
        <v>42179</v>
      </c>
      <c r="C164" t="s">
        <v>101</v>
      </c>
      <c r="AD164">
        <v>135.91692231937699</v>
      </c>
      <c r="AE164">
        <v>130.12177851067901</v>
      </c>
      <c r="AF164">
        <v>150.087002343747</v>
      </c>
      <c r="AG164">
        <v>152.82077438778501</v>
      </c>
      <c r="AW164">
        <f t="shared" si="13"/>
        <v>142.23661939039701</v>
      </c>
      <c r="AX164">
        <f t="shared" si="12"/>
        <v>67.904934251165912</v>
      </c>
      <c r="AY164">
        <v>90.390476692777597</v>
      </c>
    </row>
    <row r="165" spans="1:51" x14ac:dyDescent="0.35">
      <c r="A165">
        <v>163</v>
      </c>
      <c r="B165" s="1">
        <v>42186</v>
      </c>
      <c r="C165" t="s">
        <v>200</v>
      </c>
      <c r="D165">
        <v>147.906446577445</v>
      </c>
      <c r="E165">
        <v>129.51164245607899</v>
      </c>
      <c r="G165">
        <v>130.071596044719</v>
      </c>
      <c r="H165">
        <v>176.78210676210199</v>
      </c>
      <c r="I165">
        <v>207.439194934184</v>
      </c>
      <c r="K165">
        <v>173.76431873788101</v>
      </c>
      <c r="L165">
        <v>179.99888327386799</v>
      </c>
      <c r="O165">
        <v>158.033186650201</v>
      </c>
      <c r="P165">
        <v>154.292064261002</v>
      </c>
      <c r="Q165">
        <v>158.03712560520199</v>
      </c>
      <c r="R165">
        <v>178.562519003007</v>
      </c>
      <c r="AF165">
        <v>152.75628328982</v>
      </c>
      <c r="AP165">
        <v>172.17637151712299</v>
      </c>
      <c r="AQ165">
        <v>127.87391949380699</v>
      </c>
      <c r="AW165">
        <f t="shared" si="13"/>
        <v>160.51468990046001</v>
      </c>
      <c r="AX165">
        <f t="shared" si="12"/>
        <v>86.183004761228915</v>
      </c>
      <c r="AY165">
        <v>91.845358980780802</v>
      </c>
    </row>
    <row r="166" spans="1:51" x14ac:dyDescent="0.35">
      <c r="A166">
        <v>164</v>
      </c>
      <c r="B166" s="1">
        <v>42195</v>
      </c>
      <c r="C166" t="s">
        <v>111</v>
      </c>
      <c r="T166">
        <v>119.908154419122</v>
      </c>
      <c r="AB166">
        <v>139.25151243272299</v>
      </c>
      <c r="AC166">
        <v>153.474119783031</v>
      </c>
      <c r="AG166">
        <v>133.35084052831701</v>
      </c>
      <c r="AH166">
        <v>180.411647508513</v>
      </c>
      <c r="AI166">
        <v>142.04950999916301</v>
      </c>
      <c r="AJ166">
        <v>172.70410963192401</v>
      </c>
      <c r="AK166">
        <v>156.516450541013</v>
      </c>
      <c r="AW166">
        <f t="shared" si="13"/>
        <v>149.70829310547575</v>
      </c>
      <c r="AX166">
        <f t="shared" si="12"/>
        <v>75.376607966244649</v>
      </c>
      <c r="AY166">
        <v>93.544055527054198</v>
      </c>
    </row>
    <row r="167" spans="1:51" x14ac:dyDescent="0.35">
      <c r="A167">
        <v>165</v>
      </c>
      <c r="B167" s="1">
        <v>42202</v>
      </c>
      <c r="C167" t="s">
        <v>201</v>
      </c>
      <c r="D167">
        <v>121.16993291533301</v>
      </c>
      <c r="E167">
        <v>110.547863343521</v>
      </c>
      <c r="G167">
        <v>115.040754262768</v>
      </c>
      <c r="H167">
        <v>157.516931740437</v>
      </c>
      <c r="K167">
        <v>166.14176127596099</v>
      </c>
      <c r="L167">
        <v>165.823182291367</v>
      </c>
      <c r="N167">
        <v>147.83943146849401</v>
      </c>
      <c r="O167">
        <v>148.14354736519499</v>
      </c>
      <c r="P167">
        <v>143.067620281301</v>
      </c>
      <c r="Q167">
        <v>142.604589915313</v>
      </c>
      <c r="R167">
        <v>159.379001283577</v>
      </c>
      <c r="T167">
        <v>99.0027040468038</v>
      </c>
      <c r="U167">
        <v>146.38477730759399</v>
      </c>
      <c r="V167">
        <v>104.40662692143199</v>
      </c>
      <c r="W167">
        <v>111.280203369955</v>
      </c>
      <c r="AB167">
        <v>120.239429372833</v>
      </c>
      <c r="AC167">
        <v>130.14102844533301</v>
      </c>
      <c r="AD167">
        <v>136.825353911945</v>
      </c>
      <c r="AE167">
        <v>130.97066538966399</v>
      </c>
      <c r="AF167">
        <v>143.064838971321</v>
      </c>
      <c r="AI167">
        <v>121.836389363565</v>
      </c>
      <c r="AJ167">
        <v>154.18267024039201</v>
      </c>
      <c r="AK167">
        <v>144.93026601089801</v>
      </c>
      <c r="AL167">
        <v>160.17113417795301</v>
      </c>
      <c r="AM167">
        <v>144.487589351731</v>
      </c>
      <c r="AP167">
        <v>155.25215555387899</v>
      </c>
      <c r="AQ167">
        <v>117.148494271499</v>
      </c>
      <c r="AR167">
        <v>129.31842107414201</v>
      </c>
      <c r="AS167">
        <v>115.92388915268</v>
      </c>
      <c r="AV167">
        <v>123.86667732939399</v>
      </c>
      <c r="AW167">
        <f t="shared" si="13"/>
        <v>135.55693101354274</v>
      </c>
      <c r="AX167">
        <f t="shared" si="12"/>
        <v>61.225245874311639</v>
      </c>
      <c r="AY167">
        <v>94.919014146742796</v>
      </c>
    </row>
    <row r="168" spans="1:51" x14ac:dyDescent="0.35">
      <c r="A168">
        <v>166</v>
      </c>
      <c r="B168" s="1">
        <v>42210</v>
      </c>
      <c r="C168" t="s">
        <v>202</v>
      </c>
      <c r="D168">
        <v>137.02809585269799</v>
      </c>
      <c r="E168">
        <v>125.030477581477</v>
      </c>
      <c r="F168">
        <v>118.497109421332</v>
      </c>
      <c r="G168">
        <v>133.980499333849</v>
      </c>
      <c r="H168">
        <v>176.04160724135701</v>
      </c>
      <c r="I168">
        <v>204.812950410692</v>
      </c>
      <c r="J168">
        <v>200.07983441722101</v>
      </c>
      <c r="K168">
        <v>175.45616527091499</v>
      </c>
      <c r="L168">
        <v>179.52710488695999</v>
      </c>
      <c r="M168">
        <v>189.785251442282</v>
      </c>
      <c r="N168">
        <v>175.57045167195801</v>
      </c>
      <c r="O168">
        <v>176.688805946331</v>
      </c>
      <c r="P168">
        <v>164.82226960881999</v>
      </c>
      <c r="Q168">
        <v>161.246675989457</v>
      </c>
      <c r="R168">
        <v>182.34687574163601</v>
      </c>
      <c r="S168">
        <v>142.583177518485</v>
      </c>
      <c r="T168">
        <v>123.013068221014</v>
      </c>
      <c r="U168">
        <v>173.65286829745099</v>
      </c>
      <c r="V168">
        <v>132.31492750965199</v>
      </c>
      <c r="W168">
        <v>126.538876877007</v>
      </c>
      <c r="X168">
        <v>111.802591294564</v>
      </c>
      <c r="Z168">
        <v>130.234287752618</v>
      </c>
      <c r="AA168">
        <v>127.239311339702</v>
      </c>
      <c r="AB168">
        <v>146.95086103594599</v>
      </c>
      <c r="AC168">
        <v>158.100859694116</v>
      </c>
      <c r="AD168">
        <v>155.93652866629199</v>
      </c>
      <c r="AE168">
        <v>142.55601535222701</v>
      </c>
      <c r="AF168">
        <v>155.081135330873</v>
      </c>
      <c r="AG168">
        <v>168.709559996195</v>
      </c>
      <c r="AH168">
        <v>192.30072549443199</v>
      </c>
      <c r="AI168">
        <v>162.11324826947899</v>
      </c>
      <c r="AJ168">
        <v>189.064301768158</v>
      </c>
      <c r="AK168">
        <v>168.60996958566199</v>
      </c>
      <c r="AL168">
        <v>179.16572766329</v>
      </c>
      <c r="AM168">
        <v>138.449160889577</v>
      </c>
      <c r="AN168">
        <v>126.248342389448</v>
      </c>
      <c r="AO168">
        <v>170.60822701231999</v>
      </c>
      <c r="AP168">
        <v>173.576060556936</v>
      </c>
      <c r="AQ168">
        <v>153.24131262272499</v>
      </c>
      <c r="AR168">
        <v>180.00099452299401</v>
      </c>
      <c r="AS168">
        <v>188.861441695856</v>
      </c>
      <c r="AT168">
        <v>195.05330607744801</v>
      </c>
      <c r="AU168">
        <v>213.54921128958901</v>
      </c>
      <c r="AV168">
        <v>220.07129137898301</v>
      </c>
      <c r="AW168">
        <f t="shared" si="13"/>
        <v>162.4213992027278</v>
      </c>
      <c r="AX168">
        <f t="shared" si="12"/>
        <v>88.0897140634967</v>
      </c>
      <c r="AY168">
        <v>95.555360937675601</v>
      </c>
    </row>
    <row r="169" spans="1:51" x14ac:dyDescent="0.35">
      <c r="A169">
        <v>167</v>
      </c>
      <c r="B169" s="1">
        <v>42218</v>
      </c>
      <c r="C169" t="s">
        <v>203</v>
      </c>
      <c r="D169">
        <v>112.423286764758</v>
      </c>
      <c r="E169">
        <v>108.00478850684701</v>
      </c>
      <c r="F169">
        <v>112.288935005263</v>
      </c>
      <c r="H169">
        <v>158.39329610873301</v>
      </c>
      <c r="I169">
        <v>198.27237669533301</v>
      </c>
      <c r="J169">
        <v>190.397536794774</v>
      </c>
      <c r="K169">
        <v>162.02815634108299</v>
      </c>
      <c r="L169">
        <v>163.779474831334</v>
      </c>
      <c r="M169">
        <v>186.414493764463</v>
      </c>
      <c r="N169">
        <v>166.84533377187699</v>
      </c>
      <c r="P169">
        <v>133.71017535913899</v>
      </c>
      <c r="Q169">
        <v>139.305462213612</v>
      </c>
      <c r="R169">
        <v>171.96066272915101</v>
      </c>
      <c r="S169">
        <v>133.401724103443</v>
      </c>
      <c r="T169">
        <v>114.71190775668499</v>
      </c>
      <c r="Z169">
        <v>203.503538769827</v>
      </c>
      <c r="AA169">
        <v>179.237579011224</v>
      </c>
      <c r="AB169">
        <v>184.69179145337799</v>
      </c>
      <c r="AD169">
        <v>173.47448541151601</v>
      </c>
      <c r="AE169">
        <v>151.81275453969801</v>
      </c>
      <c r="AF169">
        <v>137.62679710599701</v>
      </c>
      <c r="AG169">
        <v>149.21179062501</v>
      </c>
      <c r="AH169">
        <v>162.205429328164</v>
      </c>
      <c r="AL169">
        <v>148.79725330812801</v>
      </c>
      <c r="AM169">
        <v>142.18463609684201</v>
      </c>
      <c r="AN169">
        <v>134.90342506651101</v>
      </c>
      <c r="AO169">
        <v>173.469157878717</v>
      </c>
      <c r="AR169">
        <v>166.32867971968599</v>
      </c>
      <c r="AS169">
        <v>161.32733299144601</v>
      </c>
      <c r="AT169">
        <v>187.60118071789299</v>
      </c>
      <c r="AU169">
        <v>196.71777248127799</v>
      </c>
      <c r="AV169">
        <v>213.02371201742099</v>
      </c>
      <c r="AW169">
        <f t="shared" si="13"/>
        <v>159.93921647716348</v>
      </c>
      <c r="AX169">
        <f t="shared" si="12"/>
        <v>85.607531337932386</v>
      </c>
      <c r="AY169">
        <v>96.961730248891698</v>
      </c>
    </row>
    <row r="170" spans="1:51" x14ac:dyDescent="0.35">
      <c r="A170">
        <v>168</v>
      </c>
      <c r="B170" s="1">
        <v>42219</v>
      </c>
      <c r="C170" t="s">
        <v>204</v>
      </c>
      <c r="D170">
        <v>97.984152197404796</v>
      </c>
      <c r="E170">
        <v>91.292256839293401</v>
      </c>
      <c r="F170">
        <v>90.503051552879498</v>
      </c>
      <c r="G170">
        <v>102.074628601984</v>
      </c>
      <c r="H170">
        <v>140.510645714248</v>
      </c>
      <c r="I170">
        <v>167.83804403752899</v>
      </c>
      <c r="J170">
        <v>165.80045859850699</v>
      </c>
      <c r="K170">
        <v>151.15518411166201</v>
      </c>
      <c r="L170">
        <v>145.70281071694799</v>
      </c>
      <c r="M170">
        <v>158.63735500560799</v>
      </c>
      <c r="N170">
        <v>144.34203443008599</v>
      </c>
      <c r="O170">
        <v>141.57151136237499</v>
      </c>
      <c r="P170">
        <v>128.70545767657799</v>
      </c>
      <c r="Q170">
        <v>130.53894692939301</v>
      </c>
      <c r="R170">
        <v>149.17237518032201</v>
      </c>
      <c r="S170">
        <v>106.34857180148499</v>
      </c>
      <c r="T170">
        <v>92.564643370729996</v>
      </c>
      <c r="U170">
        <v>141.24370509268999</v>
      </c>
      <c r="V170">
        <v>95.759582151469502</v>
      </c>
      <c r="AA170">
        <v>160.66664708261399</v>
      </c>
      <c r="AB170">
        <v>164.75269311277799</v>
      </c>
      <c r="AC170">
        <v>158.87401200145601</v>
      </c>
      <c r="AD170">
        <v>169.175148679133</v>
      </c>
      <c r="AE170">
        <v>145.82566835060899</v>
      </c>
      <c r="AF170">
        <v>132.63201060592601</v>
      </c>
      <c r="AM170">
        <v>121.477826364016</v>
      </c>
      <c r="AN170">
        <v>113.235974938181</v>
      </c>
      <c r="AO170">
        <v>156.20264922375901</v>
      </c>
      <c r="AP170">
        <v>167.39837907164701</v>
      </c>
      <c r="AQ170">
        <v>140.73816931008599</v>
      </c>
      <c r="AR170">
        <v>159.77464323805501</v>
      </c>
      <c r="AW170">
        <f t="shared" si="13"/>
        <v>136.53223346288559</v>
      </c>
      <c r="AX170">
        <f t="shared" si="12"/>
        <v>62.200548323654488</v>
      </c>
      <c r="AY170">
        <v>97.763603529421999</v>
      </c>
    </row>
    <row r="171" spans="1:51" x14ac:dyDescent="0.35">
      <c r="A171">
        <v>169</v>
      </c>
      <c r="B171" s="1">
        <v>42221</v>
      </c>
      <c r="C171" t="s">
        <v>205</v>
      </c>
      <c r="D171">
        <v>146.89286788668699</v>
      </c>
      <c r="E171">
        <v>151.097054001662</v>
      </c>
      <c r="F171">
        <v>131.74733806472699</v>
      </c>
      <c r="G171">
        <v>161.35247688716899</v>
      </c>
      <c r="H171">
        <v>205.83734789608101</v>
      </c>
      <c r="I171">
        <v>234.54514154145099</v>
      </c>
      <c r="J171">
        <v>236.453220687997</v>
      </c>
      <c r="K171">
        <v>206.480559417287</v>
      </c>
      <c r="L171">
        <v>208.97036267631</v>
      </c>
      <c r="M171">
        <v>217.368184771941</v>
      </c>
      <c r="N171">
        <v>196.76674543589101</v>
      </c>
      <c r="O171">
        <v>197.76482541621601</v>
      </c>
      <c r="P171">
        <v>184.889174652251</v>
      </c>
      <c r="Q171">
        <v>178.92227695968501</v>
      </c>
      <c r="R171">
        <v>198.45461789925599</v>
      </c>
      <c r="S171">
        <v>160.163772135914</v>
      </c>
      <c r="T171">
        <v>142.08655594816699</v>
      </c>
      <c r="U171">
        <v>189.877757550132</v>
      </c>
      <c r="V171">
        <v>147.251559809046</v>
      </c>
      <c r="W171">
        <v>157.304985183594</v>
      </c>
      <c r="X171">
        <v>141.377435341237</v>
      </c>
      <c r="Y171">
        <v>147.189985343899</v>
      </c>
      <c r="Z171">
        <v>235.72117029309399</v>
      </c>
      <c r="AA171">
        <v>211.812210011296</v>
      </c>
      <c r="AB171">
        <v>210.613534066227</v>
      </c>
      <c r="AC171">
        <v>212.747196941434</v>
      </c>
      <c r="AD171">
        <v>215.53540685571801</v>
      </c>
      <c r="AE171">
        <v>195.01866314442</v>
      </c>
      <c r="AF171">
        <v>175.01220899877001</v>
      </c>
      <c r="AG171">
        <v>186.00085295022899</v>
      </c>
      <c r="AH171">
        <v>203.03006971005499</v>
      </c>
      <c r="AI171">
        <v>165.01571473499601</v>
      </c>
      <c r="AJ171">
        <v>197.07037118868999</v>
      </c>
      <c r="AK171">
        <v>180.26069178870199</v>
      </c>
      <c r="AL171">
        <v>188.697019859817</v>
      </c>
      <c r="AM171">
        <v>163.979375010994</v>
      </c>
      <c r="AN171">
        <v>154.58181870180201</v>
      </c>
      <c r="AO171">
        <v>194.59304139455901</v>
      </c>
      <c r="AP171">
        <v>205.063816144649</v>
      </c>
      <c r="AQ171">
        <v>178.75374664340001</v>
      </c>
      <c r="AR171">
        <v>195.27680114563199</v>
      </c>
      <c r="AS171">
        <v>192.00422953307299</v>
      </c>
      <c r="AT171">
        <v>205.30933775243</v>
      </c>
      <c r="AU171">
        <v>218.534703770742</v>
      </c>
      <c r="AV171">
        <v>235.00841219735699</v>
      </c>
      <c r="AW171">
        <f t="shared" si="13"/>
        <v>188.05410307432638</v>
      </c>
      <c r="AX171">
        <f t="shared" si="12"/>
        <v>113.72241793509528</v>
      </c>
      <c r="AY171">
        <v>98.493629332102799</v>
      </c>
    </row>
    <row r="172" spans="1:51" x14ac:dyDescent="0.35">
      <c r="A172">
        <v>170</v>
      </c>
      <c r="B172" s="1">
        <v>42234</v>
      </c>
      <c r="C172" t="s">
        <v>206</v>
      </c>
      <c r="D172">
        <v>126.311486781269</v>
      </c>
      <c r="E172">
        <v>117.091629357364</v>
      </c>
      <c r="G172">
        <v>123.310926194779</v>
      </c>
      <c r="H172">
        <v>162.418659866235</v>
      </c>
      <c r="I172">
        <v>203.96526818316801</v>
      </c>
      <c r="K172">
        <v>175.50156958013901</v>
      </c>
      <c r="L172">
        <v>178.323794095734</v>
      </c>
      <c r="O172">
        <v>204.73497486295301</v>
      </c>
      <c r="P172">
        <v>200.14764313069799</v>
      </c>
      <c r="Q172">
        <v>196.406889476196</v>
      </c>
      <c r="R172">
        <v>222.582152566389</v>
      </c>
      <c r="U172">
        <v>236.29021418625101</v>
      </c>
      <c r="V172">
        <v>190.206203516757</v>
      </c>
      <c r="W172">
        <v>202.36332738744801</v>
      </c>
      <c r="X172">
        <v>188.29662360197301</v>
      </c>
      <c r="Y172">
        <v>183.74222811735601</v>
      </c>
      <c r="Z172">
        <v>201.97188109326501</v>
      </c>
      <c r="AC172">
        <v>171.78040332778801</v>
      </c>
      <c r="AD172">
        <v>172.01948494945401</v>
      </c>
      <c r="AE172">
        <v>166.53868290839301</v>
      </c>
      <c r="AF172">
        <v>153.85628745231401</v>
      </c>
      <c r="AI172">
        <v>143.66322894441601</v>
      </c>
      <c r="AJ172">
        <v>176.06653017611899</v>
      </c>
      <c r="AK172">
        <v>159.110070821926</v>
      </c>
      <c r="AL172">
        <v>171.842298665323</v>
      </c>
      <c r="AM172">
        <v>153.52946823452899</v>
      </c>
      <c r="AP172">
        <v>183.97380795850901</v>
      </c>
      <c r="AQ172">
        <v>156.57486760479699</v>
      </c>
      <c r="AR172">
        <v>178.66899876166099</v>
      </c>
      <c r="AS172">
        <v>171.07421001188999</v>
      </c>
      <c r="AT172">
        <v>183.942547887329</v>
      </c>
      <c r="AW172">
        <f t="shared" si="13"/>
        <v>176.00988257104586</v>
      </c>
      <c r="AX172">
        <f t="shared" si="12"/>
        <v>101.67819743181477</v>
      </c>
      <c r="AY172">
        <v>99.694081202077996</v>
      </c>
    </row>
    <row r="173" spans="1:51" x14ac:dyDescent="0.35">
      <c r="A173">
        <v>171</v>
      </c>
      <c r="B173" s="1">
        <v>42235</v>
      </c>
      <c r="C173" t="s">
        <v>172</v>
      </c>
      <c r="D173">
        <v>101.736305520732</v>
      </c>
      <c r="E173">
        <v>91.640366114885595</v>
      </c>
      <c r="F173">
        <v>86.459565518843306</v>
      </c>
      <c r="G173">
        <v>101.928752217406</v>
      </c>
      <c r="H173">
        <v>139.60104075990299</v>
      </c>
      <c r="I173">
        <v>174.63214764391</v>
      </c>
      <c r="J173">
        <v>160.491437031586</v>
      </c>
      <c r="K173">
        <v>153.09032784101601</v>
      </c>
      <c r="L173">
        <v>157.962140864871</v>
      </c>
      <c r="M173">
        <v>161.75624387804399</v>
      </c>
      <c r="N173">
        <v>179.1944785796</v>
      </c>
      <c r="O173">
        <v>186.647088214164</v>
      </c>
      <c r="P173">
        <v>176.93790055186699</v>
      </c>
      <c r="Q173">
        <v>175.82615974980899</v>
      </c>
      <c r="R173">
        <v>201.33630304533301</v>
      </c>
      <c r="S173">
        <v>165.279989849348</v>
      </c>
      <c r="T173">
        <v>171.584674974291</v>
      </c>
      <c r="U173">
        <v>222.24782249766099</v>
      </c>
      <c r="V173">
        <v>178.09594767796401</v>
      </c>
      <c r="W173">
        <v>182.81413172689599</v>
      </c>
      <c r="X173">
        <v>163.39527697023499</v>
      </c>
      <c r="Y173">
        <v>160.92792360611301</v>
      </c>
      <c r="Z173">
        <v>179.461178467389</v>
      </c>
      <c r="AA173">
        <v>156.69046203977501</v>
      </c>
      <c r="AB173">
        <v>162.143170417758</v>
      </c>
      <c r="AC173">
        <v>165.645366272237</v>
      </c>
      <c r="AD173">
        <v>160.09006314244499</v>
      </c>
      <c r="AE173">
        <v>148.31827540622501</v>
      </c>
      <c r="AF173">
        <v>131.70840967453401</v>
      </c>
      <c r="AG173">
        <v>136.284151142459</v>
      </c>
      <c r="AH173">
        <v>158.28731363952701</v>
      </c>
      <c r="AI173">
        <v>130.72122205647401</v>
      </c>
      <c r="AJ173">
        <v>161.70364667222901</v>
      </c>
      <c r="AK173">
        <v>145.743071002481</v>
      </c>
      <c r="AL173">
        <v>154.04338139812299</v>
      </c>
      <c r="AM173">
        <v>131.38335841724299</v>
      </c>
      <c r="AN173">
        <v>123.247719686818</v>
      </c>
      <c r="AO173">
        <v>159.448259339712</v>
      </c>
      <c r="AP173">
        <v>168.368767569276</v>
      </c>
      <c r="AQ173">
        <v>140.63834606290399</v>
      </c>
      <c r="AR173">
        <v>159.95138715394199</v>
      </c>
      <c r="AS173">
        <v>152.590571531861</v>
      </c>
      <c r="AT173">
        <v>166.18159890735799</v>
      </c>
      <c r="AU173">
        <v>177.63483740894699</v>
      </c>
      <c r="AV173">
        <v>194.34811990889401</v>
      </c>
      <c r="AW173">
        <f t="shared" si="13"/>
        <v>156.84930449229086</v>
      </c>
      <c r="AX173">
        <f t="shared" si="12"/>
        <v>82.517619353059757</v>
      </c>
      <c r="AY173">
        <v>100.30340486143101</v>
      </c>
    </row>
    <row r="174" spans="1:51" x14ac:dyDescent="0.35">
      <c r="A174">
        <v>172</v>
      </c>
      <c r="B174" s="1">
        <v>42242</v>
      </c>
      <c r="C174" t="s">
        <v>203</v>
      </c>
      <c r="D174">
        <v>151.81752759477999</v>
      </c>
      <c r="E174">
        <v>137.966426004271</v>
      </c>
      <c r="F174">
        <v>121.09298811065</v>
      </c>
      <c r="G174">
        <v>141.64559125531301</v>
      </c>
      <c r="H174">
        <v>178.957442460783</v>
      </c>
      <c r="I174">
        <v>216.121204027467</v>
      </c>
      <c r="J174">
        <v>243.72976229267999</v>
      </c>
      <c r="K174">
        <v>218.735343202096</v>
      </c>
      <c r="L174">
        <v>231.87659210055401</v>
      </c>
      <c r="M174">
        <v>234.27971691507599</v>
      </c>
      <c r="N174">
        <v>220.17009974320399</v>
      </c>
      <c r="O174">
        <v>228.364031042352</v>
      </c>
      <c r="P174">
        <v>222.535770712935</v>
      </c>
      <c r="Q174">
        <v>217.798339502831</v>
      </c>
      <c r="R174">
        <v>235.416750556057</v>
      </c>
      <c r="S174">
        <v>205.03237662995801</v>
      </c>
      <c r="T174">
        <v>210.378432705623</v>
      </c>
      <c r="U174">
        <v>258.87147435626702</v>
      </c>
      <c r="V174">
        <v>218.38408678871701</v>
      </c>
      <c r="W174">
        <v>222.51530747283701</v>
      </c>
      <c r="X174">
        <v>209.4544828132</v>
      </c>
      <c r="Y174">
        <v>199.66584000305599</v>
      </c>
      <c r="Z174">
        <v>215.02512909394</v>
      </c>
      <c r="AA174">
        <v>199.75558901569599</v>
      </c>
      <c r="AB174">
        <v>202.984969650143</v>
      </c>
      <c r="AC174">
        <v>211.44535439602001</v>
      </c>
      <c r="AD174">
        <v>193.60410823327399</v>
      </c>
      <c r="AE174">
        <v>176.50238708379501</v>
      </c>
      <c r="AF174">
        <v>172.18707699523699</v>
      </c>
      <c r="AG174">
        <v>176.712990758925</v>
      </c>
      <c r="AH174">
        <v>199.563234353913</v>
      </c>
      <c r="AI174">
        <v>170.48651855974299</v>
      </c>
      <c r="AJ174">
        <v>196.66964924843001</v>
      </c>
      <c r="AK174">
        <v>182.12163854496399</v>
      </c>
      <c r="AL174">
        <v>206.963485318436</v>
      </c>
      <c r="AM174">
        <v>175.918851700017</v>
      </c>
      <c r="AN174">
        <v>174.660837448097</v>
      </c>
      <c r="AO174">
        <v>207.72599323930999</v>
      </c>
      <c r="AP174">
        <v>216.24248490948699</v>
      </c>
      <c r="AQ174">
        <v>186.42429256428301</v>
      </c>
      <c r="AR174">
        <v>204.41526954050701</v>
      </c>
      <c r="AS174">
        <v>191.25242409216699</v>
      </c>
      <c r="AT174">
        <v>202.26101485087301</v>
      </c>
      <c r="AU174">
        <v>219.431214256945</v>
      </c>
      <c r="AV174">
        <v>230.38723892207901</v>
      </c>
      <c r="AW174">
        <f t="shared" si="13"/>
        <v>200.8344742014886</v>
      </c>
      <c r="AX174">
        <f t="shared" si="12"/>
        <v>126.50278906225751</v>
      </c>
      <c r="AY174">
        <v>101.29811247965</v>
      </c>
    </row>
    <row r="175" spans="1:51" x14ac:dyDescent="0.35">
      <c r="A175">
        <v>173</v>
      </c>
      <c r="B175" s="1">
        <v>42251</v>
      </c>
      <c r="C175" t="s">
        <v>164</v>
      </c>
      <c r="D175">
        <v>107.84612539102</v>
      </c>
      <c r="E175">
        <v>103.138329920955</v>
      </c>
      <c r="F175">
        <v>90.784713197737105</v>
      </c>
      <c r="G175">
        <v>108.947070788655</v>
      </c>
      <c r="H175">
        <v>244.53821586306901</v>
      </c>
      <c r="I175">
        <v>249.041882519924</v>
      </c>
      <c r="J175">
        <v>224.46223289406601</v>
      </c>
      <c r="K175">
        <v>187.31596196405999</v>
      </c>
      <c r="L175">
        <v>194.92942417588699</v>
      </c>
      <c r="M175">
        <v>203.97776267238501</v>
      </c>
      <c r="N175">
        <v>185.32231760488</v>
      </c>
      <c r="O175">
        <v>189.694664890479</v>
      </c>
      <c r="P175">
        <v>187.68952273545301</v>
      </c>
      <c r="Q175">
        <v>186.78240087575301</v>
      </c>
      <c r="R175">
        <v>205.786332985385</v>
      </c>
      <c r="S175">
        <v>173.37620487596499</v>
      </c>
      <c r="T175">
        <v>180.54452845407801</v>
      </c>
      <c r="U175">
        <v>226.74566940456299</v>
      </c>
      <c r="V175">
        <v>182.613946683618</v>
      </c>
      <c r="W175">
        <v>188.90658892047901</v>
      </c>
      <c r="X175">
        <v>175.55364628570001</v>
      </c>
      <c r="Y175">
        <v>163.44985685609001</v>
      </c>
      <c r="Z175">
        <v>177.83443191293</v>
      </c>
      <c r="AA175">
        <v>161.53938219991099</v>
      </c>
      <c r="AB175">
        <v>166.240468741667</v>
      </c>
      <c r="AC175">
        <v>168.29870241562401</v>
      </c>
      <c r="AD175">
        <v>163.399901234423</v>
      </c>
      <c r="AE175">
        <v>149.33058869824299</v>
      </c>
      <c r="AF175">
        <v>134.69177539277001</v>
      </c>
      <c r="AG175">
        <v>137.03558205840301</v>
      </c>
      <c r="AH175">
        <v>160.946385062388</v>
      </c>
      <c r="AI175">
        <v>133.81117836296499</v>
      </c>
      <c r="AJ175">
        <v>162.31354931806001</v>
      </c>
      <c r="AK175">
        <v>149.46164388039</v>
      </c>
      <c r="AL175">
        <v>155.424720515872</v>
      </c>
      <c r="AM175">
        <v>131.60517535595901</v>
      </c>
      <c r="AN175">
        <v>130.018867779571</v>
      </c>
      <c r="AO175">
        <v>164.89564276851101</v>
      </c>
      <c r="AP175">
        <v>183.41468711906199</v>
      </c>
      <c r="AQ175">
        <v>153.19592624221099</v>
      </c>
      <c r="AR175">
        <v>169.321823516335</v>
      </c>
      <c r="AS175">
        <v>157.365425986487</v>
      </c>
      <c r="AT175">
        <v>170.50554593228699</v>
      </c>
      <c r="AU175">
        <v>179.84037301284499</v>
      </c>
      <c r="AV175">
        <v>197.00415555850699</v>
      </c>
      <c r="AW175">
        <f t="shared" si="13"/>
        <v>169.30985184501378</v>
      </c>
      <c r="AX175">
        <f t="shared" si="12"/>
        <v>94.978166705782684</v>
      </c>
      <c r="AY175">
        <v>102.538652024078</v>
      </c>
    </row>
    <row r="176" spans="1:51" x14ac:dyDescent="0.35">
      <c r="A176">
        <v>174</v>
      </c>
      <c r="B176" s="1">
        <v>42261</v>
      </c>
      <c r="C176" t="s">
        <v>207</v>
      </c>
      <c r="D176">
        <v>174.38777557952099</v>
      </c>
      <c r="E176">
        <v>167.28212094747099</v>
      </c>
      <c r="F176">
        <v>145.51562791076401</v>
      </c>
      <c r="G176">
        <v>170.31383672420299</v>
      </c>
      <c r="H176">
        <v>299.03019711721703</v>
      </c>
      <c r="I176">
        <v>310.07447906582399</v>
      </c>
      <c r="J176">
        <v>278.00522676922202</v>
      </c>
      <c r="K176">
        <v>255.362654309639</v>
      </c>
      <c r="L176">
        <v>254.230611928342</v>
      </c>
      <c r="M176">
        <v>258.19666350649902</v>
      </c>
      <c r="N176">
        <v>244.66890433632199</v>
      </c>
      <c r="O176">
        <v>248.08950524661199</v>
      </c>
      <c r="P176">
        <v>241.17834629479199</v>
      </c>
      <c r="Q176">
        <v>234.66629939764999</v>
      </c>
      <c r="R176">
        <v>252.91828384917201</v>
      </c>
      <c r="S176">
        <v>219.14599607508501</v>
      </c>
      <c r="T176">
        <v>218.803448898543</v>
      </c>
      <c r="U176">
        <v>272.062867580454</v>
      </c>
      <c r="V176">
        <v>222.90395015200301</v>
      </c>
      <c r="W176">
        <v>232.28134079389801</v>
      </c>
      <c r="X176">
        <v>215.74858925780001</v>
      </c>
      <c r="Y176">
        <v>202.70956759678899</v>
      </c>
      <c r="Z176">
        <v>223.49622008484201</v>
      </c>
      <c r="AA176">
        <v>207.748618565458</v>
      </c>
      <c r="AB176">
        <v>213.89777229787299</v>
      </c>
      <c r="AC176">
        <v>225.834574369406</v>
      </c>
      <c r="AD176">
        <v>215.34053288397101</v>
      </c>
      <c r="AE176">
        <v>194.63500913798899</v>
      </c>
      <c r="AF176">
        <v>189.900626922914</v>
      </c>
      <c r="AG176">
        <v>188.86183341700999</v>
      </c>
      <c r="AH176">
        <v>212.20455805564501</v>
      </c>
      <c r="AI176">
        <v>180.993511360951</v>
      </c>
      <c r="AJ176">
        <v>215.526983724383</v>
      </c>
      <c r="AK176">
        <v>206.13284728451501</v>
      </c>
      <c r="AL176">
        <v>216.277902338193</v>
      </c>
      <c r="AM176">
        <v>197.33494620780601</v>
      </c>
      <c r="AN176">
        <v>190.43843660478899</v>
      </c>
      <c r="AO176">
        <v>217.40017168561499</v>
      </c>
      <c r="AP176">
        <v>226.20057250158499</v>
      </c>
      <c r="AQ176">
        <v>194.532104928058</v>
      </c>
      <c r="AR176">
        <v>206.10710589235899</v>
      </c>
      <c r="AS176">
        <v>197.30487083269901</v>
      </c>
      <c r="AT176">
        <v>208.91696912369599</v>
      </c>
      <c r="AU176">
        <v>216.74049348068399</v>
      </c>
      <c r="AV176">
        <v>237.17658089317999</v>
      </c>
      <c r="AW176">
        <f t="shared" si="13"/>
        <v>220.01287857625425</v>
      </c>
      <c r="AX176">
        <f t="shared" si="12"/>
        <v>145.68119343702315</v>
      </c>
      <c r="AY176">
        <v>101.836986493298</v>
      </c>
    </row>
    <row r="177" spans="1:51" x14ac:dyDescent="0.35">
      <c r="A177">
        <v>175</v>
      </c>
      <c r="B177" s="1">
        <v>42266</v>
      </c>
      <c r="C177" t="s">
        <v>208</v>
      </c>
      <c r="D177">
        <v>129.14439977253099</v>
      </c>
      <c r="E177">
        <v>111.785132620957</v>
      </c>
      <c r="F177">
        <v>111.740247765465</v>
      </c>
      <c r="H177">
        <v>251.55850355870999</v>
      </c>
      <c r="I177">
        <v>270.48839910419201</v>
      </c>
      <c r="J177">
        <v>242.51677335675501</v>
      </c>
      <c r="K177">
        <v>209.11205532321301</v>
      </c>
      <c r="L177">
        <v>206.61473081810001</v>
      </c>
      <c r="M177">
        <v>225.27519940720299</v>
      </c>
      <c r="N177">
        <v>215.86412918217101</v>
      </c>
      <c r="P177">
        <v>198.811641046327</v>
      </c>
      <c r="Q177">
        <v>198.075423862729</v>
      </c>
      <c r="R177">
        <v>223.896718281483</v>
      </c>
      <c r="S177">
        <v>191.20045066968899</v>
      </c>
      <c r="T177">
        <v>191.98643429829499</v>
      </c>
      <c r="W177">
        <v>197.55891408545199</v>
      </c>
      <c r="X177">
        <v>180.84867675284301</v>
      </c>
      <c r="Y177">
        <v>167.627162537125</v>
      </c>
      <c r="Z177">
        <v>191.55380288368599</v>
      </c>
      <c r="AA177">
        <v>180.061584844279</v>
      </c>
      <c r="AB177">
        <v>182.646569713048</v>
      </c>
      <c r="AE177">
        <v>158.92938525244301</v>
      </c>
      <c r="AF177">
        <v>150.10597419761999</v>
      </c>
      <c r="AG177">
        <v>161.390671462092</v>
      </c>
      <c r="AH177">
        <v>184.28078558082399</v>
      </c>
      <c r="AI177">
        <v>157.47638732632501</v>
      </c>
      <c r="AL177">
        <v>174.15266493477</v>
      </c>
      <c r="AM177">
        <v>152.820398842429</v>
      </c>
      <c r="AN177">
        <v>153.30422947301599</v>
      </c>
      <c r="AO177">
        <v>187.844249286208</v>
      </c>
      <c r="AR177">
        <v>178.41103332987399</v>
      </c>
      <c r="AS177">
        <v>169.38156007013299</v>
      </c>
      <c r="AT177">
        <v>189.955759881658</v>
      </c>
      <c r="AU177">
        <v>200.99287547008601</v>
      </c>
      <c r="AV177">
        <v>216.239070312866</v>
      </c>
      <c r="AW177">
        <f t="shared" si="13"/>
        <v>186.10434272298843</v>
      </c>
      <c r="AX177">
        <f t="shared" si="12"/>
        <v>111.77265758375734</v>
      </c>
      <c r="AY177">
        <v>101.932532959733</v>
      </c>
    </row>
    <row r="178" spans="1:51" x14ac:dyDescent="0.35">
      <c r="A178">
        <v>176</v>
      </c>
      <c r="B178" s="1">
        <v>42267</v>
      </c>
      <c r="C178" t="s">
        <v>178</v>
      </c>
      <c r="H178">
        <v>232.519340187849</v>
      </c>
      <c r="I178">
        <v>239.95124796960701</v>
      </c>
      <c r="J178">
        <v>211.80152977377401</v>
      </c>
      <c r="K178">
        <v>178.772283587354</v>
      </c>
      <c r="L178">
        <v>185.34040526400199</v>
      </c>
      <c r="M178">
        <v>191.371395515389</v>
      </c>
      <c r="N178">
        <v>181.568188172437</v>
      </c>
      <c r="O178">
        <v>188.923457799853</v>
      </c>
      <c r="P178">
        <v>193.42579169471</v>
      </c>
      <c r="Q178">
        <v>189.35544155454599</v>
      </c>
      <c r="R178">
        <v>205.30138766688</v>
      </c>
      <c r="S178">
        <v>176.57447846880001</v>
      </c>
      <c r="T178">
        <v>186.093399468277</v>
      </c>
      <c r="U178">
        <v>235.34634634151399</v>
      </c>
      <c r="V178">
        <v>182.70049652188001</v>
      </c>
      <c r="W178">
        <v>193.837545971515</v>
      </c>
      <c r="AS178">
        <v>163.06480066383</v>
      </c>
      <c r="AT178">
        <v>178.617561423121</v>
      </c>
      <c r="AU178">
        <v>188.84656318721801</v>
      </c>
      <c r="AV178">
        <v>200.86896287560899</v>
      </c>
      <c r="AW178">
        <f t="shared" si="13"/>
        <v>195.21403120540822</v>
      </c>
      <c r="AX178">
        <f t="shared" si="12"/>
        <v>120.88234606617712</v>
      </c>
      <c r="AY178">
        <v>103.04969032967</v>
      </c>
    </row>
    <row r="179" spans="1:51" x14ac:dyDescent="0.35">
      <c r="A179">
        <v>177</v>
      </c>
      <c r="B179" s="1">
        <v>42291</v>
      </c>
      <c r="C179" t="s">
        <v>209</v>
      </c>
      <c r="G179">
        <v>234.70481531355199</v>
      </c>
      <c r="H179">
        <v>213.984024573114</v>
      </c>
      <c r="K179">
        <v>195.35691057500301</v>
      </c>
      <c r="L179">
        <v>189.33972351961299</v>
      </c>
      <c r="O179">
        <v>183.00089413390799</v>
      </c>
      <c r="P179">
        <v>165.004860809793</v>
      </c>
      <c r="Q179">
        <v>158.29506329585601</v>
      </c>
      <c r="U179">
        <v>189.62835351986701</v>
      </c>
      <c r="V179">
        <v>143.66174027209399</v>
      </c>
      <c r="W179">
        <v>146.516837014206</v>
      </c>
      <c r="X179">
        <v>137.455087832468</v>
      </c>
      <c r="AB179">
        <v>150.405312086414</v>
      </c>
      <c r="AC179">
        <v>147.94188683529401</v>
      </c>
      <c r="AD179">
        <v>147.29729140524401</v>
      </c>
      <c r="AE179">
        <v>142.348637632867</v>
      </c>
      <c r="AI179">
        <v>112.06156192232299</v>
      </c>
      <c r="AJ179">
        <v>144.73898154177101</v>
      </c>
      <c r="AK179">
        <v>132.66290552841099</v>
      </c>
      <c r="AL179">
        <v>147.44130898654399</v>
      </c>
      <c r="AP179">
        <v>198.48474997367501</v>
      </c>
      <c r="AQ179">
        <v>164.445211768664</v>
      </c>
      <c r="AR179">
        <v>170.202587063572</v>
      </c>
      <c r="AS179">
        <v>158.71538157438599</v>
      </c>
      <c r="AW179">
        <f t="shared" si="13"/>
        <v>164.07365770341909</v>
      </c>
      <c r="AX179">
        <f t="shared" si="12"/>
        <v>89.741972564187989</v>
      </c>
      <c r="AY179">
        <v>104.339151903162</v>
      </c>
    </row>
    <row r="180" spans="1:51" x14ac:dyDescent="0.35">
      <c r="A180">
        <v>178</v>
      </c>
      <c r="B180" s="1">
        <v>42298</v>
      </c>
      <c r="C180" t="s">
        <v>210</v>
      </c>
      <c r="D180">
        <v>249.81971482881301</v>
      </c>
      <c r="H180">
        <v>292.720517989965</v>
      </c>
      <c r="I180">
        <v>317.17032622033099</v>
      </c>
      <c r="J180">
        <v>258.56563938476802</v>
      </c>
      <c r="K180">
        <v>268.30628057078502</v>
      </c>
      <c r="L180">
        <v>262.11299505123901</v>
      </c>
      <c r="M180">
        <v>253.80031132593899</v>
      </c>
      <c r="N180">
        <v>238.77560418179499</v>
      </c>
      <c r="O180">
        <v>232.993978869747</v>
      </c>
      <c r="P180">
        <v>255.89373723253601</v>
      </c>
      <c r="Q180">
        <v>248.52248496836199</v>
      </c>
      <c r="R180">
        <v>236.17789158915701</v>
      </c>
      <c r="S180">
        <v>194.11597995030399</v>
      </c>
      <c r="T180">
        <v>210.73028549495999</v>
      </c>
      <c r="U180">
        <v>233.49734457209499</v>
      </c>
      <c r="V180">
        <v>191.25915127692099</v>
      </c>
      <c r="W180">
        <v>205.33175811050401</v>
      </c>
      <c r="X180">
        <v>187.08870530029401</v>
      </c>
      <c r="Y180">
        <v>166.910851920433</v>
      </c>
      <c r="Z180">
        <v>198.61826636984901</v>
      </c>
      <c r="AA180">
        <v>212.15012267870199</v>
      </c>
      <c r="AB180">
        <v>206.59188192024399</v>
      </c>
      <c r="AC180">
        <v>202.81516938750701</v>
      </c>
      <c r="AD180">
        <v>208.790243143645</v>
      </c>
      <c r="AE180">
        <v>203.94490651868</v>
      </c>
      <c r="AF180">
        <v>200.531754653831</v>
      </c>
      <c r="AG180">
        <v>197.06402348798099</v>
      </c>
      <c r="AH180">
        <v>210.71275776399401</v>
      </c>
      <c r="AI180">
        <v>186.287456114382</v>
      </c>
      <c r="AJ180">
        <v>227.10088304320999</v>
      </c>
      <c r="AK180">
        <v>214.318488344923</v>
      </c>
      <c r="AL180">
        <v>223.828543443265</v>
      </c>
      <c r="AM180">
        <v>197.622971323672</v>
      </c>
      <c r="AN180">
        <v>193.150130224089</v>
      </c>
      <c r="AO180">
        <v>226.98685202988</v>
      </c>
      <c r="AP180">
        <v>239.02317407476201</v>
      </c>
      <c r="AQ180">
        <v>203.70687238636901</v>
      </c>
      <c r="AR180">
        <v>215.06936162568499</v>
      </c>
      <c r="AS180">
        <v>200.68754882203399</v>
      </c>
      <c r="AT180">
        <v>214.86998722869501</v>
      </c>
      <c r="AU180">
        <v>217.08877223379301</v>
      </c>
      <c r="AV180">
        <v>229.63540413477901</v>
      </c>
      <c r="AW180">
        <f t="shared" si="13"/>
        <v>222.24736023316467</v>
      </c>
      <c r="AX180">
        <f t="shared" si="12"/>
        <v>147.91567509393357</v>
      </c>
      <c r="AY180">
        <v>106.059059642679</v>
      </c>
    </row>
    <row r="181" spans="1:51" x14ac:dyDescent="0.35">
      <c r="A181">
        <v>179</v>
      </c>
      <c r="B181" s="1">
        <v>42299</v>
      </c>
      <c r="C181" t="s">
        <v>211</v>
      </c>
      <c r="G181">
        <v>245.081296580067</v>
      </c>
      <c r="H181">
        <v>247.47429140578799</v>
      </c>
      <c r="I181">
        <v>276.248962717832</v>
      </c>
      <c r="J181">
        <v>246.42039009268299</v>
      </c>
      <c r="K181">
        <v>223.78644498106101</v>
      </c>
      <c r="L181">
        <v>220.81117810006</v>
      </c>
      <c r="M181">
        <v>216.95338427250201</v>
      </c>
      <c r="N181">
        <v>210.26319444455399</v>
      </c>
      <c r="O181">
        <v>202.195123571621</v>
      </c>
      <c r="P181">
        <v>218.959051934971</v>
      </c>
      <c r="R181">
        <v>203.30949104137301</v>
      </c>
      <c r="U181">
        <v>211.97541718925501</v>
      </c>
      <c r="V181">
        <v>176.02030275951299</v>
      </c>
      <c r="W181">
        <v>178.54502586547801</v>
      </c>
      <c r="X181">
        <v>174.38103148848001</v>
      </c>
      <c r="Y181">
        <v>139.26013137255001</v>
      </c>
      <c r="Z181">
        <v>176.18505479099699</v>
      </c>
      <c r="AA181">
        <v>178.49032108356801</v>
      </c>
      <c r="AB181">
        <v>176.514996556249</v>
      </c>
      <c r="AC181">
        <v>180.66211360546399</v>
      </c>
      <c r="AD181">
        <v>176.48535612507101</v>
      </c>
      <c r="AE181">
        <v>178.61201559300099</v>
      </c>
      <c r="AF181">
        <v>172.385621764636</v>
      </c>
      <c r="AP181">
        <v>213.756196370374</v>
      </c>
      <c r="AQ181">
        <v>181.09452910064701</v>
      </c>
      <c r="AR181">
        <v>192.90408082446001</v>
      </c>
      <c r="AS181">
        <v>181.36393945709199</v>
      </c>
      <c r="AV181">
        <v>204.246336740142</v>
      </c>
      <c r="AW181">
        <f t="shared" si="13"/>
        <v>200.15661713676749</v>
      </c>
      <c r="AX181">
        <f t="shared" si="12"/>
        <v>125.8249319975364</v>
      </c>
      <c r="AY181">
        <v>107.41959128823299</v>
      </c>
    </row>
    <row r="182" spans="1:51" x14ac:dyDescent="0.35">
      <c r="A182">
        <v>180</v>
      </c>
      <c r="B182" s="1">
        <v>42306</v>
      </c>
      <c r="C182" t="s">
        <v>212</v>
      </c>
      <c r="D182">
        <v>202.41667386982601</v>
      </c>
      <c r="E182">
        <v>252.511932519715</v>
      </c>
      <c r="F182">
        <v>251.19538235025101</v>
      </c>
      <c r="G182">
        <v>216.82877828459499</v>
      </c>
      <c r="H182">
        <v>262.24252647834498</v>
      </c>
      <c r="I182">
        <v>274.713653250579</v>
      </c>
      <c r="J182">
        <v>241.151825283237</v>
      </c>
      <c r="K182">
        <v>210.58679279592599</v>
      </c>
      <c r="L182">
        <v>213.347358538046</v>
      </c>
      <c r="M182">
        <v>210.337316951047</v>
      </c>
      <c r="N182">
        <v>208.161772370726</v>
      </c>
      <c r="O182">
        <v>206.548466233217</v>
      </c>
      <c r="P182">
        <v>188.083043041834</v>
      </c>
      <c r="Q182">
        <v>158.38914057497499</v>
      </c>
      <c r="R182">
        <v>170.28353391251301</v>
      </c>
      <c r="S182">
        <v>131.20988467192899</v>
      </c>
      <c r="T182">
        <v>137.80766566519</v>
      </c>
      <c r="U182">
        <v>184.31642891125901</v>
      </c>
      <c r="V182">
        <v>139.60435423166501</v>
      </c>
      <c r="W182">
        <v>148.81662703778201</v>
      </c>
      <c r="X182">
        <v>136.02479857327299</v>
      </c>
      <c r="Z182">
        <v>138.43237499454</v>
      </c>
      <c r="AA182">
        <v>126.41513311280301</v>
      </c>
      <c r="AB182">
        <v>141.31608612241101</v>
      </c>
      <c r="AC182">
        <v>137.40796806747099</v>
      </c>
      <c r="AD182">
        <v>148.134375295007</v>
      </c>
      <c r="AE182">
        <v>140.830297517009</v>
      </c>
      <c r="AF182">
        <v>148.606316979497</v>
      </c>
      <c r="AG182">
        <v>137.83016257023201</v>
      </c>
      <c r="AH182">
        <v>144.04612348854599</v>
      </c>
      <c r="AI182">
        <v>104.843128563138</v>
      </c>
      <c r="AJ182">
        <v>132.18388007791501</v>
      </c>
      <c r="AK182">
        <v>125.937609482944</v>
      </c>
      <c r="AL182">
        <v>141.07911400060499</v>
      </c>
      <c r="AM182">
        <v>122.123849252281</v>
      </c>
      <c r="AN182">
        <v>115.667814771631</v>
      </c>
      <c r="AO182">
        <v>163.43040965321401</v>
      </c>
      <c r="AP182">
        <v>196.74125685769999</v>
      </c>
      <c r="AQ182">
        <v>161.15892618513101</v>
      </c>
      <c r="AR182">
        <v>172.74418420616101</v>
      </c>
      <c r="AS182">
        <v>160.86819403571999</v>
      </c>
      <c r="AT182">
        <v>176.36752024805</v>
      </c>
      <c r="AU182">
        <v>172.34697802650899</v>
      </c>
      <c r="AV182">
        <v>187.63582017638501</v>
      </c>
      <c r="AW182">
        <f t="shared" si="13"/>
        <v>171.38012452797341</v>
      </c>
      <c r="AX182">
        <f t="shared" si="12"/>
        <v>97.04843938874231</v>
      </c>
      <c r="AY182">
        <v>108.135717921221</v>
      </c>
    </row>
    <row r="183" spans="1:51" x14ac:dyDescent="0.35">
      <c r="A183">
        <v>181</v>
      </c>
      <c r="B183" s="1">
        <v>42307</v>
      </c>
      <c r="C183" t="s">
        <v>213</v>
      </c>
      <c r="F183">
        <v>232.27368972335</v>
      </c>
      <c r="G183">
        <v>203.77200839094701</v>
      </c>
      <c r="I183">
        <v>263.25273537995503</v>
      </c>
      <c r="J183">
        <v>214.47327721772001</v>
      </c>
      <c r="M183">
        <v>201.803076170748</v>
      </c>
      <c r="N183">
        <v>189.29110728446099</v>
      </c>
      <c r="O183">
        <v>191.66286824015199</v>
      </c>
      <c r="R183">
        <v>159.76229090381099</v>
      </c>
      <c r="S183">
        <v>127.731171056812</v>
      </c>
      <c r="T183">
        <v>120.306785321503</v>
      </c>
      <c r="U183">
        <v>166.007564298798</v>
      </c>
      <c r="V183">
        <v>124.214696439969</v>
      </c>
      <c r="Z183">
        <v>137.73071320449901</v>
      </c>
      <c r="AA183">
        <v>124.50167391378901</v>
      </c>
      <c r="AB183">
        <v>125.500242122241</v>
      </c>
      <c r="AC183">
        <v>130.96574087719401</v>
      </c>
      <c r="AG183">
        <v>123.55432832236799</v>
      </c>
      <c r="AH183">
        <v>137.75849071294701</v>
      </c>
      <c r="AI183">
        <v>88.300307598288398</v>
      </c>
      <c r="AJ183">
        <v>126.790409359294</v>
      </c>
      <c r="AN183">
        <v>111.60004068011899</v>
      </c>
      <c r="AO183">
        <v>155.66410673722601</v>
      </c>
      <c r="AP183">
        <v>176.480921019145</v>
      </c>
      <c r="AQ183">
        <v>144.481110833798</v>
      </c>
      <c r="AU183">
        <v>163.760478306778</v>
      </c>
      <c r="AV183">
        <v>177.011178604403</v>
      </c>
      <c r="AW183">
        <f t="shared" si="13"/>
        <v>158.40965433539674</v>
      </c>
      <c r="AX183">
        <f t="shared" si="12"/>
        <v>84.07796919616564</v>
      </c>
      <c r="AY183">
        <v>110.32361161852</v>
      </c>
    </row>
    <row r="184" spans="1:51" x14ac:dyDescent="0.35">
      <c r="A184">
        <v>182</v>
      </c>
      <c r="B184" s="1">
        <v>42321</v>
      </c>
      <c r="C184" t="s">
        <v>214</v>
      </c>
      <c r="G184">
        <v>258.02721072150001</v>
      </c>
      <c r="H184">
        <v>290.90942726993899</v>
      </c>
      <c r="I184">
        <v>311.27353962798799</v>
      </c>
      <c r="J184">
        <v>272.54434518324302</v>
      </c>
      <c r="K184">
        <v>252.00596189082401</v>
      </c>
      <c r="L184">
        <v>248.37316421390901</v>
      </c>
      <c r="M184">
        <v>254.50338691117301</v>
      </c>
      <c r="N184">
        <v>247.12529326553999</v>
      </c>
      <c r="O184">
        <v>242.99360011813499</v>
      </c>
      <c r="P184">
        <v>234.26071090778501</v>
      </c>
      <c r="Q184">
        <v>214.075229696186</v>
      </c>
      <c r="R184">
        <v>218.728734701891</v>
      </c>
      <c r="S184">
        <v>179.70288012416401</v>
      </c>
      <c r="T184">
        <v>174.16176067903999</v>
      </c>
      <c r="U184">
        <v>217.103592990967</v>
      </c>
      <c r="V184">
        <v>179.168969907259</v>
      </c>
      <c r="W184">
        <v>185.78175876654601</v>
      </c>
      <c r="X184">
        <v>173.38394650358899</v>
      </c>
      <c r="Y184">
        <v>154.06131673187599</v>
      </c>
      <c r="Z184">
        <v>179.83079779684601</v>
      </c>
      <c r="AA184">
        <v>175.338683953697</v>
      </c>
      <c r="AB184">
        <v>183.656551169153</v>
      </c>
      <c r="AC184">
        <v>192.64095828548801</v>
      </c>
      <c r="AD184">
        <v>180.42912913860999</v>
      </c>
      <c r="AE184">
        <v>176.68045773407101</v>
      </c>
      <c r="AF184">
        <v>179.002470683751</v>
      </c>
      <c r="AG184">
        <v>187.24496763585501</v>
      </c>
      <c r="AH184">
        <v>202.784647117828</v>
      </c>
      <c r="AI184">
        <v>163.119755308317</v>
      </c>
      <c r="AJ184">
        <v>198.68563775191899</v>
      </c>
      <c r="AK184">
        <v>184.94673655821501</v>
      </c>
      <c r="AL184">
        <v>198.18242235818801</v>
      </c>
      <c r="AM184">
        <v>176.73172076561801</v>
      </c>
      <c r="AN184">
        <v>180.29638648443299</v>
      </c>
      <c r="AO184">
        <v>213.95210360733199</v>
      </c>
      <c r="AP184">
        <v>222.029649437692</v>
      </c>
      <c r="AQ184">
        <v>186.331056268861</v>
      </c>
      <c r="AR184">
        <v>191.74578285580799</v>
      </c>
      <c r="AS184">
        <v>183.52358110515701</v>
      </c>
      <c r="AT184">
        <v>191.93364433607499</v>
      </c>
      <c r="AU184">
        <v>199.18877774025799</v>
      </c>
      <c r="AV184">
        <v>214.77986826067101</v>
      </c>
      <c r="AW184">
        <f t="shared" si="13"/>
        <v>206.4581099182237</v>
      </c>
      <c r="AX184">
        <f t="shared" si="12"/>
        <v>132.1264247789926</v>
      </c>
      <c r="AY184">
        <v>111.50494307586401</v>
      </c>
    </row>
    <row r="185" spans="1:51" x14ac:dyDescent="0.35">
      <c r="A185">
        <v>183</v>
      </c>
      <c r="B185" s="1">
        <v>42323</v>
      </c>
      <c r="C185" t="s">
        <v>215</v>
      </c>
      <c r="D185">
        <v>222.907924085361</v>
      </c>
      <c r="E185">
        <v>250.697455833937</v>
      </c>
      <c r="V185">
        <v>133.573380979614</v>
      </c>
      <c r="W185">
        <v>145.96194299856199</v>
      </c>
      <c r="X185">
        <v>130.97297610367201</v>
      </c>
      <c r="AC185">
        <v>146.26679754588301</v>
      </c>
      <c r="AD185">
        <v>137.57188563691801</v>
      </c>
      <c r="AE185">
        <v>133.97701322286599</v>
      </c>
      <c r="AF185">
        <v>136.63540427715401</v>
      </c>
      <c r="AJ185">
        <v>137.18240553414299</v>
      </c>
      <c r="AK185">
        <v>133.67942701474499</v>
      </c>
      <c r="AL185">
        <v>148.48113590016499</v>
      </c>
      <c r="AM185">
        <v>123.93735560782299</v>
      </c>
      <c r="AQ185">
        <v>162.60579859185401</v>
      </c>
      <c r="AR185">
        <v>177.36885928653999</v>
      </c>
      <c r="AS185">
        <v>167.36861356484701</v>
      </c>
      <c r="AT185">
        <v>170.29653766270101</v>
      </c>
      <c r="AW185">
        <f t="shared" si="13"/>
        <v>156.44028904981093</v>
      </c>
      <c r="AX185">
        <f t="shared" si="12"/>
        <v>82.108603910579831</v>
      </c>
      <c r="AY185">
        <v>112.459087225049</v>
      </c>
    </row>
    <row r="186" spans="1:51" x14ac:dyDescent="0.35">
      <c r="A186">
        <v>184</v>
      </c>
      <c r="B186" s="1">
        <v>42328</v>
      </c>
      <c r="C186" t="s">
        <v>216</v>
      </c>
      <c r="G186">
        <v>260.31079312097899</v>
      </c>
      <c r="H186">
        <v>295.87161972255598</v>
      </c>
      <c r="I186">
        <v>314.84087371971799</v>
      </c>
      <c r="J186">
        <v>273.79548812730701</v>
      </c>
      <c r="K186">
        <v>255.01063963614899</v>
      </c>
      <c r="L186">
        <v>251.779096415395</v>
      </c>
      <c r="M186">
        <v>258.97585961919799</v>
      </c>
      <c r="N186">
        <v>254.77492881640299</v>
      </c>
      <c r="O186">
        <v>246.72719488915499</v>
      </c>
      <c r="P186">
        <v>234.799242633929</v>
      </c>
      <c r="Q186">
        <v>219.77592172832499</v>
      </c>
      <c r="R186">
        <v>224.390551715323</v>
      </c>
      <c r="S186">
        <v>188.26271855885199</v>
      </c>
      <c r="T186">
        <v>177.210919967454</v>
      </c>
      <c r="U186">
        <v>215.916895258869</v>
      </c>
      <c r="V186">
        <v>182.65788491166501</v>
      </c>
      <c r="W186">
        <v>190.268022846587</v>
      </c>
      <c r="X186">
        <v>176.695289752582</v>
      </c>
      <c r="Y186">
        <v>156.09234273021801</v>
      </c>
      <c r="Z186">
        <v>184.64045443984801</v>
      </c>
      <c r="AA186">
        <v>177.80669433624001</v>
      </c>
      <c r="AB186">
        <v>186.78893644708</v>
      </c>
      <c r="AC186">
        <v>192.68938557280799</v>
      </c>
      <c r="AD186">
        <v>185.079657056185</v>
      </c>
      <c r="AE186">
        <v>179.484702033893</v>
      </c>
      <c r="AF186">
        <v>184.68316898274799</v>
      </c>
      <c r="AG186">
        <v>184.01256438477699</v>
      </c>
      <c r="AH186">
        <v>202.528225972049</v>
      </c>
      <c r="AI186">
        <v>164.554384879514</v>
      </c>
      <c r="AJ186">
        <v>197.43128087496601</v>
      </c>
      <c r="AK186">
        <v>187.839199134903</v>
      </c>
      <c r="AL186">
        <v>202.93502466804699</v>
      </c>
      <c r="AM186">
        <v>181.03332357077699</v>
      </c>
      <c r="AN186">
        <v>181.529893397916</v>
      </c>
      <c r="AO186">
        <v>217.66138949012301</v>
      </c>
      <c r="AP186">
        <v>224.29902114911599</v>
      </c>
      <c r="AQ186">
        <v>183.34698136074999</v>
      </c>
      <c r="AR186">
        <v>191.33639977075401</v>
      </c>
      <c r="AS186">
        <v>180.84327925597299</v>
      </c>
      <c r="AT186">
        <v>192.45946215705399</v>
      </c>
      <c r="AU186">
        <v>197.791985945329</v>
      </c>
      <c r="AV186">
        <v>213.09730907928099</v>
      </c>
      <c r="AW186">
        <f t="shared" si="13"/>
        <v>208.85783352692366</v>
      </c>
      <c r="AX186">
        <f t="shared" si="12"/>
        <v>134.52614838769256</v>
      </c>
      <c r="AY186">
        <v>113.566802030007</v>
      </c>
    </row>
    <row r="187" spans="1:51" x14ac:dyDescent="0.35">
      <c r="A187">
        <v>185</v>
      </c>
      <c r="B187" s="1">
        <v>42331</v>
      </c>
      <c r="C187" t="s">
        <v>217</v>
      </c>
      <c r="G187">
        <v>241.625765586722</v>
      </c>
      <c r="H187">
        <v>281.84036261963001</v>
      </c>
      <c r="I187">
        <v>299.54129877779798</v>
      </c>
      <c r="J187">
        <v>256.711307894931</v>
      </c>
      <c r="K187">
        <v>246.507937965347</v>
      </c>
      <c r="L187">
        <v>243.29578060074701</v>
      </c>
      <c r="M187">
        <v>251.769345115124</v>
      </c>
      <c r="N187">
        <v>253.25571922307</v>
      </c>
      <c r="O187">
        <v>241.40871847301901</v>
      </c>
      <c r="P187">
        <v>228.38829146164301</v>
      </c>
      <c r="Q187">
        <v>219.29292371339599</v>
      </c>
      <c r="R187">
        <v>222.92749303572299</v>
      </c>
      <c r="S187">
        <v>193.416790067612</v>
      </c>
      <c r="T187">
        <v>179.69081653695</v>
      </c>
      <c r="U187">
        <v>231.79386632697799</v>
      </c>
      <c r="V187">
        <v>201.483961473188</v>
      </c>
      <c r="W187">
        <v>196.32918019510299</v>
      </c>
      <c r="X187">
        <v>197.48904244729101</v>
      </c>
      <c r="Y187">
        <v>166.255896736024</v>
      </c>
      <c r="Z187">
        <v>198.83708384128599</v>
      </c>
      <c r="AA187">
        <v>181.907426411378</v>
      </c>
      <c r="AB187">
        <v>197.06512421337899</v>
      </c>
      <c r="AC187">
        <v>206.77038541739901</v>
      </c>
      <c r="AD187">
        <v>190.57045032723701</v>
      </c>
      <c r="AE187">
        <v>182.65332639510601</v>
      </c>
      <c r="AF187">
        <v>200.37119478322199</v>
      </c>
      <c r="AG187">
        <v>209.32909841742301</v>
      </c>
      <c r="AH187">
        <v>220.07524253440101</v>
      </c>
      <c r="AI187">
        <v>180.72961088122</v>
      </c>
      <c r="AJ187">
        <v>203.73966518902901</v>
      </c>
      <c r="AK187">
        <v>198.285915157148</v>
      </c>
      <c r="AL187">
        <v>213.49969461172299</v>
      </c>
      <c r="AM187">
        <v>190.55573366042799</v>
      </c>
      <c r="AN187">
        <v>187.68678772661701</v>
      </c>
      <c r="AO187">
        <v>222.968347889922</v>
      </c>
      <c r="AP187">
        <v>218.32871421691999</v>
      </c>
      <c r="AQ187">
        <v>176.97429379895601</v>
      </c>
      <c r="AR187">
        <v>181.620895258974</v>
      </c>
      <c r="AS187">
        <v>182.88388454830701</v>
      </c>
      <c r="AT187">
        <v>187.340128038513</v>
      </c>
      <c r="AU187">
        <v>197.979508490201</v>
      </c>
      <c r="AV187">
        <v>206.22084368471499</v>
      </c>
      <c r="AW187">
        <f t="shared" si="13"/>
        <v>211.65280604151906</v>
      </c>
      <c r="AX187">
        <f t="shared" si="12"/>
        <v>137.32112090228796</v>
      </c>
      <c r="AY187">
        <v>115.349121244473</v>
      </c>
    </row>
    <row r="188" spans="1:51" x14ac:dyDescent="0.35">
      <c r="A188">
        <v>186</v>
      </c>
      <c r="B188" s="1">
        <v>42331</v>
      </c>
      <c r="C188" t="s">
        <v>218</v>
      </c>
      <c r="G188">
        <v>271.10753162688002</v>
      </c>
      <c r="H188">
        <v>309.284079826952</v>
      </c>
      <c r="J188">
        <v>288.00607174969502</v>
      </c>
      <c r="K188">
        <v>272.85503532004299</v>
      </c>
      <c r="L188">
        <v>266.01238833760698</v>
      </c>
      <c r="M188">
        <v>277.26071012091302</v>
      </c>
      <c r="N188">
        <v>275.52222108665802</v>
      </c>
      <c r="O188">
        <v>268.025740896505</v>
      </c>
      <c r="P188">
        <v>252.162770304324</v>
      </c>
      <c r="Q188">
        <v>233.880013627426</v>
      </c>
      <c r="R188">
        <v>235.635897221698</v>
      </c>
      <c r="S188">
        <v>206.32074507487499</v>
      </c>
      <c r="T188">
        <v>201.25184372122101</v>
      </c>
      <c r="U188">
        <v>242.702042311854</v>
      </c>
      <c r="V188">
        <v>207.62757100509799</v>
      </c>
      <c r="W188">
        <v>214.26771149416899</v>
      </c>
      <c r="X188">
        <v>212.10667714184001</v>
      </c>
      <c r="Y188">
        <v>183.17679533387701</v>
      </c>
      <c r="Z188">
        <v>210.3838814499</v>
      </c>
      <c r="AA188">
        <v>206.499346744798</v>
      </c>
      <c r="AB188">
        <v>216.12333065763301</v>
      </c>
      <c r="AC188">
        <v>236.160466137019</v>
      </c>
      <c r="AD188">
        <v>212.459559968843</v>
      </c>
      <c r="AE188">
        <v>201.69958882664099</v>
      </c>
      <c r="AF188">
        <v>217.30927095961201</v>
      </c>
      <c r="AG188">
        <v>225.269429058035</v>
      </c>
      <c r="AH188">
        <v>247.58523028516601</v>
      </c>
      <c r="AI188">
        <v>202.121107409921</v>
      </c>
      <c r="AJ188">
        <v>231.063221348638</v>
      </c>
      <c r="AK188">
        <v>215.50758665324099</v>
      </c>
      <c r="AL188">
        <v>228.333842753711</v>
      </c>
      <c r="AM188">
        <v>209.214053460683</v>
      </c>
      <c r="AN188">
        <v>203.470666696564</v>
      </c>
      <c r="AO188">
        <v>239.202781081285</v>
      </c>
      <c r="AP188">
        <v>235.68065275819001</v>
      </c>
      <c r="AQ188">
        <v>192.45239124844801</v>
      </c>
      <c r="AR188">
        <v>197.56937848345501</v>
      </c>
      <c r="AS188">
        <v>189.97986730310299</v>
      </c>
      <c r="AT188">
        <v>199.686290634134</v>
      </c>
      <c r="AU188">
        <v>207.653168168126</v>
      </c>
      <c r="AV188">
        <v>217.363510776705</v>
      </c>
      <c r="AW188">
        <f t="shared" si="13"/>
        <v>228.29254802598751</v>
      </c>
      <c r="AX188">
        <f t="shared" si="12"/>
        <v>153.96086288675642</v>
      </c>
      <c r="AY188">
        <v>116.34726543085</v>
      </c>
    </row>
    <row r="189" spans="1:51" x14ac:dyDescent="0.35">
      <c r="A189">
        <v>187</v>
      </c>
      <c r="B189" s="1">
        <v>42341</v>
      </c>
      <c r="C189" t="s">
        <v>219</v>
      </c>
      <c r="G189">
        <v>260.74149818526701</v>
      </c>
      <c r="H189">
        <v>299.54751372536401</v>
      </c>
      <c r="I189">
        <v>317.67207164343301</v>
      </c>
      <c r="J189">
        <v>276.91058213924498</v>
      </c>
      <c r="K189">
        <v>258.47983185190998</v>
      </c>
      <c r="L189">
        <v>259.78742410081099</v>
      </c>
      <c r="M189">
        <v>272.83588309754299</v>
      </c>
      <c r="N189">
        <v>262.96200141301199</v>
      </c>
      <c r="O189">
        <v>257.77600730838702</v>
      </c>
      <c r="P189">
        <v>240.82146858719599</v>
      </c>
      <c r="Q189">
        <v>226.91623348962</v>
      </c>
      <c r="R189">
        <v>226.842024556078</v>
      </c>
      <c r="S189">
        <v>186.54440615345601</v>
      </c>
      <c r="T189">
        <v>181.13308696905</v>
      </c>
      <c r="U189">
        <v>219.304830065734</v>
      </c>
      <c r="V189">
        <v>186.199997531408</v>
      </c>
      <c r="W189">
        <v>190.81123075569201</v>
      </c>
      <c r="X189">
        <v>180.10525009947901</v>
      </c>
      <c r="Y189">
        <v>159.62873350949201</v>
      </c>
      <c r="Z189">
        <v>188.462053860618</v>
      </c>
      <c r="AA189">
        <v>175.50468335408999</v>
      </c>
      <c r="AB189">
        <v>188.376452090074</v>
      </c>
      <c r="AC189">
        <v>205.364550679876</v>
      </c>
      <c r="AD189">
        <v>187.55547034842601</v>
      </c>
      <c r="AE189">
        <v>178.309724363962</v>
      </c>
      <c r="AF189">
        <v>190.06307434682799</v>
      </c>
      <c r="AG189">
        <v>192.03992245683099</v>
      </c>
      <c r="AH189">
        <v>211.01464914312601</v>
      </c>
      <c r="AI189">
        <v>171.311433134624</v>
      </c>
      <c r="AJ189">
        <v>200.07114302872199</v>
      </c>
      <c r="AK189">
        <v>192.99354996940701</v>
      </c>
      <c r="AL189">
        <v>214.24347153898299</v>
      </c>
      <c r="AM189">
        <v>194.134843974424</v>
      </c>
      <c r="AN189">
        <v>191.811853488856</v>
      </c>
      <c r="AO189">
        <v>230.81909891097001</v>
      </c>
      <c r="AP189">
        <v>238.419086255297</v>
      </c>
      <c r="AQ189">
        <v>196.395798303573</v>
      </c>
      <c r="AR189">
        <v>197.03363470471101</v>
      </c>
      <c r="AS189">
        <v>193.654218579646</v>
      </c>
      <c r="AT189">
        <v>199.69173389387399</v>
      </c>
      <c r="AU189">
        <v>210.23250703067799</v>
      </c>
      <c r="AV189">
        <v>216.886246026192</v>
      </c>
      <c r="AW189">
        <f t="shared" si="13"/>
        <v>214.98593511109439</v>
      </c>
      <c r="AX189">
        <f t="shared" si="12"/>
        <v>140.65424997186329</v>
      </c>
      <c r="AY189">
        <v>118.565428402991</v>
      </c>
    </row>
    <row r="190" spans="1:51" x14ac:dyDescent="0.35">
      <c r="A190">
        <v>188</v>
      </c>
      <c r="B190" s="1">
        <v>42346</v>
      </c>
      <c r="C190" t="s">
        <v>220</v>
      </c>
      <c r="H190">
        <v>282.04422062073098</v>
      </c>
      <c r="I190">
        <v>311.660698656161</v>
      </c>
      <c r="J190">
        <v>276.99446211701797</v>
      </c>
      <c r="K190">
        <v>244.49932898029701</v>
      </c>
      <c r="L190">
        <v>244.75915108733</v>
      </c>
      <c r="M190">
        <v>264.937920092078</v>
      </c>
      <c r="N190">
        <v>259.20699937342198</v>
      </c>
      <c r="P190">
        <v>235.273568259661</v>
      </c>
      <c r="Q190">
        <v>220.12314150700701</v>
      </c>
      <c r="R190">
        <v>235.240417184769</v>
      </c>
      <c r="S190">
        <v>199.396094411799</v>
      </c>
      <c r="T190">
        <v>194.24210431824099</v>
      </c>
      <c r="W190">
        <v>197.50477612978801</v>
      </c>
      <c r="X190">
        <v>188.47137702227599</v>
      </c>
      <c r="Y190">
        <v>163.50500595578799</v>
      </c>
      <c r="Z190">
        <v>205.983925382221</v>
      </c>
      <c r="AA190">
        <v>182.24751032840999</v>
      </c>
      <c r="AD190">
        <v>184.053996963929</v>
      </c>
      <c r="AE190">
        <v>182.77008642531899</v>
      </c>
      <c r="AF190">
        <v>206.97755914767501</v>
      </c>
      <c r="AG190">
        <v>215.54943089055101</v>
      </c>
      <c r="AH190">
        <v>225.454677543419</v>
      </c>
      <c r="AK190">
        <v>185.87670392858999</v>
      </c>
      <c r="AL190">
        <v>213.01022999889801</v>
      </c>
      <c r="AM190">
        <v>202.215015437766</v>
      </c>
      <c r="AN190">
        <v>207.34437214367</v>
      </c>
      <c r="AO190">
        <v>239.17325480893999</v>
      </c>
      <c r="AR190">
        <v>194.95384111768001</v>
      </c>
      <c r="AS190">
        <v>188.349191014837</v>
      </c>
      <c r="AT190">
        <v>209.58537574301701</v>
      </c>
      <c r="AU190">
        <v>222.025847531652</v>
      </c>
      <c r="AV190">
        <v>226.04989804445</v>
      </c>
      <c r="AW190">
        <f t="shared" si="13"/>
        <v>219.04625569273094</v>
      </c>
      <c r="AX190">
        <f t="shared" si="12"/>
        <v>144.71457055349984</v>
      </c>
      <c r="AY190">
        <v>120.10301142274299</v>
      </c>
    </row>
    <row r="191" spans="1:51" x14ac:dyDescent="0.35">
      <c r="A191">
        <v>189</v>
      </c>
      <c r="B191" s="1">
        <v>42358</v>
      </c>
      <c r="C191" t="s">
        <v>221</v>
      </c>
      <c r="K191">
        <v>290.81619757836398</v>
      </c>
      <c r="S191">
        <v>222.52678592989301</v>
      </c>
      <c r="T191">
        <v>224.18168028481901</v>
      </c>
      <c r="U191">
        <v>271.56861759675002</v>
      </c>
      <c r="V191">
        <v>231.22000022983201</v>
      </c>
      <c r="W191">
        <v>232.755994701872</v>
      </c>
      <c r="X191">
        <v>226.89683134316201</v>
      </c>
      <c r="Y191">
        <v>207.102860220081</v>
      </c>
      <c r="Z191">
        <v>225.550537901078</v>
      </c>
      <c r="AA191">
        <v>219.40739047023899</v>
      </c>
      <c r="AB191">
        <v>233.41170392257499</v>
      </c>
      <c r="AC191">
        <v>250.67613873119299</v>
      </c>
      <c r="AD191">
        <v>233.406716663824</v>
      </c>
      <c r="AE191">
        <v>209.441979396726</v>
      </c>
      <c r="AF191">
        <v>223.7274952761</v>
      </c>
      <c r="AG191">
        <v>234.50954573570101</v>
      </c>
      <c r="AH191">
        <v>254.316654663918</v>
      </c>
      <c r="AI191">
        <v>215.34931971271001</v>
      </c>
      <c r="AJ191">
        <v>238.95871135397101</v>
      </c>
      <c r="AK191">
        <v>224.58442422551099</v>
      </c>
      <c r="AL191">
        <v>237.787648022817</v>
      </c>
      <c r="AM191">
        <v>216.88207913234601</v>
      </c>
      <c r="AN191">
        <v>215.77690428899899</v>
      </c>
      <c r="AO191">
        <v>250.18902282574001</v>
      </c>
      <c r="AP191">
        <v>257.83451128651399</v>
      </c>
      <c r="AQ191">
        <v>212.49416349619</v>
      </c>
      <c r="AR191">
        <v>216.20838730492599</v>
      </c>
      <c r="AS191">
        <v>212.646247967541</v>
      </c>
      <c r="AT191">
        <v>214.00361321859</v>
      </c>
      <c r="AU191">
        <v>223.987334536878</v>
      </c>
      <c r="AV191">
        <v>230.24580387817099</v>
      </c>
      <c r="AW191">
        <f t="shared" si="13"/>
        <v>230.91823554506544</v>
      </c>
      <c r="AX191">
        <f t="shared" si="12"/>
        <v>156.58655040583434</v>
      </c>
      <c r="AY191">
        <v>121.20553174232001</v>
      </c>
    </row>
    <row r="192" spans="1:51" x14ac:dyDescent="0.35">
      <c r="A192">
        <v>190</v>
      </c>
      <c r="B192" s="1">
        <v>42371</v>
      </c>
      <c r="C192" t="s">
        <v>222</v>
      </c>
      <c r="G192">
        <v>226.85839897368399</v>
      </c>
      <c r="J192">
        <v>242.638050625224</v>
      </c>
      <c r="N192">
        <v>226.569640337843</v>
      </c>
      <c r="O192">
        <v>226.04771301732501</v>
      </c>
      <c r="P192">
        <v>201.446946464136</v>
      </c>
      <c r="T192">
        <v>145.950338263226</v>
      </c>
      <c r="U192">
        <v>192.54972352377001</v>
      </c>
      <c r="V192">
        <v>154.17834645289301</v>
      </c>
      <c r="W192">
        <v>160.89546003231001</v>
      </c>
      <c r="AA192">
        <v>146.97934313124</v>
      </c>
      <c r="AB192">
        <v>164.40269164778101</v>
      </c>
      <c r="AC192">
        <v>169.39143337258599</v>
      </c>
      <c r="AD192">
        <v>153.980280713387</v>
      </c>
      <c r="AH192">
        <v>167.71618236618599</v>
      </c>
      <c r="AI192">
        <v>138.060350720537</v>
      </c>
      <c r="AJ192">
        <v>160.35164636984501</v>
      </c>
      <c r="AK192">
        <v>158.69795452111799</v>
      </c>
      <c r="AO192">
        <v>216.85213431387999</v>
      </c>
      <c r="AP192">
        <v>212.227085789738</v>
      </c>
      <c r="AQ192">
        <v>176.57585984060199</v>
      </c>
      <c r="AR192">
        <v>182.862015638081</v>
      </c>
      <c r="AV192">
        <v>205.096727876339</v>
      </c>
      <c r="AW192">
        <f t="shared" si="13"/>
        <v>183.19674199962415</v>
      </c>
      <c r="AX192">
        <f t="shared" si="12"/>
        <v>108.86505686039305</v>
      </c>
      <c r="AY192">
        <v>123.25822839393101</v>
      </c>
    </row>
    <row r="193" spans="1:51" x14ac:dyDescent="0.35">
      <c r="A193">
        <v>191</v>
      </c>
      <c r="B193" s="1">
        <v>42371</v>
      </c>
      <c r="C193" t="s">
        <v>223</v>
      </c>
      <c r="G193">
        <v>258.37061815248501</v>
      </c>
      <c r="H193">
        <v>306.11416894519499</v>
      </c>
      <c r="I193">
        <v>321.63716080856</v>
      </c>
      <c r="J193">
        <v>275.69528429727097</v>
      </c>
      <c r="K193">
        <v>266.94863564514401</v>
      </c>
      <c r="L193">
        <v>264.48131931775799</v>
      </c>
      <c r="M193">
        <v>272.70543318647998</v>
      </c>
      <c r="N193">
        <v>261.80460406610399</v>
      </c>
      <c r="O193">
        <v>261.14986129047298</v>
      </c>
      <c r="P193">
        <v>240.69000994268299</v>
      </c>
      <c r="Q193">
        <v>222.691371305068</v>
      </c>
      <c r="R193">
        <v>225.871607256011</v>
      </c>
      <c r="S193">
        <v>185.78718574146399</v>
      </c>
      <c r="T193">
        <v>177.641681455286</v>
      </c>
      <c r="U193">
        <v>224.23433059876001</v>
      </c>
      <c r="V193">
        <v>183.32214623554</v>
      </c>
      <c r="W193">
        <v>195.60289760049</v>
      </c>
      <c r="X193">
        <v>179.96242354611201</v>
      </c>
      <c r="Y193">
        <v>156.26029219162101</v>
      </c>
      <c r="Z193">
        <v>184.655879265257</v>
      </c>
      <c r="AA193">
        <v>263.24829015108298</v>
      </c>
      <c r="AB193">
        <v>190.455658005934</v>
      </c>
      <c r="AC193">
        <v>204.13907050632099</v>
      </c>
      <c r="AD193">
        <v>186.533551291029</v>
      </c>
      <c r="AE193">
        <v>179.66042564756799</v>
      </c>
      <c r="AF193">
        <v>182.47102768421601</v>
      </c>
      <c r="AG193">
        <v>187.57643206641501</v>
      </c>
      <c r="AH193">
        <v>202.71122376938101</v>
      </c>
      <c r="AI193">
        <v>166.251001675509</v>
      </c>
      <c r="AJ193">
        <v>196.235311665604</v>
      </c>
      <c r="AK193">
        <v>192.58823857614701</v>
      </c>
      <c r="AL193">
        <v>218.12202322324799</v>
      </c>
      <c r="AM193">
        <v>196.100059163503</v>
      </c>
      <c r="AN193">
        <v>203.82740204579801</v>
      </c>
      <c r="AO193">
        <v>247.701512223446</v>
      </c>
      <c r="AP193">
        <v>240.41848772196099</v>
      </c>
      <c r="AQ193">
        <v>194.890740846868</v>
      </c>
      <c r="AR193">
        <v>208.68693431987799</v>
      </c>
      <c r="AS193">
        <v>193.33211090989201</v>
      </c>
      <c r="AT193">
        <v>198.82278460268799</v>
      </c>
      <c r="AU193">
        <v>207.530935980826</v>
      </c>
      <c r="AV193">
        <v>220.34849617094201</v>
      </c>
      <c r="AW193">
        <f t="shared" si="13"/>
        <v>217.79234831180997</v>
      </c>
      <c r="AX193">
        <f t="shared" si="12"/>
        <v>143.46066317257888</v>
      </c>
      <c r="AY193">
        <v>125.31695442722599</v>
      </c>
    </row>
    <row r="194" spans="1:51" x14ac:dyDescent="0.35">
      <c r="A194">
        <v>192</v>
      </c>
      <c r="B194" s="1">
        <v>42381</v>
      </c>
      <c r="C194" t="s">
        <v>224</v>
      </c>
      <c r="D194">
        <v>241.65226348851201</v>
      </c>
      <c r="E194">
        <v>255.46571111648899</v>
      </c>
      <c r="G194">
        <v>236.86453629004501</v>
      </c>
      <c r="H194">
        <v>263.78952703940303</v>
      </c>
      <c r="I194">
        <v>279.38611040371399</v>
      </c>
      <c r="J194">
        <v>253.76545157594899</v>
      </c>
      <c r="K194">
        <v>230.975892952783</v>
      </c>
      <c r="L194">
        <v>233.50217099507299</v>
      </c>
      <c r="M194">
        <v>238.07159460121699</v>
      </c>
      <c r="N194">
        <v>230.47620706689901</v>
      </c>
      <c r="O194">
        <v>223.974776571288</v>
      </c>
      <c r="P194">
        <v>209.567062015679</v>
      </c>
      <c r="Q194">
        <v>195.50128711295301</v>
      </c>
      <c r="R194">
        <v>194.506713357199</v>
      </c>
      <c r="S194">
        <v>152.30700381773801</v>
      </c>
      <c r="T194">
        <v>149.26971096142401</v>
      </c>
      <c r="U194">
        <v>193.42486643013899</v>
      </c>
      <c r="V194">
        <v>150.713917151587</v>
      </c>
      <c r="W194">
        <v>161.330135568516</v>
      </c>
      <c r="X194">
        <v>146.787031792829</v>
      </c>
      <c r="Y194">
        <v>127.381523741096</v>
      </c>
      <c r="Z194">
        <v>154.225505593793</v>
      </c>
      <c r="AA194">
        <v>143.03162882828801</v>
      </c>
      <c r="AB194">
        <v>154.70217016311199</v>
      </c>
      <c r="AC194">
        <v>165.65794129919601</v>
      </c>
      <c r="AD194">
        <v>160.62521897386401</v>
      </c>
      <c r="AE194">
        <v>151.367744759327</v>
      </c>
      <c r="AF194">
        <v>159.49743960584499</v>
      </c>
      <c r="AG194">
        <v>158.90434033210201</v>
      </c>
      <c r="AH194">
        <v>166.353309995215</v>
      </c>
      <c r="AI194">
        <v>131.16265014762899</v>
      </c>
      <c r="AJ194">
        <v>163.29460389178001</v>
      </c>
      <c r="AK194">
        <v>154.39262228290701</v>
      </c>
      <c r="AL194">
        <v>165.277829442111</v>
      </c>
      <c r="AM194">
        <v>161.73568425925399</v>
      </c>
      <c r="AN194">
        <v>165.27564599720799</v>
      </c>
      <c r="AO194">
        <v>203.38113991507799</v>
      </c>
      <c r="AP194">
        <v>209.35476776955599</v>
      </c>
      <c r="AQ194">
        <v>173.18524082544599</v>
      </c>
      <c r="AR194">
        <v>173.50543967284401</v>
      </c>
      <c r="AS194">
        <v>155.711160022293</v>
      </c>
      <c r="AT194">
        <v>168.209118620986</v>
      </c>
      <c r="AU194">
        <v>176.64989066446901</v>
      </c>
      <c r="AV194">
        <v>181.73632629929099</v>
      </c>
      <c r="AW194">
        <f t="shared" si="13"/>
        <v>185.58979348663931</v>
      </c>
      <c r="AX194">
        <f t="shared" ref="AX194:AX257" si="14">AW194-($AW$473-$BE$473)</f>
        <v>111.25810834740821</v>
      </c>
      <c r="AY194">
        <v>126.36576665987999</v>
      </c>
    </row>
    <row r="195" spans="1:51" x14ac:dyDescent="0.35">
      <c r="A195">
        <v>193</v>
      </c>
      <c r="B195" s="1">
        <v>42394</v>
      </c>
      <c r="C195" t="s">
        <v>225</v>
      </c>
      <c r="D195">
        <v>220.34941340936501</v>
      </c>
      <c r="E195">
        <v>231.924496911018</v>
      </c>
      <c r="F195">
        <v>239.090642410047</v>
      </c>
      <c r="G195">
        <v>213.56102805521701</v>
      </c>
      <c r="H195">
        <v>214.628684964065</v>
      </c>
      <c r="I195">
        <v>250.69904522249001</v>
      </c>
      <c r="J195">
        <v>221.76211219733599</v>
      </c>
      <c r="K195">
        <v>205.80875907316499</v>
      </c>
      <c r="L195">
        <v>193.175555696299</v>
      </c>
      <c r="M195">
        <v>200.19458838436699</v>
      </c>
      <c r="N195">
        <v>187.15948488864601</v>
      </c>
      <c r="P195">
        <v>157.78140177633301</v>
      </c>
      <c r="Q195">
        <v>156.65465486510101</v>
      </c>
      <c r="R195">
        <v>162.93560434095099</v>
      </c>
      <c r="S195">
        <v>125.93409639231101</v>
      </c>
      <c r="T195">
        <v>130.61928022294501</v>
      </c>
      <c r="AE195">
        <v>134.94781879185999</v>
      </c>
      <c r="AF195">
        <v>131.810013342682</v>
      </c>
      <c r="AG195">
        <v>122.052777227554</v>
      </c>
      <c r="AH195">
        <v>132.31392204199301</v>
      </c>
      <c r="AI195">
        <v>95.984742895078497</v>
      </c>
      <c r="AL195">
        <v>182.27334569578099</v>
      </c>
      <c r="AM195">
        <v>170.278740213379</v>
      </c>
      <c r="AN195">
        <v>171.13690082824101</v>
      </c>
      <c r="AO195">
        <v>185.473464166773</v>
      </c>
      <c r="AP195">
        <v>204.31921170309201</v>
      </c>
      <c r="AR195">
        <v>153.541244082356</v>
      </c>
      <c r="AS195">
        <v>144.930970433753</v>
      </c>
      <c r="AT195">
        <v>143.44006998938499</v>
      </c>
      <c r="AU195">
        <v>133.83271107017299</v>
      </c>
      <c r="AV195">
        <v>167.214066261309</v>
      </c>
      <c r="AW195">
        <f t="shared" ref="AW195:AW258" si="15">AVERAGE(D195:AV195)</f>
        <v>173.73641443719563</v>
      </c>
      <c r="AX195">
        <f t="shared" si="14"/>
        <v>99.404729297964536</v>
      </c>
      <c r="AY195">
        <v>128.28444551826999</v>
      </c>
    </row>
    <row r="196" spans="1:51" x14ac:dyDescent="0.35">
      <c r="A196">
        <v>194</v>
      </c>
      <c r="B196" s="1">
        <v>42401</v>
      </c>
      <c r="C196" t="s">
        <v>226</v>
      </c>
      <c r="G196">
        <v>267.41879513267702</v>
      </c>
      <c r="H196">
        <v>293.88365933938701</v>
      </c>
      <c r="I196">
        <v>314.55128357935803</v>
      </c>
      <c r="J196">
        <v>291.43382699485602</v>
      </c>
      <c r="K196">
        <v>261.92583082881799</v>
      </c>
      <c r="L196">
        <v>267.37864390521401</v>
      </c>
      <c r="M196">
        <v>260.45412227519103</v>
      </c>
      <c r="N196">
        <v>233.71544549616701</v>
      </c>
      <c r="O196">
        <v>251.24599257942799</v>
      </c>
      <c r="P196">
        <v>216.33973379272999</v>
      </c>
      <c r="Q196">
        <v>213.71233298400799</v>
      </c>
      <c r="R196">
        <v>207.92333157290801</v>
      </c>
      <c r="S196">
        <v>164.60405389411599</v>
      </c>
      <c r="T196">
        <v>168.47058853827801</v>
      </c>
      <c r="U196">
        <v>214.98116024362201</v>
      </c>
      <c r="V196">
        <v>181.885435947747</v>
      </c>
      <c r="W196">
        <v>179.74760039983801</v>
      </c>
      <c r="X196">
        <v>156.99792825846001</v>
      </c>
      <c r="Y196">
        <v>143.44761084779299</v>
      </c>
      <c r="Z196">
        <v>166.00146195012101</v>
      </c>
      <c r="AA196">
        <v>157.56762617940399</v>
      </c>
      <c r="AB196">
        <v>161.88274043939199</v>
      </c>
      <c r="AC196">
        <v>176.812586542806</v>
      </c>
      <c r="AD196">
        <v>177.66466560804699</v>
      </c>
      <c r="AE196">
        <v>165.926832105297</v>
      </c>
      <c r="AJ196">
        <v>204.96439090509099</v>
      </c>
      <c r="AK196">
        <v>179.43012142386101</v>
      </c>
      <c r="AL196">
        <v>218.397362325297</v>
      </c>
      <c r="AQ196">
        <v>192.435933563925</v>
      </c>
      <c r="AR196">
        <v>213.29408743664899</v>
      </c>
      <c r="AS196">
        <v>210.78353404322101</v>
      </c>
      <c r="AT196">
        <v>222.47458442062401</v>
      </c>
      <c r="AU196">
        <v>229.813608222249</v>
      </c>
      <c r="AV196">
        <v>244.781795740278</v>
      </c>
      <c r="AW196">
        <f t="shared" si="15"/>
        <v>212.12790316226048</v>
      </c>
      <c r="AX196">
        <f t="shared" si="14"/>
        <v>137.79621802302938</v>
      </c>
      <c r="AY196">
        <v>130.076989037544</v>
      </c>
    </row>
    <row r="197" spans="1:51" x14ac:dyDescent="0.35">
      <c r="A197">
        <v>195</v>
      </c>
      <c r="B197" s="1">
        <v>42427</v>
      </c>
      <c r="C197" t="s">
        <v>227</v>
      </c>
      <c r="D197">
        <v>257.249516232877</v>
      </c>
      <c r="E197">
        <v>261.36185156328997</v>
      </c>
      <c r="F197">
        <v>237.646948583084</v>
      </c>
      <c r="G197">
        <v>199.23617825585401</v>
      </c>
      <c r="H197">
        <v>222.280407828189</v>
      </c>
      <c r="I197">
        <v>252.812069524164</v>
      </c>
      <c r="J197">
        <v>225.82297022643201</v>
      </c>
      <c r="K197">
        <v>199.10359670994001</v>
      </c>
      <c r="L197">
        <v>196.86946824222699</v>
      </c>
      <c r="M197">
        <v>190.03091850311699</v>
      </c>
      <c r="N197">
        <v>188.543158031042</v>
      </c>
      <c r="O197">
        <v>186.85590758128399</v>
      </c>
      <c r="P197">
        <v>171.068334737687</v>
      </c>
      <c r="Q197">
        <v>161.38261660368599</v>
      </c>
      <c r="R197">
        <v>158.68640138811901</v>
      </c>
      <c r="S197">
        <v>121.02734077095199</v>
      </c>
      <c r="T197">
        <v>121.075854617036</v>
      </c>
      <c r="U197">
        <v>169.25253895854101</v>
      </c>
      <c r="V197">
        <v>128.16526979475799</v>
      </c>
      <c r="W197">
        <v>127.72988686817099</v>
      </c>
      <c r="X197">
        <v>116.942459009678</v>
      </c>
      <c r="AB197">
        <v>120.72167999189401</v>
      </c>
      <c r="AC197">
        <v>136.167874828191</v>
      </c>
      <c r="AD197">
        <v>144.76043720191299</v>
      </c>
      <c r="AE197">
        <v>130.69975751388401</v>
      </c>
      <c r="AF197">
        <v>137.394220482028</v>
      </c>
      <c r="AG197">
        <v>142.18157350808801</v>
      </c>
      <c r="AH197">
        <v>163.01322466179499</v>
      </c>
      <c r="AI197">
        <v>138.29423365944501</v>
      </c>
      <c r="AJ197">
        <v>161.10575707721199</v>
      </c>
      <c r="AK197">
        <v>144.81772238638101</v>
      </c>
      <c r="AL197">
        <v>173.57414158473</v>
      </c>
      <c r="AM197">
        <v>157.018174708412</v>
      </c>
      <c r="AN197">
        <v>145.49675747152199</v>
      </c>
      <c r="AO197">
        <v>177.552205490207</v>
      </c>
      <c r="AP197">
        <v>194.38332390167199</v>
      </c>
      <c r="AQ197">
        <v>163.006697490947</v>
      </c>
      <c r="AR197">
        <v>166.83606786261799</v>
      </c>
      <c r="AS197">
        <v>157.68544536911401</v>
      </c>
      <c r="AT197">
        <v>158.579724456766</v>
      </c>
      <c r="AU197">
        <v>160.16130521691599</v>
      </c>
      <c r="AV197">
        <v>174.71275545128401</v>
      </c>
      <c r="AW197">
        <f t="shared" si="15"/>
        <v>170.03111367488441</v>
      </c>
      <c r="AX197">
        <f t="shared" si="14"/>
        <v>95.699428535653311</v>
      </c>
      <c r="AY197">
        <v>130.14816386812799</v>
      </c>
    </row>
    <row r="198" spans="1:51" x14ac:dyDescent="0.35">
      <c r="A198">
        <v>196</v>
      </c>
      <c r="B198" s="1">
        <v>42434</v>
      </c>
      <c r="C198" t="s">
        <v>228</v>
      </c>
      <c r="G198">
        <v>241.461380176381</v>
      </c>
      <c r="H198">
        <v>264.475845112846</v>
      </c>
      <c r="I198">
        <v>291.975081041539</v>
      </c>
      <c r="J198">
        <v>268.94517723391198</v>
      </c>
      <c r="K198">
        <v>251.48037109794299</v>
      </c>
      <c r="L198">
        <v>254.77954784980099</v>
      </c>
      <c r="M198">
        <v>249.66801552271801</v>
      </c>
      <c r="N198">
        <v>237.907503348386</v>
      </c>
      <c r="O198">
        <v>233.58267694565399</v>
      </c>
      <c r="P198">
        <v>231.35387043406999</v>
      </c>
      <c r="Q198">
        <v>218.790368285905</v>
      </c>
      <c r="R198">
        <v>212.33061766913701</v>
      </c>
      <c r="S198">
        <v>174.18049115802</v>
      </c>
      <c r="T198">
        <v>171.37946676598301</v>
      </c>
      <c r="U198">
        <v>220.033434348425</v>
      </c>
      <c r="V198">
        <v>177.32126699217599</v>
      </c>
      <c r="W198">
        <v>175.71177472618299</v>
      </c>
      <c r="X198">
        <v>172.74477670991999</v>
      </c>
      <c r="Y198">
        <v>139.899498101158</v>
      </c>
      <c r="Z198">
        <v>163.01913548119799</v>
      </c>
      <c r="AA198">
        <v>152.27161799388799</v>
      </c>
      <c r="AB198">
        <v>165.38031852880201</v>
      </c>
      <c r="AC198">
        <v>192.38057963931601</v>
      </c>
      <c r="AD198">
        <v>194.309708211958</v>
      </c>
      <c r="AE198">
        <v>173.18243073655901</v>
      </c>
      <c r="AF198">
        <v>185.95847943809201</v>
      </c>
      <c r="AG198">
        <v>189.09852948880601</v>
      </c>
      <c r="AH198">
        <v>207.83357232343599</v>
      </c>
      <c r="AI198">
        <v>175.709168871028</v>
      </c>
      <c r="AJ198">
        <v>207.16221214109299</v>
      </c>
      <c r="AK198">
        <v>185.39734927753801</v>
      </c>
      <c r="AL198">
        <v>211.22176385896199</v>
      </c>
      <c r="AM198">
        <v>182.05977966565101</v>
      </c>
      <c r="AN198">
        <v>174.049998987702</v>
      </c>
      <c r="AO198">
        <v>209.17748694354501</v>
      </c>
      <c r="AP198">
        <v>237.16756340799699</v>
      </c>
      <c r="AQ198">
        <v>208.892628528751</v>
      </c>
      <c r="AR198">
        <v>213.659751038347</v>
      </c>
      <c r="AS198">
        <v>194.38499943928699</v>
      </c>
      <c r="AT198">
        <v>201.28056621515501</v>
      </c>
      <c r="AU198">
        <v>203.43044690059801</v>
      </c>
      <c r="AV198">
        <v>224.77753003762399</v>
      </c>
      <c r="AW198">
        <f t="shared" si="15"/>
        <v>205.71016144465449</v>
      </c>
      <c r="AX198">
        <f t="shared" si="14"/>
        <v>131.37847630542339</v>
      </c>
      <c r="AY198">
        <v>130.45111194617601</v>
      </c>
    </row>
    <row r="199" spans="1:51" x14ac:dyDescent="0.35">
      <c r="A199">
        <v>197</v>
      </c>
      <c r="B199" s="1">
        <v>42450</v>
      </c>
      <c r="C199" t="s">
        <v>229</v>
      </c>
      <c r="H199">
        <v>242.04491700045699</v>
      </c>
      <c r="I199">
        <v>281.62324700311501</v>
      </c>
      <c r="J199">
        <v>256.60001397353699</v>
      </c>
      <c r="K199">
        <v>230.868708969171</v>
      </c>
      <c r="L199">
        <v>220.78149259955401</v>
      </c>
      <c r="M199">
        <v>232.51592666285001</v>
      </c>
      <c r="N199">
        <v>219.076662859696</v>
      </c>
      <c r="O199">
        <v>209.29935726188799</v>
      </c>
      <c r="P199">
        <v>219.73027506898299</v>
      </c>
      <c r="Q199">
        <v>205.68931569984301</v>
      </c>
      <c r="R199">
        <v>200.532098845429</v>
      </c>
      <c r="S199">
        <v>164.91259781686099</v>
      </c>
      <c r="T199">
        <v>147.77406882211599</v>
      </c>
      <c r="U199">
        <v>202.969240193941</v>
      </c>
      <c r="V199">
        <v>153.67497842478201</v>
      </c>
      <c r="W199">
        <v>175.04975563778001</v>
      </c>
      <c r="X199">
        <v>146.39549687549899</v>
      </c>
      <c r="Z199">
        <v>207.33898588794199</v>
      </c>
      <c r="AA199">
        <v>237.31775677395899</v>
      </c>
      <c r="AB199">
        <v>244.43892922381301</v>
      </c>
      <c r="AC199">
        <v>248.415174735162</v>
      </c>
      <c r="AD199">
        <v>241.61689482284501</v>
      </c>
      <c r="AE199">
        <v>215.54030844654099</v>
      </c>
      <c r="AF199">
        <v>201.68724208606201</v>
      </c>
      <c r="AG199">
        <v>188.32372517083499</v>
      </c>
      <c r="AH199">
        <v>202.339276199534</v>
      </c>
      <c r="AI199">
        <v>153.94252884510101</v>
      </c>
      <c r="AJ199">
        <v>183.34726698671099</v>
      </c>
      <c r="AK199">
        <v>160.76202523912499</v>
      </c>
      <c r="AL199">
        <v>204.025955898326</v>
      </c>
      <c r="AM199">
        <v>174.61756014033901</v>
      </c>
      <c r="AN199">
        <v>172.25023371387601</v>
      </c>
      <c r="AO199">
        <v>207.469777606159</v>
      </c>
      <c r="AQ199">
        <v>216.90594068714699</v>
      </c>
      <c r="AR199">
        <v>197.415630212606</v>
      </c>
      <c r="AS199">
        <v>183.26877444822199</v>
      </c>
      <c r="AT199">
        <v>169.47300018210299</v>
      </c>
      <c r="AU199">
        <v>199.49870405177001</v>
      </c>
      <c r="AV199">
        <v>227.00319536890601</v>
      </c>
      <c r="AW199">
        <f t="shared" si="15"/>
        <v>203.75736001134831</v>
      </c>
      <c r="AX199">
        <f t="shared" si="14"/>
        <v>129.42567487211721</v>
      </c>
      <c r="AY199">
        <v>132.12066352106899</v>
      </c>
    </row>
    <row r="200" spans="1:51" x14ac:dyDescent="0.35">
      <c r="A200">
        <v>198</v>
      </c>
      <c r="B200" s="1">
        <v>42451</v>
      </c>
      <c r="C200" t="s">
        <v>230</v>
      </c>
      <c r="AA200">
        <v>210.35203854046699</v>
      </c>
      <c r="AB200">
        <v>215.815700421841</v>
      </c>
      <c r="AF200">
        <v>182.58524148347101</v>
      </c>
      <c r="AG200">
        <v>174.94102426399701</v>
      </c>
      <c r="AH200">
        <v>184.613629250835</v>
      </c>
      <c r="AI200">
        <v>141.47759251827699</v>
      </c>
      <c r="AN200">
        <v>136.66003688671401</v>
      </c>
      <c r="AO200">
        <v>171.41679090988501</v>
      </c>
      <c r="AP200">
        <v>200.39795334978601</v>
      </c>
      <c r="AS200">
        <v>164.932972466759</v>
      </c>
      <c r="AT200">
        <v>171.46896720805199</v>
      </c>
      <c r="AW200">
        <f t="shared" si="15"/>
        <v>177.69654066364399</v>
      </c>
      <c r="AX200">
        <f t="shared" si="14"/>
        <v>103.36485552441289</v>
      </c>
      <c r="AY200">
        <v>132.85744347697499</v>
      </c>
    </row>
    <row r="201" spans="1:51" x14ac:dyDescent="0.35">
      <c r="A201">
        <v>199</v>
      </c>
      <c r="B201" s="1">
        <v>42458</v>
      </c>
      <c r="C201" t="s">
        <v>231</v>
      </c>
      <c r="G201">
        <v>206.49684718944599</v>
      </c>
      <c r="H201">
        <v>230.84971396782899</v>
      </c>
      <c r="K201">
        <v>222.17919934476399</v>
      </c>
      <c r="L201">
        <v>219.62200901591899</v>
      </c>
      <c r="N201">
        <v>203.898913394564</v>
      </c>
      <c r="O201">
        <v>195.75101039946099</v>
      </c>
      <c r="P201">
        <v>196.702569593026</v>
      </c>
      <c r="Q201">
        <v>189.01188647644599</v>
      </c>
      <c r="R201">
        <v>194.349801379388</v>
      </c>
      <c r="T201">
        <v>134.45070803848299</v>
      </c>
      <c r="U201">
        <v>186.27496197249999</v>
      </c>
      <c r="V201">
        <v>209.67586227429999</v>
      </c>
      <c r="W201">
        <v>256.70649481205498</v>
      </c>
      <c r="X201">
        <v>249.33340513548799</v>
      </c>
      <c r="Y201">
        <v>237.30553452442101</v>
      </c>
      <c r="Z201">
        <v>260.78139673461902</v>
      </c>
      <c r="AB201">
        <v>221.10375933061499</v>
      </c>
      <c r="AC201">
        <v>212.28304148683799</v>
      </c>
      <c r="AD201">
        <v>212.51230329113</v>
      </c>
      <c r="AE201">
        <v>194.64551146593601</v>
      </c>
      <c r="AF201">
        <v>184.90904167940499</v>
      </c>
      <c r="AI201">
        <v>140.52314840013901</v>
      </c>
      <c r="AJ201">
        <v>162.25788017212699</v>
      </c>
      <c r="AK201">
        <v>153.488250175188</v>
      </c>
      <c r="AL201">
        <v>179.58280777066901</v>
      </c>
      <c r="AM201">
        <v>166.82437930336101</v>
      </c>
      <c r="AP201">
        <v>197.82344340839299</v>
      </c>
      <c r="AQ201">
        <v>167.49608109143</v>
      </c>
      <c r="AR201">
        <v>181.14891811647101</v>
      </c>
      <c r="AS201">
        <v>163.31242009333701</v>
      </c>
      <c r="AT201">
        <v>165.646752171619</v>
      </c>
      <c r="AW201">
        <f t="shared" si="15"/>
        <v>196.67574361965703</v>
      </c>
      <c r="AX201">
        <f t="shared" si="14"/>
        <v>122.34405848042593</v>
      </c>
      <c r="AY201">
        <v>134.15281269834199</v>
      </c>
    </row>
    <row r="202" spans="1:51" x14ac:dyDescent="0.35">
      <c r="A202">
        <v>200</v>
      </c>
      <c r="B202" s="1">
        <v>42459</v>
      </c>
      <c r="C202" t="s">
        <v>232</v>
      </c>
      <c r="D202">
        <v>250.679000299401</v>
      </c>
      <c r="E202">
        <v>255.48451745135699</v>
      </c>
      <c r="F202">
        <v>229.90364678284399</v>
      </c>
      <c r="G202">
        <v>197.026013837889</v>
      </c>
      <c r="H202">
        <v>214.38454939753899</v>
      </c>
      <c r="I202">
        <v>247.54618861840601</v>
      </c>
      <c r="J202">
        <v>231.413967613453</v>
      </c>
      <c r="K202">
        <v>205.26662778904199</v>
      </c>
      <c r="L202">
        <v>198.019966351856</v>
      </c>
      <c r="M202">
        <v>198.95848904481699</v>
      </c>
      <c r="N202">
        <v>191.119228635822</v>
      </c>
      <c r="O202">
        <v>182.40083153546399</v>
      </c>
      <c r="P202">
        <v>179.158413586584</v>
      </c>
      <c r="Q202">
        <v>170.00758728256301</v>
      </c>
      <c r="R202">
        <v>170.74257866443699</v>
      </c>
      <c r="S202">
        <v>129.93882161879199</v>
      </c>
      <c r="T202">
        <v>124.86670470170399</v>
      </c>
      <c r="U202">
        <v>181.48312403177599</v>
      </c>
      <c r="V202">
        <v>221.894479968415</v>
      </c>
      <c r="W202">
        <v>259.066591010298</v>
      </c>
      <c r="X202">
        <v>233.33810767181399</v>
      </c>
      <c r="Y202">
        <v>222.94535702636</v>
      </c>
      <c r="Z202">
        <v>246.18297225874099</v>
      </c>
      <c r="AA202">
        <v>217.607104080493</v>
      </c>
      <c r="AB202">
        <v>215.80357031680299</v>
      </c>
      <c r="AC202">
        <v>210.71630394340499</v>
      </c>
      <c r="AD202">
        <v>209.59339488893801</v>
      </c>
      <c r="AE202">
        <v>186.123961779826</v>
      </c>
      <c r="AF202">
        <v>175.96711614430899</v>
      </c>
      <c r="AG202">
        <v>162.96113999726001</v>
      </c>
      <c r="AH202">
        <v>172.63525416183501</v>
      </c>
      <c r="AI202">
        <v>132.454967857642</v>
      </c>
      <c r="AJ202">
        <v>157.90239587078401</v>
      </c>
      <c r="AK202">
        <v>145.821561726076</v>
      </c>
      <c r="AL202">
        <v>171.199258274432</v>
      </c>
      <c r="AM202">
        <v>152.602761605978</v>
      </c>
      <c r="AN202">
        <v>140.25771248794899</v>
      </c>
      <c r="AO202">
        <v>176.159078023756</v>
      </c>
      <c r="AP202">
        <v>197.231617868239</v>
      </c>
      <c r="AQ202">
        <v>163.78134501683999</v>
      </c>
      <c r="AR202">
        <v>164.999740270367</v>
      </c>
      <c r="AS202">
        <v>153.56694886615</v>
      </c>
      <c r="AT202">
        <v>154.15721617979401</v>
      </c>
      <c r="AU202">
        <v>165.315819378339</v>
      </c>
      <c r="AV202">
        <v>187.34333171998799</v>
      </c>
      <c r="AW202">
        <f t="shared" si="15"/>
        <v>190.13398590307952</v>
      </c>
      <c r="AX202">
        <f t="shared" si="14"/>
        <v>115.80230076384842</v>
      </c>
      <c r="AY202">
        <v>134.91515627501201</v>
      </c>
    </row>
    <row r="203" spans="1:51" x14ac:dyDescent="0.35">
      <c r="A203">
        <v>201</v>
      </c>
      <c r="B203" s="1">
        <v>42466</v>
      </c>
      <c r="C203" t="s">
        <v>200</v>
      </c>
      <c r="D203">
        <v>271.75404363864902</v>
      </c>
      <c r="E203">
        <v>257.61482103054999</v>
      </c>
      <c r="F203">
        <v>244.01319118319901</v>
      </c>
      <c r="G203">
        <v>213.233689672704</v>
      </c>
      <c r="H203">
        <v>227.05294011793501</v>
      </c>
      <c r="I203">
        <v>269.48471699865399</v>
      </c>
      <c r="J203">
        <v>252.30020898958799</v>
      </c>
      <c r="K203">
        <v>231.28482453133901</v>
      </c>
      <c r="L203">
        <v>234.31798168589901</v>
      </c>
      <c r="M203">
        <v>231.102299367055</v>
      </c>
      <c r="N203">
        <v>221.255251371041</v>
      </c>
      <c r="O203">
        <v>212.61991525987801</v>
      </c>
      <c r="P203">
        <v>212.19409956541901</v>
      </c>
      <c r="Q203">
        <v>206.93079613867599</v>
      </c>
      <c r="R203">
        <v>213.87669665788701</v>
      </c>
      <c r="S203">
        <v>177.833563358037</v>
      </c>
      <c r="T203">
        <v>169.74035187909399</v>
      </c>
      <c r="U203">
        <v>252.25986062924699</v>
      </c>
      <c r="V203">
        <v>243.233199274605</v>
      </c>
      <c r="W203">
        <v>256.84400449864103</v>
      </c>
      <c r="X203">
        <v>240.97487963834101</v>
      </c>
      <c r="Y203">
        <v>235.26934506283399</v>
      </c>
      <c r="Z203">
        <v>257.67585100204599</v>
      </c>
      <c r="AA203">
        <v>234.21277133798301</v>
      </c>
      <c r="AB203">
        <v>231.28235535825101</v>
      </c>
      <c r="AC203">
        <v>231.816985118426</v>
      </c>
      <c r="AD203">
        <v>221.24803356710001</v>
      </c>
      <c r="AE203">
        <v>194.28537406978401</v>
      </c>
      <c r="AF203">
        <v>193.19145244899499</v>
      </c>
      <c r="AG203">
        <v>195.23645257249001</v>
      </c>
      <c r="AH203">
        <v>205.12064873265899</v>
      </c>
      <c r="AI203">
        <v>156.93982571092599</v>
      </c>
      <c r="AJ203">
        <v>178.83355906925601</v>
      </c>
      <c r="AK203">
        <v>169.776281367595</v>
      </c>
      <c r="AL203">
        <v>194.94242782613901</v>
      </c>
      <c r="AM203">
        <v>172.99819227655701</v>
      </c>
      <c r="AN203">
        <v>141.103411821419</v>
      </c>
      <c r="AO203">
        <v>210.53978921709799</v>
      </c>
      <c r="AP203">
        <v>226.28433282493</v>
      </c>
      <c r="AQ203">
        <v>190.779410017522</v>
      </c>
      <c r="AR203">
        <v>193.33617072634101</v>
      </c>
      <c r="AS203">
        <v>177.292773995527</v>
      </c>
      <c r="AT203">
        <v>179.05058142210399</v>
      </c>
      <c r="AU203">
        <v>190.86870752607501</v>
      </c>
      <c r="AV203">
        <v>221.43192405963401</v>
      </c>
      <c r="AW203">
        <f t="shared" si="15"/>
        <v>214.2986220581806</v>
      </c>
      <c r="AX203">
        <f t="shared" si="14"/>
        <v>139.9669369189495</v>
      </c>
      <c r="AY203">
        <v>136.139638455864</v>
      </c>
    </row>
    <row r="204" spans="1:51" x14ac:dyDescent="0.35">
      <c r="A204">
        <v>202</v>
      </c>
      <c r="B204" s="1">
        <v>42471</v>
      </c>
      <c r="C204" t="s">
        <v>233</v>
      </c>
      <c r="F204">
        <v>252.814738314175</v>
      </c>
      <c r="G204">
        <v>225.70613756317499</v>
      </c>
      <c r="H204">
        <v>244.90515719443701</v>
      </c>
      <c r="I204">
        <v>282.19380719243901</v>
      </c>
      <c r="J204">
        <v>254.88159420735801</v>
      </c>
      <c r="K204">
        <v>227.05241063768699</v>
      </c>
      <c r="L204">
        <v>222.80046469135999</v>
      </c>
      <c r="M204">
        <v>217.30516777394999</v>
      </c>
      <c r="N204">
        <v>207.83119273919601</v>
      </c>
      <c r="O204">
        <v>202.99253716294899</v>
      </c>
      <c r="P204">
        <v>191.84906673816599</v>
      </c>
      <c r="Q204">
        <v>187.10570619395</v>
      </c>
      <c r="R204">
        <v>189.296325790883</v>
      </c>
      <c r="S204">
        <v>173.84630147719301</v>
      </c>
      <c r="T204">
        <v>236.68064514830701</v>
      </c>
      <c r="U204">
        <v>299.69754039914</v>
      </c>
      <c r="V204">
        <v>248.15954427847501</v>
      </c>
      <c r="W204">
        <v>258.36087317450199</v>
      </c>
      <c r="X204">
        <v>245.83627942484401</v>
      </c>
      <c r="Y204">
        <v>233.02363761164901</v>
      </c>
      <c r="Z204">
        <v>253.92941952298901</v>
      </c>
      <c r="AA204">
        <v>236.305061799116</v>
      </c>
      <c r="AB204">
        <v>235.16182828957699</v>
      </c>
      <c r="AC204">
        <v>229.058381190082</v>
      </c>
      <c r="AD204">
        <v>227.28130012441801</v>
      </c>
      <c r="AE204">
        <v>205.359804197004</v>
      </c>
      <c r="AF204">
        <v>189.46569548742301</v>
      </c>
      <c r="AG204">
        <v>184.21580830385699</v>
      </c>
      <c r="AH204">
        <v>191.12988976813901</v>
      </c>
      <c r="AI204">
        <v>143.98679262611</v>
      </c>
      <c r="AJ204">
        <v>166.742430784747</v>
      </c>
      <c r="AK204">
        <v>161.97502923656899</v>
      </c>
      <c r="AL204">
        <v>182.25973245226899</v>
      </c>
      <c r="AM204">
        <v>159.480586764029</v>
      </c>
      <c r="AN204">
        <v>141.59011074553399</v>
      </c>
      <c r="AO204">
        <v>178.30043215194999</v>
      </c>
      <c r="AP204">
        <v>204.63375088349099</v>
      </c>
      <c r="AQ204">
        <v>167.60956087068499</v>
      </c>
      <c r="AR204">
        <v>173.72678309610299</v>
      </c>
      <c r="AS204">
        <v>158.99512847507501</v>
      </c>
      <c r="AT204">
        <v>159.68653451215999</v>
      </c>
      <c r="AU204">
        <v>168.28395025111101</v>
      </c>
      <c r="AV204">
        <v>187.28625198972199</v>
      </c>
      <c r="AW204">
        <f t="shared" si="15"/>
        <v>207.1814742147906</v>
      </c>
      <c r="AX204">
        <f t="shared" si="14"/>
        <v>132.8497890755595</v>
      </c>
      <c r="AY204">
        <v>136.57017328702901</v>
      </c>
    </row>
    <row r="205" spans="1:51" x14ac:dyDescent="0.35">
      <c r="A205">
        <v>203</v>
      </c>
      <c r="B205" s="1">
        <v>42474</v>
      </c>
      <c r="C205" t="s">
        <v>234</v>
      </c>
      <c r="F205">
        <v>233.06518108554201</v>
      </c>
      <c r="G205">
        <v>201.12382269329601</v>
      </c>
      <c r="H205">
        <v>218.86666064753899</v>
      </c>
      <c r="J205">
        <v>231.96857462478599</v>
      </c>
      <c r="K205">
        <v>217.03735733937799</v>
      </c>
      <c r="L205">
        <v>214.83509019276499</v>
      </c>
      <c r="M205">
        <v>208.3448957066</v>
      </c>
      <c r="N205">
        <v>189.32645195768399</v>
      </c>
      <c r="O205">
        <v>193.893563847671</v>
      </c>
      <c r="P205">
        <v>189.13395790445799</v>
      </c>
      <c r="T205">
        <v>230.58244324555099</v>
      </c>
      <c r="U205">
        <v>281.54525638960502</v>
      </c>
      <c r="V205">
        <v>240.44848141365301</v>
      </c>
      <c r="W205">
        <v>250.55792420020401</v>
      </c>
      <c r="X205">
        <v>237.05997570033699</v>
      </c>
      <c r="AA205">
        <v>217.62660466772101</v>
      </c>
      <c r="AB205">
        <v>222.49154255139399</v>
      </c>
      <c r="AC205">
        <v>219.58250392607499</v>
      </c>
      <c r="AD205">
        <v>217.94077318416001</v>
      </c>
      <c r="AE205">
        <v>192.89756667554201</v>
      </c>
      <c r="AH205">
        <v>180.46622002813899</v>
      </c>
      <c r="AI205">
        <v>135.82014438953701</v>
      </c>
      <c r="AJ205">
        <v>161.93014285539101</v>
      </c>
      <c r="AK205">
        <v>158.696856636859</v>
      </c>
      <c r="AO205">
        <v>181.931114505327</v>
      </c>
      <c r="AP205">
        <v>212.198212770287</v>
      </c>
      <c r="AQ205">
        <v>174.032651206568</v>
      </c>
      <c r="AR205">
        <v>179.92572190347599</v>
      </c>
      <c r="AU205">
        <v>172.66773496823501</v>
      </c>
      <c r="AV205">
        <v>195.20478959105799</v>
      </c>
      <c r="AW205">
        <f t="shared" si="15"/>
        <v>205.37340722696126</v>
      </c>
      <c r="AX205">
        <f t="shared" si="14"/>
        <v>131.04172208773016</v>
      </c>
      <c r="AY205">
        <v>138.06898220398301</v>
      </c>
    </row>
    <row r="206" spans="1:51" x14ac:dyDescent="0.35">
      <c r="A206">
        <v>204</v>
      </c>
      <c r="B206" s="1">
        <v>42475</v>
      </c>
      <c r="C206" t="s">
        <v>235</v>
      </c>
      <c r="D206">
        <v>239.87045569048601</v>
      </c>
      <c r="E206">
        <v>238.634312755558</v>
      </c>
      <c r="F206">
        <v>221.90222879338199</v>
      </c>
      <c r="G206">
        <v>179.81204980951199</v>
      </c>
      <c r="H206">
        <v>200.799518519038</v>
      </c>
      <c r="I206">
        <v>240.05488374662301</v>
      </c>
      <c r="J206">
        <v>221.95421304566699</v>
      </c>
      <c r="K206">
        <v>197.08230033800399</v>
      </c>
      <c r="L206">
        <v>197.634520862279</v>
      </c>
      <c r="M206">
        <v>190.90794258160699</v>
      </c>
      <c r="N206">
        <v>180.782863245063</v>
      </c>
      <c r="O206">
        <v>176.229130639472</v>
      </c>
      <c r="P206">
        <v>171.31571480811601</v>
      </c>
      <c r="Q206">
        <v>167.86597249852699</v>
      </c>
      <c r="R206">
        <v>175.41850402651599</v>
      </c>
      <c r="T206">
        <v>216.93200970308001</v>
      </c>
      <c r="U206">
        <v>269.64271028399497</v>
      </c>
      <c r="V206">
        <v>221.829158190806</v>
      </c>
      <c r="W206">
        <v>236.61169159391801</v>
      </c>
      <c r="X206">
        <v>220.24919993631701</v>
      </c>
      <c r="Y206">
        <v>203.48671249388599</v>
      </c>
      <c r="Z206">
        <v>225.95924594720501</v>
      </c>
      <c r="AA206">
        <v>202.926860804906</v>
      </c>
      <c r="AB206">
        <v>215.933302519991</v>
      </c>
      <c r="AC206">
        <v>201.896182413171</v>
      </c>
      <c r="AD206">
        <v>196.03539366376299</v>
      </c>
      <c r="AE206">
        <v>175.021418338871</v>
      </c>
      <c r="AF206">
        <v>167.315378975409</v>
      </c>
      <c r="AG206">
        <v>162.51049371860199</v>
      </c>
      <c r="AH206">
        <v>164.41013265964199</v>
      </c>
      <c r="AI206">
        <v>122.18556741768499</v>
      </c>
      <c r="AN206">
        <v>123.50307221126501</v>
      </c>
      <c r="AO206">
        <v>166.204412426951</v>
      </c>
      <c r="AS206">
        <v>143.502854896017</v>
      </c>
      <c r="AT206">
        <v>148.901479275241</v>
      </c>
      <c r="AU206">
        <v>154.751910650285</v>
      </c>
      <c r="AW206">
        <f t="shared" si="15"/>
        <v>192.7798277633571</v>
      </c>
      <c r="AX206">
        <f t="shared" si="14"/>
        <v>118.44814262412601</v>
      </c>
      <c r="AY206">
        <v>138.055405999855</v>
      </c>
    </row>
    <row r="207" spans="1:51" x14ac:dyDescent="0.35">
      <c r="A207">
        <v>205</v>
      </c>
      <c r="B207" s="1">
        <v>42478</v>
      </c>
      <c r="C207" t="s">
        <v>236</v>
      </c>
      <c r="G207">
        <v>245.01352837603099</v>
      </c>
      <c r="H207">
        <v>251.01024626001399</v>
      </c>
      <c r="I207">
        <v>301.56921942206202</v>
      </c>
      <c r="J207">
        <v>276.36757126073098</v>
      </c>
      <c r="K207">
        <v>251.19731038078899</v>
      </c>
      <c r="L207">
        <v>251.984818737854</v>
      </c>
      <c r="M207">
        <v>250.44884557161001</v>
      </c>
      <c r="N207">
        <v>241.75359626674199</v>
      </c>
      <c r="O207">
        <v>224.009444102918</v>
      </c>
      <c r="P207">
        <v>244.80063640742401</v>
      </c>
      <c r="R207">
        <v>281.58848067471598</v>
      </c>
      <c r="S207">
        <v>224.62710264503301</v>
      </c>
      <c r="T207">
        <v>251.085260516902</v>
      </c>
      <c r="U207">
        <v>306.84903238839303</v>
      </c>
      <c r="V207">
        <v>272.48750954600501</v>
      </c>
      <c r="W207">
        <v>276.89040977999002</v>
      </c>
      <c r="X207">
        <v>260.93031755081802</v>
      </c>
      <c r="Y207">
        <v>247.47560055743801</v>
      </c>
      <c r="Z207">
        <v>266.03991552327102</v>
      </c>
      <c r="AA207">
        <v>250.182692063254</v>
      </c>
      <c r="AB207">
        <v>250.73078753093401</v>
      </c>
      <c r="AC207">
        <v>251.140517486552</v>
      </c>
      <c r="AD207">
        <v>244.71771954456401</v>
      </c>
      <c r="AE207">
        <v>219.544288809336</v>
      </c>
      <c r="AF207">
        <v>210.698865201795</v>
      </c>
      <c r="AG207">
        <v>205.37804562006301</v>
      </c>
      <c r="AH207">
        <v>225.499058093797</v>
      </c>
      <c r="AI207">
        <v>181.034569823021</v>
      </c>
      <c r="AJ207">
        <v>194.18407052601</v>
      </c>
      <c r="AK207">
        <v>175.45972934015001</v>
      </c>
      <c r="AL207">
        <v>200.51065900569401</v>
      </c>
      <c r="AM207">
        <v>179.05750903209901</v>
      </c>
      <c r="AN207">
        <v>161.87119015936099</v>
      </c>
      <c r="AO207">
        <v>206.665696657826</v>
      </c>
      <c r="AP207">
        <v>251.30735975631001</v>
      </c>
      <c r="AQ207">
        <v>212.61861328250399</v>
      </c>
      <c r="AR207">
        <v>207.02756190912001</v>
      </c>
      <c r="AS207">
        <v>183.25911863709899</v>
      </c>
      <c r="AT207">
        <v>184.06032534250701</v>
      </c>
      <c r="AU207">
        <v>198.31242131047</v>
      </c>
      <c r="AV207">
        <v>219.787582969521</v>
      </c>
      <c r="AW207">
        <f t="shared" si="15"/>
        <v>232.66285922123728</v>
      </c>
      <c r="AX207">
        <f t="shared" si="14"/>
        <v>158.33117408200619</v>
      </c>
      <c r="AY207">
        <v>139.079877253262</v>
      </c>
    </row>
    <row r="208" spans="1:51" x14ac:dyDescent="0.35">
      <c r="A208">
        <v>206</v>
      </c>
      <c r="B208" s="1">
        <v>42481</v>
      </c>
      <c r="C208" t="s">
        <v>237</v>
      </c>
      <c r="G208">
        <v>252.40678613912999</v>
      </c>
      <c r="H208">
        <v>255.14267959780099</v>
      </c>
      <c r="I208">
        <v>305.867959253577</v>
      </c>
      <c r="J208">
        <v>282.287406511038</v>
      </c>
      <c r="K208">
        <v>251.25065404698799</v>
      </c>
      <c r="L208">
        <v>248.233667005884</v>
      </c>
      <c r="M208">
        <v>247.52444856571199</v>
      </c>
      <c r="N208">
        <v>231.70447655177</v>
      </c>
      <c r="O208">
        <v>239.36672096238701</v>
      </c>
      <c r="P208">
        <v>211.28572867366901</v>
      </c>
      <c r="Q208">
        <v>192.68692097441101</v>
      </c>
      <c r="R208">
        <v>262.90698912085298</v>
      </c>
      <c r="S208">
        <v>245.02148793267099</v>
      </c>
      <c r="T208">
        <v>262.744116308439</v>
      </c>
      <c r="U208">
        <v>312.05712132328</v>
      </c>
      <c r="V208">
        <v>276.68141226531401</v>
      </c>
      <c r="W208">
        <v>283.29179474438899</v>
      </c>
      <c r="X208">
        <v>263.63053807424598</v>
      </c>
      <c r="Y208">
        <v>246.91967832639301</v>
      </c>
      <c r="Z208">
        <v>264.06677107755701</v>
      </c>
      <c r="AA208">
        <v>244.778221154693</v>
      </c>
      <c r="AB208">
        <v>253.21598191615001</v>
      </c>
      <c r="AC208">
        <v>252.91638493694501</v>
      </c>
      <c r="AD208">
        <v>243.41246540481899</v>
      </c>
      <c r="AE208">
        <v>217.19196638236201</v>
      </c>
      <c r="AF208">
        <v>210.84761925665001</v>
      </c>
      <c r="AG208">
        <v>210.21850039656201</v>
      </c>
      <c r="AH208">
        <v>228.27967655295399</v>
      </c>
      <c r="AI208">
        <v>174.20268493962899</v>
      </c>
      <c r="AJ208">
        <v>200.91373164570001</v>
      </c>
      <c r="AK208">
        <v>190.62098530522701</v>
      </c>
      <c r="AL208">
        <v>206.15427375344399</v>
      </c>
      <c r="AM208">
        <v>194.52883797574401</v>
      </c>
      <c r="AN208">
        <v>171.45261328820399</v>
      </c>
      <c r="AO208">
        <v>218.63742062848701</v>
      </c>
      <c r="AP208">
        <v>246.478384975035</v>
      </c>
      <c r="AQ208">
        <v>205.113911531041</v>
      </c>
      <c r="AR208">
        <v>216.588957706895</v>
      </c>
      <c r="AS208">
        <v>191.668811764119</v>
      </c>
      <c r="AT208">
        <v>193.95044429543799</v>
      </c>
      <c r="AU208">
        <v>203.428900375475</v>
      </c>
      <c r="AV208">
        <v>228.82746776926101</v>
      </c>
      <c r="AW208">
        <f t="shared" si="15"/>
        <v>234.25013331929387</v>
      </c>
      <c r="AX208">
        <f t="shared" si="14"/>
        <v>159.91844818006277</v>
      </c>
      <c r="AY208">
        <v>138.204214218479</v>
      </c>
    </row>
    <row r="209" spans="1:51" x14ac:dyDescent="0.35">
      <c r="A209">
        <v>207</v>
      </c>
      <c r="B209" s="1">
        <v>42506</v>
      </c>
      <c r="C209" t="s">
        <v>238</v>
      </c>
      <c r="D209">
        <v>258.38636965485199</v>
      </c>
      <c r="E209">
        <v>258.46402008923201</v>
      </c>
      <c r="H209">
        <v>219.524942614895</v>
      </c>
      <c r="K209">
        <v>246.111770089202</v>
      </c>
      <c r="L209">
        <v>242.72083176179299</v>
      </c>
      <c r="P209">
        <v>240.92453332014301</v>
      </c>
      <c r="Q209">
        <v>259.03747006845401</v>
      </c>
      <c r="R209">
        <v>288.32812304650503</v>
      </c>
      <c r="S209">
        <v>251.240430845253</v>
      </c>
      <c r="X209">
        <v>244.650488898574</v>
      </c>
      <c r="Y209">
        <v>227.973606576317</v>
      </c>
      <c r="Z209">
        <v>252.77707911181301</v>
      </c>
      <c r="AA209">
        <v>238.41317317276699</v>
      </c>
      <c r="AB209">
        <v>246.389203478463</v>
      </c>
      <c r="AE209">
        <v>199.225456904878</v>
      </c>
      <c r="AF209">
        <v>197.680854558249</v>
      </c>
      <c r="AG209">
        <v>207.635880242664</v>
      </c>
      <c r="AH209">
        <v>225.17385155696999</v>
      </c>
      <c r="AI209">
        <v>197.89916096549101</v>
      </c>
      <c r="AL209">
        <v>209.21242967628001</v>
      </c>
      <c r="AM209">
        <v>195.63337321487299</v>
      </c>
      <c r="AN209">
        <v>184.312707896126</v>
      </c>
      <c r="AO209">
        <v>236.620454489499</v>
      </c>
      <c r="AR209">
        <v>206.081913216825</v>
      </c>
      <c r="AS209">
        <v>182.66438121809401</v>
      </c>
      <c r="AT209">
        <v>204.28220148921901</v>
      </c>
      <c r="AU209">
        <v>205.573841230721</v>
      </c>
      <c r="AV209">
        <v>226.71765562708401</v>
      </c>
      <c r="AW209">
        <f t="shared" si="15"/>
        <v>226.91629303625842</v>
      </c>
      <c r="AX209">
        <f t="shared" si="14"/>
        <v>152.58460789702733</v>
      </c>
      <c r="AY209">
        <v>139.56364896656601</v>
      </c>
    </row>
    <row r="210" spans="1:51" x14ac:dyDescent="0.35">
      <c r="A210">
        <v>208</v>
      </c>
      <c r="B210" s="1">
        <v>42515</v>
      </c>
      <c r="C210" t="s">
        <v>239</v>
      </c>
      <c r="Z210">
        <v>205.181367311315</v>
      </c>
      <c r="AA210">
        <v>193.68617168528999</v>
      </c>
      <c r="AB210">
        <v>198.75036541304701</v>
      </c>
      <c r="AC210">
        <v>197.31826763073801</v>
      </c>
      <c r="AW210">
        <f t="shared" si="15"/>
        <v>198.73404301009751</v>
      </c>
      <c r="AX210">
        <f t="shared" si="14"/>
        <v>124.40235787086641</v>
      </c>
      <c r="AY210">
        <v>139.94450112688199</v>
      </c>
    </row>
    <row r="211" spans="1:51" x14ac:dyDescent="0.35">
      <c r="A211">
        <v>209</v>
      </c>
      <c r="B211" s="1">
        <v>42518</v>
      </c>
      <c r="C211" t="s">
        <v>240</v>
      </c>
      <c r="G211">
        <v>254.088203646518</v>
      </c>
      <c r="H211">
        <v>263.845542952497</v>
      </c>
      <c r="I211">
        <v>309.59491643553201</v>
      </c>
      <c r="J211">
        <v>281.91931990058202</v>
      </c>
      <c r="K211">
        <v>259.432616003428</v>
      </c>
      <c r="L211">
        <v>254.20697943823799</v>
      </c>
      <c r="M211">
        <v>286.883078016468</v>
      </c>
      <c r="N211">
        <v>260.80259566673999</v>
      </c>
      <c r="O211">
        <v>273.35291713942001</v>
      </c>
      <c r="P211">
        <v>264.65974677728002</v>
      </c>
      <c r="T211">
        <v>263.72045686597301</v>
      </c>
      <c r="U211">
        <v>313.33086292641002</v>
      </c>
      <c r="V211">
        <v>276.37603499152902</v>
      </c>
      <c r="W211">
        <v>275.81182479411899</v>
      </c>
      <c r="X211">
        <v>254.26099659289599</v>
      </c>
      <c r="Y211">
        <v>232.870547127576</v>
      </c>
      <c r="Z211">
        <v>252.885161964449</v>
      </c>
      <c r="AA211">
        <v>236.01316816112401</v>
      </c>
      <c r="AB211">
        <v>243.00702784480799</v>
      </c>
      <c r="AC211">
        <v>250.256131384735</v>
      </c>
      <c r="AD211">
        <v>242.811834229564</v>
      </c>
      <c r="AE211">
        <v>221.84579991216401</v>
      </c>
      <c r="AF211">
        <v>211.50534470517599</v>
      </c>
      <c r="AG211">
        <v>213.222064788007</v>
      </c>
      <c r="AH211">
        <v>239.071322782935</v>
      </c>
      <c r="AI211">
        <v>195.79919427249101</v>
      </c>
      <c r="AJ211">
        <v>217.31489453151499</v>
      </c>
      <c r="AK211">
        <v>203.06842659978699</v>
      </c>
      <c r="AL211">
        <v>210.1117825085</v>
      </c>
      <c r="AM211">
        <v>198.45759888009999</v>
      </c>
      <c r="AN211">
        <v>191.73103394955601</v>
      </c>
      <c r="AO211">
        <v>215.89798651213101</v>
      </c>
      <c r="AP211">
        <v>251.165227603809</v>
      </c>
      <c r="AQ211">
        <v>209.858358999589</v>
      </c>
      <c r="AR211">
        <v>216.62840334684401</v>
      </c>
      <c r="AS211">
        <v>193.05711009099599</v>
      </c>
      <c r="AT211">
        <v>191.033756846156</v>
      </c>
      <c r="AU211">
        <v>198.17171360997</v>
      </c>
      <c r="AV211">
        <v>222.37546391600699</v>
      </c>
      <c r="AW211">
        <f t="shared" si="15"/>
        <v>239.7550114542467</v>
      </c>
      <c r="AX211">
        <f t="shared" si="14"/>
        <v>165.4233263150156</v>
      </c>
      <c r="AY211">
        <v>141.472558102861</v>
      </c>
    </row>
    <row r="212" spans="1:51" x14ac:dyDescent="0.35">
      <c r="A212">
        <v>210</v>
      </c>
      <c r="B212" s="1">
        <v>42531</v>
      </c>
      <c r="C212" t="s">
        <v>241</v>
      </c>
      <c r="D212">
        <v>230.19772706044699</v>
      </c>
      <c r="E212">
        <v>224.179642959803</v>
      </c>
      <c r="G212">
        <v>194.535012186091</v>
      </c>
      <c r="H212">
        <v>211.143498176278</v>
      </c>
      <c r="K212">
        <v>224.263350532771</v>
      </c>
      <c r="L212">
        <v>210.457333454863</v>
      </c>
      <c r="O212">
        <v>219.57506800949901</v>
      </c>
      <c r="P212">
        <v>219.023512116685</v>
      </c>
      <c r="Q212">
        <v>226.964869718502</v>
      </c>
      <c r="U212">
        <v>283.998970981171</v>
      </c>
      <c r="V212">
        <v>237.77925897577501</v>
      </c>
      <c r="W212">
        <v>237.610570979594</v>
      </c>
      <c r="X212">
        <v>209.23251345413101</v>
      </c>
      <c r="Y212">
        <v>198.80977608447699</v>
      </c>
      <c r="AC212">
        <v>210.395594120992</v>
      </c>
      <c r="AD212">
        <v>205.00971195115099</v>
      </c>
      <c r="AE212">
        <v>181.780741234826</v>
      </c>
      <c r="AI212">
        <v>150.61593631299701</v>
      </c>
      <c r="AJ212">
        <v>187.682710209889</v>
      </c>
      <c r="AK212">
        <v>161.67445589745401</v>
      </c>
      <c r="AL212">
        <v>168.82438824342699</v>
      </c>
      <c r="AP212">
        <v>218.95961956231201</v>
      </c>
      <c r="AQ212">
        <v>175.99275653634999</v>
      </c>
      <c r="AR212">
        <v>184.28039712744001</v>
      </c>
      <c r="AS212">
        <v>156.50997935070501</v>
      </c>
      <c r="AW212">
        <f t="shared" si="15"/>
        <v>205.17989580950518</v>
      </c>
      <c r="AX212">
        <f t="shared" si="14"/>
        <v>130.84821067027409</v>
      </c>
      <c r="AY212">
        <v>142.00557153020699</v>
      </c>
    </row>
    <row r="213" spans="1:51" x14ac:dyDescent="0.35">
      <c r="A213">
        <v>211</v>
      </c>
      <c r="B213" s="1">
        <v>42531</v>
      </c>
      <c r="C213" t="s">
        <v>242</v>
      </c>
      <c r="G213">
        <v>253.56399960698599</v>
      </c>
      <c r="H213">
        <v>261.940201649291</v>
      </c>
      <c r="I213">
        <v>305.77071587906602</v>
      </c>
      <c r="J213">
        <v>294.3481332975</v>
      </c>
      <c r="K213">
        <v>282.71347597940797</v>
      </c>
      <c r="L213">
        <v>279.70830004308999</v>
      </c>
      <c r="M213">
        <v>273.85474525614399</v>
      </c>
      <c r="N213">
        <v>246.60570253303899</v>
      </c>
      <c r="O213">
        <v>259.57987857377202</v>
      </c>
      <c r="P213">
        <v>262.89858309716499</v>
      </c>
      <c r="Q213">
        <v>290.15604060633302</v>
      </c>
      <c r="U213">
        <v>311.14993068050501</v>
      </c>
      <c r="V213">
        <v>279.87677594557601</v>
      </c>
      <c r="W213">
        <v>280.58954927911202</v>
      </c>
      <c r="X213">
        <v>256.50723664011201</v>
      </c>
      <c r="Y213">
        <v>232.72111294272801</v>
      </c>
      <c r="Z213">
        <v>254.71831628990699</v>
      </c>
      <c r="AA213">
        <v>238.890109012659</v>
      </c>
      <c r="AB213">
        <v>249.94253805715601</v>
      </c>
      <c r="AC213">
        <v>249.57151839053401</v>
      </c>
      <c r="AD213">
        <v>249.94240966433301</v>
      </c>
      <c r="AE213">
        <v>225.285724797348</v>
      </c>
      <c r="AF213">
        <v>210.78303176265999</v>
      </c>
      <c r="AG213">
        <v>216.89099562699201</v>
      </c>
      <c r="AH213">
        <v>229.62463310863501</v>
      </c>
      <c r="AI213">
        <v>189.34083668630601</v>
      </c>
      <c r="AJ213">
        <v>213.00394537970701</v>
      </c>
      <c r="AK213">
        <v>199.48941136495301</v>
      </c>
      <c r="AL213">
        <v>199.30003143879301</v>
      </c>
      <c r="AM213">
        <v>193.82523464916599</v>
      </c>
      <c r="AN213">
        <v>184.164663820214</v>
      </c>
      <c r="AO213">
        <v>213.78426923836199</v>
      </c>
      <c r="AP213">
        <v>242.21042301115901</v>
      </c>
      <c r="AQ213">
        <v>200.80307174859101</v>
      </c>
      <c r="AR213">
        <v>211.808464215257</v>
      </c>
      <c r="AS213">
        <v>184.583530413744</v>
      </c>
      <c r="AT213">
        <v>190.95231862879899</v>
      </c>
      <c r="AU213">
        <v>183.883605207703</v>
      </c>
      <c r="AV213">
        <v>218.49121799850701</v>
      </c>
      <c r="AW213">
        <f t="shared" si="15"/>
        <v>239.05832519285417</v>
      </c>
      <c r="AX213">
        <f t="shared" si="14"/>
        <v>164.72664005362307</v>
      </c>
      <c r="AY213">
        <v>141.150963822406</v>
      </c>
    </row>
    <row r="214" spans="1:51" x14ac:dyDescent="0.35">
      <c r="A214">
        <v>212</v>
      </c>
      <c r="B214" s="1">
        <v>42538</v>
      </c>
      <c r="C214" t="s">
        <v>243</v>
      </c>
      <c r="K214">
        <v>245.51516902154901</v>
      </c>
      <c r="AB214">
        <v>222.25837501726801</v>
      </c>
      <c r="AE214">
        <v>212.39295039651699</v>
      </c>
      <c r="AF214">
        <v>196.29658707652399</v>
      </c>
      <c r="AW214">
        <f t="shared" si="15"/>
        <v>219.11577037796451</v>
      </c>
      <c r="AX214">
        <f t="shared" si="14"/>
        <v>144.78408523873341</v>
      </c>
      <c r="AY214">
        <v>140.85947381333901</v>
      </c>
    </row>
    <row r="215" spans="1:51" x14ac:dyDescent="0.35">
      <c r="A215">
        <v>213</v>
      </c>
      <c r="B215" s="1">
        <v>42539</v>
      </c>
      <c r="C215" t="s">
        <v>111</v>
      </c>
      <c r="D215">
        <v>230.946258766726</v>
      </c>
      <c r="E215">
        <v>227.781365502412</v>
      </c>
      <c r="F215">
        <v>231.16117492495101</v>
      </c>
      <c r="G215">
        <v>194.06084606516799</v>
      </c>
      <c r="H215">
        <v>204.91595889115499</v>
      </c>
      <c r="I215">
        <v>245.329573494241</v>
      </c>
      <c r="J215">
        <v>239.63515778739301</v>
      </c>
      <c r="M215">
        <v>228.73164875091001</v>
      </c>
      <c r="N215">
        <v>216.96148418775499</v>
      </c>
      <c r="O215">
        <v>218.20931440347701</v>
      </c>
      <c r="P215">
        <v>226.477269090346</v>
      </c>
      <c r="Q215">
        <v>238.91295707284399</v>
      </c>
      <c r="R215">
        <v>250.351604140197</v>
      </c>
      <c r="S215">
        <v>211.35604844261999</v>
      </c>
      <c r="T215">
        <v>223.217058639871</v>
      </c>
      <c r="U215">
        <v>275.70607946871797</v>
      </c>
      <c r="V215">
        <v>226.59182096348101</v>
      </c>
      <c r="W215">
        <v>228.24987484708299</v>
      </c>
      <c r="X215">
        <v>208.82890951243701</v>
      </c>
      <c r="Y215">
        <v>189.429909009965</v>
      </c>
      <c r="Z215">
        <v>208.126562007719</v>
      </c>
      <c r="AA215">
        <v>198.252780606085</v>
      </c>
      <c r="AB215">
        <v>201.96995759534599</v>
      </c>
      <c r="AC215">
        <v>205.95375128083799</v>
      </c>
      <c r="AD215">
        <v>203.07938281860601</v>
      </c>
      <c r="AE215">
        <v>182.94833354581101</v>
      </c>
      <c r="AF215">
        <v>163.42967575647501</v>
      </c>
      <c r="AG215">
        <v>175.53130458368199</v>
      </c>
      <c r="AH215">
        <v>197.434408344362</v>
      </c>
      <c r="AW215">
        <f t="shared" si="15"/>
        <v>215.64070587933364</v>
      </c>
      <c r="AX215">
        <f t="shared" si="14"/>
        <v>141.30902074010254</v>
      </c>
      <c r="AY215">
        <v>141.52204419118601</v>
      </c>
    </row>
    <row r="216" spans="1:51" x14ac:dyDescent="0.35">
      <c r="A216">
        <v>214</v>
      </c>
      <c r="B216" s="1">
        <v>42541</v>
      </c>
      <c r="C216" t="s">
        <v>237</v>
      </c>
      <c r="G216">
        <v>252.44481207338799</v>
      </c>
      <c r="H216">
        <v>267.49342375734602</v>
      </c>
      <c r="I216">
        <v>307.38706770241799</v>
      </c>
      <c r="J216">
        <v>305.43154693143299</v>
      </c>
      <c r="K216">
        <v>292.00368172084097</v>
      </c>
      <c r="L216">
        <v>287.907988762093</v>
      </c>
      <c r="M216">
        <v>292.01752314868497</v>
      </c>
      <c r="N216">
        <v>277.85492671575798</v>
      </c>
      <c r="O216">
        <v>276.28829059255497</v>
      </c>
      <c r="P216">
        <v>278.77118884491802</v>
      </c>
      <c r="U216">
        <v>324.66173393094402</v>
      </c>
      <c r="V216">
        <v>277.410011428453</v>
      </c>
      <c r="W216">
        <v>281.79095834632199</v>
      </c>
      <c r="X216">
        <v>259.08403332323297</v>
      </c>
      <c r="Y216">
        <v>242.27247196100899</v>
      </c>
      <c r="Z216">
        <v>258.002162755634</v>
      </c>
      <c r="AA216">
        <v>246.38588797570699</v>
      </c>
      <c r="AB216">
        <v>253.026596619477</v>
      </c>
      <c r="AC216">
        <v>257.27328545665102</v>
      </c>
      <c r="AD216">
        <v>255.442487712744</v>
      </c>
      <c r="AE216">
        <v>236.82966075576601</v>
      </c>
      <c r="AF216">
        <v>216.85860671608501</v>
      </c>
      <c r="AG216">
        <v>222.97674074353799</v>
      </c>
      <c r="AH216">
        <v>252.85210665811999</v>
      </c>
      <c r="AI216">
        <v>215.641388279957</v>
      </c>
      <c r="AJ216">
        <v>241.35875514827001</v>
      </c>
      <c r="AK216">
        <v>218.94847338287599</v>
      </c>
      <c r="AL216">
        <v>232.27668255733499</v>
      </c>
      <c r="AM216">
        <v>210.96735703471501</v>
      </c>
      <c r="AN216">
        <v>201.39187415709901</v>
      </c>
      <c r="AO216">
        <v>233.876626971017</v>
      </c>
      <c r="AP216">
        <v>265.79201980220103</v>
      </c>
      <c r="AQ216">
        <v>226.19897155485299</v>
      </c>
      <c r="AR216">
        <v>233.563114674475</v>
      </c>
      <c r="AS216">
        <v>210.548387827765</v>
      </c>
      <c r="AT216">
        <v>210.11434416543199</v>
      </c>
      <c r="AU216">
        <v>212.52178796226701</v>
      </c>
      <c r="AV216">
        <v>253.371797916579</v>
      </c>
      <c r="AW216">
        <f t="shared" si="15"/>
        <v>252.3431256859989</v>
      </c>
      <c r="AX216">
        <f t="shared" si="14"/>
        <v>178.0114405467678</v>
      </c>
      <c r="AY216">
        <v>140.77920091546099</v>
      </c>
    </row>
    <row r="217" spans="1:51" x14ac:dyDescent="0.35">
      <c r="A217">
        <v>215</v>
      </c>
      <c r="B217" s="1">
        <v>42558</v>
      </c>
      <c r="C217" t="s">
        <v>244</v>
      </c>
      <c r="G217">
        <v>250.39452184936599</v>
      </c>
      <c r="H217">
        <v>260.59279287050498</v>
      </c>
      <c r="I217">
        <v>292.18343755720701</v>
      </c>
      <c r="J217">
        <v>293.36760513282502</v>
      </c>
      <c r="K217">
        <v>284.09495425102801</v>
      </c>
      <c r="L217">
        <v>272.19146195464498</v>
      </c>
      <c r="M217">
        <v>278.53661015242102</v>
      </c>
      <c r="N217">
        <v>255.865953188285</v>
      </c>
      <c r="O217">
        <v>261.76409853889498</v>
      </c>
      <c r="P217">
        <v>269.245518546075</v>
      </c>
      <c r="T217">
        <v>266.00182013467298</v>
      </c>
      <c r="U217">
        <v>315.886767370364</v>
      </c>
      <c r="V217">
        <v>268.54418431003398</v>
      </c>
      <c r="W217">
        <v>274.56641373099001</v>
      </c>
      <c r="X217">
        <v>248.50764592159501</v>
      </c>
      <c r="Y217">
        <v>231.589438130877</v>
      </c>
      <c r="Z217">
        <v>249.73058389613601</v>
      </c>
      <c r="AA217">
        <v>233.13463610267701</v>
      </c>
      <c r="AB217">
        <v>239.333878121292</v>
      </c>
      <c r="AC217">
        <v>250.21588951536</v>
      </c>
      <c r="AD217">
        <v>244.029171367413</v>
      </c>
      <c r="AE217">
        <v>223.22944933052099</v>
      </c>
      <c r="AF217">
        <v>201.16692529229999</v>
      </c>
      <c r="AG217">
        <v>211.23568340703599</v>
      </c>
      <c r="AH217">
        <v>235.11709111521401</v>
      </c>
      <c r="AI217">
        <v>198.32047610428</v>
      </c>
      <c r="AJ217">
        <v>203.60486144210299</v>
      </c>
      <c r="AK217">
        <v>203.657552473382</v>
      </c>
      <c r="AL217">
        <v>213.80254999808801</v>
      </c>
      <c r="AM217">
        <v>196.12441962371901</v>
      </c>
      <c r="AN217">
        <v>187.05247946847601</v>
      </c>
      <c r="AO217">
        <v>216.401315094225</v>
      </c>
      <c r="AP217">
        <v>244.19746811419299</v>
      </c>
      <c r="AQ217">
        <v>198.829146153327</v>
      </c>
      <c r="AR217">
        <v>206.90259013744301</v>
      </c>
      <c r="AS217">
        <v>194.06659338033</v>
      </c>
      <c r="AT217">
        <v>196.591331353062</v>
      </c>
      <c r="AU217">
        <v>197.530606738442</v>
      </c>
      <c r="AV217">
        <v>233.628152585051</v>
      </c>
      <c r="AW217">
        <f t="shared" si="15"/>
        <v>238.49323267830397</v>
      </c>
      <c r="AX217">
        <f t="shared" si="14"/>
        <v>164.16154753907287</v>
      </c>
      <c r="AY217">
        <v>140.407616387921</v>
      </c>
    </row>
    <row r="218" spans="1:51" x14ac:dyDescent="0.35">
      <c r="A218">
        <v>216</v>
      </c>
      <c r="B218" s="1">
        <v>42571</v>
      </c>
      <c r="C218" t="s">
        <v>245</v>
      </c>
      <c r="D218">
        <v>236.66133558791699</v>
      </c>
      <c r="E218">
        <v>236.82444987351201</v>
      </c>
      <c r="F218">
        <v>230.918590465085</v>
      </c>
      <c r="G218">
        <v>194.37144815789401</v>
      </c>
      <c r="H218">
        <v>210.71413457563801</v>
      </c>
      <c r="I218">
        <v>257.79296099211803</v>
      </c>
      <c r="J218">
        <v>246.74531584586799</v>
      </c>
      <c r="K218">
        <v>245.89510225013001</v>
      </c>
      <c r="L218">
        <v>242.861308193648</v>
      </c>
      <c r="M218">
        <v>242.416638661733</v>
      </c>
      <c r="N218">
        <v>223.88898401034399</v>
      </c>
      <c r="O218">
        <v>240.39421146928899</v>
      </c>
      <c r="P218">
        <v>239.931455055204</v>
      </c>
      <c r="Q218">
        <v>246.607008468819</v>
      </c>
      <c r="R218">
        <v>257.65940340020302</v>
      </c>
      <c r="S218">
        <v>227.936921222688</v>
      </c>
      <c r="T218">
        <v>228.25014643458999</v>
      </c>
      <c r="U218">
        <v>281.83984603064698</v>
      </c>
      <c r="V218">
        <v>236.94499419002</v>
      </c>
      <c r="W218">
        <v>238.42471719214601</v>
      </c>
      <c r="X218">
        <v>208.4243217337</v>
      </c>
      <c r="Y218">
        <v>194.93265697125</v>
      </c>
      <c r="Z218">
        <v>208.09011549460701</v>
      </c>
      <c r="AA218">
        <v>198.39080353778601</v>
      </c>
      <c r="AB218">
        <v>210.71224006833299</v>
      </c>
      <c r="AC218">
        <v>208.22172475129901</v>
      </c>
      <c r="AD218">
        <v>207.78013267876599</v>
      </c>
      <c r="AE218">
        <v>193.286081584697</v>
      </c>
      <c r="AF218">
        <v>172.975353614113</v>
      </c>
      <c r="AG218">
        <v>183.34203822703</v>
      </c>
      <c r="AH218">
        <v>210.33478466634901</v>
      </c>
      <c r="AI218">
        <v>173.370814210595</v>
      </c>
      <c r="AJ218">
        <v>197.47488255617799</v>
      </c>
      <c r="AK218">
        <v>187.58908438106499</v>
      </c>
      <c r="AL218">
        <v>203.32033059716201</v>
      </c>
      <c r="AM218">
        <v>178.18974160710701</v>
      </c>
      <c r="AN218">
        <v>170.273132571833</v>
      </c>
      <c r="AO218">
        <v>209.60919787095801</v>
      </c>
      <c r="AP218">
        <v>226.863067910583</v>
      </c>
      <c r="AQ218">
        <v>186.136658545682</v>
      </c>
      <c r="AR218">
        <v>191.912331529037</v>
      </c>
      <c r="AS218">
        <v>175.16429491840901</v>
      </c>
      <c r="AT218">
        <v>186.09354561428401</v>
      </c>
      <c r="AU218">
        <v>194.91238280909101</v>
      </c>
      <c r="AV218">
        <v>224.31179706677</v>
      </c>
      <c r="AW218">
        <f t="shared" si="15"/>
        <v>214.8620108354261</v>
      </c>
      <c r="AX218">
        <f t="shared" si="14"/>
        <v>140.53032569619501</v>
      </c>
      <c r="AY218">
        <v>141.31987851922699</v>
      </c>
    </row>
    <row r="219" spans="1:51" x14ac:dyDescent="0.35">
      <c r="A219">
        <v>217</v>
      </c>
      <c r="B219" s="1">
        <v>42571</v>
      </c>
      <c r="C219" t="s">
        <v>246</v>
      </c>
      <c r="G219">
        <v>256.51444379838898</v>
      </c>
      <c r="H219">
        <v>268.99288452231599</v>
      </c>
      <c r="I219">
        <v>311.518423769869</v>
      </c>
      <c r="J219">
        <v>302.68148137394002</v>
      </c>
      <c r="K219">
        <v>297.67014620794703</v>
      </c>
      <c r="L219">
        <v>292.58489616510599</v>
      </c>
      <c r="M219">
        <v>293.19140486920901</v>
      </c>
      <c r="N219">
        <v>278.42354570222199</v>
      </c>
      <c r="O219">
        <v>286.483153071282</v>
      </c>
      <c r="P219">
        <v>289.40145581664001</v>
      </c>
      <c r="U219">
        <v>327.97998789322799</v>
      </c>
      <c r="V219">
        <v>277.40616233597399</v>
      </c>
      <c r="W219">
        <v>286.69606385690599</v>
      </c>
      <c r="X219">
        <v>254.14252151914499</v>
      </c>
      <c r="Y219">
        <v>240.754459225125</v>
      </c>
      <c r="Z219">
        <v>259.10773540204002</v>
      </c>
      <c r="AA219">
        <v>238.15545888954699</v>
      </c>
      <c r="AB219">
        <v>256.13635869026803</v>
      </c>
      <c r="AC219">
        <v>259.61978926373001</v>
      </c>
      <c r="AD219">
        <v>256.04646393831803</v>
      </c>
      <c r="AE219">
        <v>238.145154482116</v>
      </c>
      <c r="AF219">
        <v>215.09446264005899</v>
      </c>
      <c r="AG219">
        <v>223.29382443152599</v>
      </c>
      <c r="AH219">
        <v>254.67524010635401</v>
      </c>
      <c r="AI219">
        <v>218.415721854411</v>
      </c>
      <c r="AJ219">
        <v>244.59091763578499</v>
      </c>
      <c r="AK219">
        <v>228.63893213639901</v>
      </c>
      <c r="AL219">
        <v>240.41536826025401</v>
      </c>
      <c r="AM219">
        <v>220.098438611977</v>
      </c>
      <c r="AN219">
        <v>210.170670980512</v>
      </c>
      <c r="AO219">
        <v>250.20839823796001</v>
      </c>
      <c r="AP219">
        <v>269.63946179390803</v>
      </c>
      <c r="AQ219">
        <v>225.71984253570801</v>
      </c>
      <c r="AR219">
        <v>226.84438720107801</v>
      </c>
      <c r="AS219">
        <v>209.76264065145099</v>
      </c>
      <c r="AT219">
        <v>221.832092286674</v>
      </c>
      <c r="AU219">
        <v>231.82859641373901</v>
      </c>
      <c r="AV219">
        <v>260.29907050176303</v>
      </c>
      <c r="AW219">
        <f t="shared" si="15"/>
        <v>255.87315939665461</v>
      </c>
      <c r="AX219">
        <f t="shared" si="14"/>
        <v>181.54147425742352</v>
      </c>
      <c r="AY219">
        <v>141.295038871619</v>
      </c>
    </row>
    <row r="220" spans="1:51" x14ac:dyDescent="0.35">
      <c r="A220">
        <v>218</v>
      </c>
      <c r="B220" s="1">
        <v>42578</v>
      </c>
      <c r="C220" t="s">
        <v>247</v>
      </c>
      <c r="P220">
        <v>247.33512097549601</v>
      </c>
      <c r="Q220">
        <v>255.97209859145701</v>
      </c>
      <c r="R220">
        <v>264.22782474455499</v>
      </c>
      <c r="S220">
        <v>228.95929711404801</v>
      </c>
      <c r="T220">
        <v>235.89418145786701</v>
      </c>
      <c r="U220">
        <v>285.43736958928002</v>
      </c>
      <c r="V220">
        <v>235.62339498440801</v>
      </c>
      <c r="W220">
        <v>243.30569646799199</v>
      </c>
      <c r="X220">
        <v>220.81276156796099</v>
      </c>
      <c r="Y220">
        <v>204.81118852941299</v>
      </c>
      <c r="Z220">
        <v>219.605268038394</v>
      </c>
      <c r="AA220">
        <v>203.59095927216501</v>
      </c>
      <c r="AB220">
        <v>222.58110668727201</v>
      </c>
      <c r="AC220">
        <v>219.61786167928301</v>
      </c>
      <c r="AD220">
        <v>222.21804342668801</v>
      </c>
      <c r="AE220">
        <v>202.34869604784001</v>
      </c>
      <c r="AF220">
        <v>175.36229372047299</v>
      </c>
      <c r="AG220">
        <v>189.45858746313499</v>
      </c>
      <c r="AH220">
        <v>219.86702874726399</v>
      </c>
      <c r="AW220">
        <f t="shared" si="15"/>
        <v>226.15940942657849</v>
      </c>
      <c r="AX220">
        <f t="shared" si="14"/>
        <v>151.82772428734739</v>
      </c>
      <c r="AY220">
        <v>142.65669623334699</v>
      </c>
    </row>
    <row r="221" spans="1:51" x14ac:dyDescent="0.35">
      <c r="A221">
        <v>219</v>
      </c>
      <c r="B221" s="1">
        <v>42586</v>
      </c>
      <c r="C221" t="s">
        <v>248</v>
      </c>
      <c r="D221">
        <v>217.772722716061</v>
      </c>
      <c r="E221">
        <v>216.011557525667</v>
      </c>
      <c r="F221">
        <v>210.69349291204799</v>
      </c>
      <c r="G221">
        <v>186.86176017733101</v>
      </c>
      <c r="H221">
        <v>190.87517338682301</v>
      </c>
      <c r="I221">
        <v>244.90487968944399</v>
      </c>
      <c r="J221">
        <v>225.61934215094101</v>
      </c>
      <c r="L221">
        <v>200.343066855122</v>
      </c>
      <c r="M221">
        <v>205.39413995461101</v>
      </c>
      <c r="N221">
        <v>209.40376335493701</v>
      </c>
      <c r="O221">
        <v>219.606213054976</v>
      </c>
      <c r="Q221">
        <v>228.98105135124101</v>
      </c>
      <c r="R221">
        <v>240.89614170774499</v>
      </c>
      <c r="S221">
        <v>206.21876321419401</v>
      </c>
      <c r="T221">
        <v>214.99553166646299</v>
      </c>
      <c r="U221">
        <v>266.75378977264398</v>
      </c>
      <c r="Y221">
        <v>175.70571204901901</v>
      </c>
      <c r="Z221">
        <v>195.73889264880501</v>
      </c>
      <c r="AA221">
        <v>187.432735217344</v>
      </c>
      <c r="AB221">
        <v>198.82109515363101</v>
      </c>
      <c r="AC221">
        <v>202.185999736235</v>
      </c>
      <c r="AF221">
        <v>151.12367787524599</v>
      </c>
      <c r="AG221">
        <v>154.91405197909299</v>
      </c>
      <c r="AH221">
        <v>177.882184234492</v>
      </c>
      <c r="AI221">
        <v>126.942790779294</v>
      </c>
      <c r="AJ221">
        <v>147.173322372695</v>
      </c>
      <c r="AL221">
        <v>158.27863207143099</v>
      </c>
      <c r="AM221">
        <v>153.14949713738801</v>
      </c>
      <c r="AN221">
        <v>144.623992307609</v>
      </c>
      <c r="AO221">
        <v>188.43213852692699</v>
      </c>
      <c r="AP221">
        <v>202.920334370712</v>
      </c>
      <c r="AS221">
        <v>143.52568132918901</v>
      </c>
      <c r="AT221">
        <v>162.52856111651701</v>
      </c>
      <c r="AU221">
        <v>174.56893366870199</v>
      </c>
      <c r="AV221">
        <v>175.169939060091</v>
      </c>
      <c r="AW221">
        <f t="shared" si="15"/>
        <v>191.61284460356197</v>
      </c>
      <c r="AX221">
        <f t="shared" si="14"/>
        <v>117.28115946433087</v>
      </c>
      <c r="AY221">
        <v>143.344108066161</v>
      </c>
    </row>
    <row r="222" spans="1:51" x14ac:dyDescent="0.35">
      <c r="A222">
        <v>220</v>
      </c>
      <c r="B222" s="1">
        <v>42587</v>
      </c>
      <c r="C222" t="s">
        <v>249</v>
      </c>
      <c r="D222">
        <v>220.27463508197701</v>
      </c>
      <c r="E222">
        <v>211.363689450122</v>
      </c>
      <c r="F222">
        <v>200.989013737047</v>
      </c>
      <c r="G222">
        <v>177.20536574211201</v>
      </c>
      <c r="H222">
        <v>189.285713724663</v>
      </c>
      <c r="I222">
        <v>237.78163079658</v>
      </c>
      <c r="J222">
        <v>224.10421077405201</v>
      </c>
      <c r="K222">
        <v>211.97661020119</v>
      </c>
      <c r="L222">
        <v>204.72718148488201</v>
      </c>
      <c r="M222">
        <v>219.999039594577</v>
      </c>
      <c r="N222">
        <v>214.962341719725</v>
      </c>
      <c r="O222">
        <v>219.84167058455401</v>
      </c>
      <c r="P222">
        <v>213.09249646331099</v>
      </c>
      <c r="Q222">
        <v>232.19660094204801</v>
      </c>
      <c r="R222">
        <v>240.30492631189099</v>
      </c>
      <c r="S222">
        <v>202.51557505451299</v>
      </c>
      <c r="T222">
        <v>210.14995064888001</v>
      </c>
      <c r="U222">
        <v>257.82527127304797</v>
      </c>
      <c r="V222">
        <v>206.69635262939099</v>
      </c>
      <c r="W222">
        <v>207.45916122566899</v>
      </c>
      <c r="X222">
        <v>185.33485955386499</v>
      </c>
      <c r="Y222">
        <v>174.19489529081301</v>
      </c>
      <c r="Z222">
        <v>189.50723275218701</v>
      </c>
      <c r="AA222">
        <v>177.687191558867</v>
      </c>
      <c r="AB222">
        <v>194.67382757258801</v>
      </c>
      <c r="AC222">
        <v>198.56551646312101</v>
      </c>
      <c r="AD222">
        <v>184.04357566281601</v>
      </c>
      <c r="AE222">
        <v>168.80520167010599</v>
      </c>
      <c r="AF222">
        <v>155.36102711984799</v>
      </c>
      <c r="AG222">
        <v>162.22225950396299</v>
      </c>
      <c r="AH222">
        <v>175.92180015555999</v>
      </c>
      <c r="AI222">
        <v>133.99385583332099</v>
      </c>
      <c r="AJ222">
        <v>158.99682929155</v>
      </c>
      <c r="AK222">
        <v>157.231211458497</v>
      </c>
      <c r="AL222">
        <v>165.79456763541901</v>
      </c>
      <c r="AM222">
        <v>160.104938013029</v>
      </c>
      <c r="AN222">
        <v>148.45127022832</v>
      </c>
      <c r="AO222">
        <v>188.16375617348399</v>
      </c>
      <c r="AP222">
        <v>209.59413041853199</v>
      </c>
      <c r="AQ222">
        <v>167.44723223800099</v>
      </c>
      <c r="AR222">
        <v>170.64563269369199</v>
      </c>
      <c r="AS222">
        <v>151.54218699526001</v>
      </c>
      <c r="AT222">
        <v>167.94605131993299</v>
      </c>
      <c r="AU222">
        <v>174.245214997755</v>
      </c>
      <c r="AV222">
        <v>178.852189263865</v>
      </c>
      <c r="AW222">
        <f t="shared" si="15"/>
        <v>191.15728647343605</v>
      </c>
      <c r="AX222">
        <f t="shared" si="14"/>
        <v>116.82560133420495</v>
      </c>
      <c r="AY222">
        <v>143.65047710792001</v>
      </c>
    </row>
    <row r="223" spans="1:51" x14ac:dyDescent="0.35">
      <c r="A223">
        <v>221</v>
      </c>
      <c r="B223" s="1">
        <v>42591</v>
      </c>
      <c r="C223" t="s">
        <v>250</v>
      </c>
      <c r="G223">
        <v>226.20183095359201</v>
      </c>
      <c r="H223">
        <v>247.54569180911699</v>
      </c>
      <c r="I223">
        <v>293.64843048962302</v>
      </c>
      <c r="J223">
        <v>291.18736872925598</v>
      </c>
      <c r="K223">
        <v>269.42433004151297</v>
      </c>
      <c r="L223">
        <v>270.56954344946598</v>
      </c>
      <c r="M223">
        <v>278.10451584318997</v>
      </c>
      <c r="N223">
        <v>267.09464927283898</v>
      </c>
      <c r="O223">
        <v>274.82558713301</v>
      </c>
      <c r="P223">
        <v>270.18294326809399</v>
      </c>
      <c r="Q223">
        <v>289.10753247276602</v>
      </c>
      <c r="R223">
        <v>292.253398181671</v>
      </c>
      <c r="S223">
        <v>245.67122150867999</v>
      </c>
      <c r="T223">
        <v>258.142138549295</v>
      </c>
      <c r="U223">
        <v>306.72484666330502</v>
      </c>
      <c r="V223">
        <v>248.70231437211399</v>
      </c>
      <c r="W223">
        <v>255.47337146487399</v>
      </c>
      <c r="X223">
        <v>226.77717330702799</v>
      </c>
      <c r="Y223">
        <v>216.66319126404099</v>
      </c>
      <c r="Z223">
        <v>237.19459134531101</v>
      </c>
      <c r="AA223">
        <v>221.482051308808</v>
      </c>
      <c r="AB223">
        <v>235.862694262899</v>
      </c>
      <c r="AC223">
        <v>244.917723773212</v>
      </c>
      <c r="AD223">
        <v>234.75066373079699</v>
      </c>
      <c r="AE223">
        <v>212.86271226523701</v>
      </c>
      <c r="AF223">
        <v>199.10468277624301</v>
      </c>
      <c r="AG223">
        <v>206.712702133357</v>
      </c>
      <c r="AH223">
        <v>238.26919531992999</v>
      </c>
      <c r="AI223">
        <v>204.94101594561599</v>
      </c>
      <c r="AJ223">
        <v>228.35312100596701</v>
      </c>
      <c r="AK223">
        <v>211.29405579206801</v>
      </c>
      <c r="AL223">
        <v>220.496160687621</v>
      </c>
      <c r="AM223">
        <v>202.601037456341</v>
      </c>
      <c r="AN223">
        <v>195.067083636772</v>
      </c>
      <c r="AO223">
        <v>228.641533998342</v>
      </c>
      <c r="AP223">
        <v>250.677647460294</v>
      </c>
      <c r="AQ223">
        <v>211.58608322987001</v>
      </c>
      <c r="AR223">
        <v>217.37992414289701</v>
      </c>
      <c r="AS223">
        <v>196.04654619188301</v>
      </c>
      <c r="AT223">
        <v>218.76648698922699</v>
      </c>
      <c r="AU223">
        <v>211.05675117302999</v>
      </c>
      <c r="AV223">
        <v>237.36455255126299</v>
      </c>
      <c r="AW223">
        <f t="shared" si="15"/>
        <v>240.32688323691568</v>
      </c>
      <c r="AX223">
        <f t="shared" si="14"/>
        <v>165.99519809768458</v>
      </c>
      <c r="AY223">
        <v>144.83632036409</v>
      </c>
    </row>
    <row r="224" spans="1:51" x14ac:dyDescent="0.35">
      <c r="A224">
        <v>222</v>
      </c>
      <c r="B224" s="1">
        <v>42594</v>
      </c>
      <c r="C224" t="s">
        <v>251</v>
      </c>
      <c r="D224">
        <v>251.44489013747199</v>
      </c>
      <c r="E224">
        <v>242.51031941766999</v>
      </c>
      <c r="F224">
        <v>227.49770065061699</v>
      </c>
      <c r="G224">
        <v>204.36916072109301</v>
      </c>
      <c r="H224">
        <v>210.574899256751</v>
      </c>
      <c r="I224">
        <v>270.03844644211898</v>
      </c>
      <c r="J224">
        <v>253.35532486704301</v>
      </c>
      <c r="K224">
        <v>251.758927340317</v>
      </c>
      <c r="L224">
        <v>244.738051395887</v>
      </c>
      <c r="M224">
        <v>255.73165564870499</v>
      </c>
      <c r="N224">
        <v>240.50423280245101</v>
      </c>
      <c r="O224">
        <v>250.764230181405</v>
      </c>
      <c r="P224">
        <v>257.48727981355103</v>
      </c>
      <c r="Q224">
        <v>260.50075805421699</v>
      </c>
      <c r="R224">
        <v>271.83983312056398</v>
      </c>
      <c r="S224">
        <v>238.956519441669</v>
      </c>
      <c r="T224">
        <v>234.41570340300899</v>
      </c>
      <c r="U224">
        <v>282.00383233447798</v>
      </c>
      <c r="V224">
        <v>235.90937692523499</v>
      </c>
      <c r="W224">
        <v>243.48480457506699</v>
      </c>
      <c r="X224">
        <v>218.805672704117</v>
      </c>
      <c r="Y224">
        <v>198.12097341224299</v>
      </c>
      <c r="Z224">
        <v>218.35917729774701</v>
      </c>
      <c r="AA224">
        <v>211.574257055548</v>
      </c>
      <c r="AB224">
        <v>227.264352962678</v>
      </c>
      <c r="AC224">
        <v>230.550682264605</v>
      </c>
      <c r="AD224">
        <v>221.19149039110999</v>
      </c>
      <c r="AE224">
        <v>201.104663292944</v>
      </c>
      <c r="AW224">
        <f t="shared" si="15"/>
        <v>237.67347199679679</v>
      </c>
      <c r="AX224">
        <f t="shared" si="14"/>
        <v>163.34178685756569</v>
      </c>
      <c r="AY224">
        <v>144.57763012543199</v>
      </c>
    </row>
    <row r="225" spans="1:51" x14ac:dyDescent="0.35">
      <c r="A225">
        <v>223</v>
      </c>
      <c r="B225" s="1">
        <v>42595</v>
      </c>
      <c r="C225" t="s">
        <v>252</v>
      </c>
      <c r="F225">
        <v>245.65171578900799</v>
      </c>
      <c r="G225">
        <v>212.18516944958699</v>
      </c>
      <c r="I225">
        <v>278.37543623495702</v>
      </c>
      <c r="J225">
        <v>263.83238581568202</v>
      </c>
      <c r="M225">
        <v>267.88014254531498</v>
      </c>
      <c r="N225">
        <v>255.274850742902</v>
      </c>
      <c r="O225">
        <v>266.52656937385598</v>
      </c>
      <c r="T225">
        <v>241.175960340442</v>
      </c>
      <c r="U225">
        <v>294.91533220485201</v>
      </c>
      <c r="Z225">
        <v>237.51566645582301</v>
      </c>
      <c r="AA225">
        <v>221.13327144135499</v>
      </c>
      <c r="AB225">
        <v>231.094781327172</v>
      </c>
      <c r="AC225">
        <v>234.036457796024</v>
      </c>
      <c r="AF225">
        <v>188.26123869166099</v>
      </c>
      <c r="AG225">
        <v>197.25298877229801</v>
      </c>
      <c r="AH225">
        <v>225.832688041419</v>
      </c>
      <c r="AI225">
        <v>192.91920068555299</v>
      </c>
      <c r="AJ225">
        <v>219.94947039729499</v>
      </c>
      <c r="AM225">
        <v>207.5937433398</v>
      </c>
      <c r="AN225">
        <v>205.207678200537</v>
      </c>
      <c r="AO225">
        <v>235.23507200886499</v>
      </c>
      <c r="AP225">
        <v>252.73145985951601</v>
      </c>
      <c r="AT225">
        <v>212.73060832201801</v>
      </c>
      <c r="AU225">
        <v>222.98033906087699</v>
      </c>
      <c r="AV225">
        <v>241.66559593784399</v>
      </c>
      <c r="AW225">
        <f t="shared" si="15"/>
        <v>234.07831291338633</v>
      </c>
      <c r="AX225">
        <f t="shared" si="14"/>
        <v>159.74662777415523</v>
      </c>
      <c r="AY225">
        <v>145.552091818376</v>
      </c>
    </row>
    <row r="226" spans="1:51" x14ac:dyDescent="0.35">
      <c r="A226">
        <v>224</v>
      </c>
      <c r="B226" s="1">
        <v>42598</v>
      </c>
      <c r="C226" t="s">
        <v>253</v>
      </c>
      <c r="G226">
        <v>261.916054970125</v>
      </c>
      <c r="H226">
        <v>279.67912072353897</v>
      </c>
      <c r="I226">
        <v>325.03774372748802</v>
      </c>
      <c r="N226">
        <v>295.45419083887799</v>
      </c>
      <c r="V226">
        <v>285.72445424485397</v>
      </c>
      <c r="W226">
        <v>292.497695259083</v>
      </c>
      <c r="X226">
        <v>267.37689921686098</v>
      </c>
      <c r="Y226">
        <v>249.78448073201099</v>
      </c>
      <c r="Z226">
        <v>267.21240377117698</v>
      </c>
      <c r="AA226">
        <v>255.51224360776601</v>
      </c>
      <c r="AB226">
        <v>261.45469634661202</v>
      </c>
      <c r="AC226">
        <v>270.61037364787802</v>
      </c>
      <c r="AD226">
        <v>258.23572635854998</v>
      </c>
      <c r="AE226">
        <v>241.153265625215</v>
      </c>
      <c r="AF226">
        <v>214.60416070153099</v>
      </c>
      <c r="AG226">
        <v>225.008325799901</v>
      </c>
      <c r="AH226">
        <v>262.65330341188002</v>
      </c>
      <c r="AI226">
        <v>229.963269290575</v>
      </c>
      <c r="AJ226">
        <v>258.35398706473001</v>
      </c>
      <c r="AK226">
        <v>243.733158259834</v>
      </c>
      <c r="AL226">
        <v>257.41466803651798</v>
      </c>
      <c r="AN226">
        <v>227.76510993158001</v>
      </c>
      <c r="AO226">
        <v>265.49281979592701</v>
      </c>
      <c r="AP226">
        <v>278.96602825409701</v>
      </c>
      <c r="AQ226">
        <v>246.77659259612199</v>
      </c>
      <c r="AR226">
        <v>248.31780088726299</v>
      </c>
      <c r="AS226">
        <v>224.27952518224299</v>
      </c>
      <c r="AT226">
        <v>235.35939214985501</v>
      </c>
      <c r="AU226">
        <v>245.75657659081401</v>
      </c>
      <c r="AV226">
        <v>267.80765526925802</v>
      </c>
      <c r="AW226">
        <f t="shared" si="15"/>
        <v>258.13005740973881</v>
      </c>
      <c r="AX226">
        <f t="shared" si="14"/>
        <v>183.79837227050771</v>
      </c>
      <c r="AY226">
        <v>146.05920127048199</v>
      </c>
    </row>
    <row r="227" spans="1:51" x14ac:dyDescent="0.35">
      <c r="A227">
        <v>225</v>
      </c>
      <c r="B227" s="1">
        <v>42601</v>
      </c>
      <c r="C227" t="s">
        <v>254</v>
      </c>
      <c r="G227">
        <v>245.74190287152399</v>
      </c>
      <c r="H227">
        <v>261.09560507535201</v>
      </c>
      <c r="I227">
        <v>307.324535944655</v>
      </c>
      <c r="J227">
        <v>295.1333975549</v>
      </c>
      <c r="K227">
        <v>293.55421985340303</v>
      </c>
      <c r="L227">
        <v>291.68526393642998</v>
      </c>
      <c r="M227">
        <v>287.96585257980001</v>
      </c>
      <c r="N227">
        <v>266.882824896996</v>
      </c>
      <c r="O227">
        <v>283.65764861915102</v>
      </c>
      <c r="P227">
        <v>281.17776139923001</v>
      </c>
      <c r="U227">
        <v>316.53281053389998</v>
      </c>
      <c r="V227">
        <v>268.90376279270902</v>
      </c>
      <c r="W227">
        <v>273.63457254460002</v>
      </c>
      <c r="X227">
        <v>249.66248680692701</v>
      </c>
      <c r="Y227">
        <v>236.48776803058999</v>
      </c>
      <c r="Z227">
        <v>247.45207150909201</v>
      </c>
      <c r="AA227">
        <v>231.64487942008299</v>
      </c>
      <c r="AB227">
        <v>241.37733434620901</v>
      </c>
      <c r="AC227">
        <v>249.150380878063</v>
      </c>
      <c r="AD227">
        <v>244.14059226138701</v>
      </c>
      <c r="AE227">
        <v>224.73113053549301</v>
      </c>
      <c r="AF227">
        <v>205.34737387957301</v>
      </c>
      <c r="AG227">
        <v>203.67528753674901</v>
      </c>
      <c r="AH227">
        <v>242.51880900577501</v>
      </c>
      <c r="AI227">
        <v>207.44295369225799</v>
      </c>
      <c r="AJ227">
        <v>238.59125702106999</v>
      </c>
      <c r="AK227">
        <v>225.13706977569001</v>
      </c>
      <c r="AL227">
        <v>235.11932204986101</v>
      </c>
      <c r="AM227">
        <v>214.20306958142899</v>
      </c>
      <c r="AN227">
        <v>204.587871535636</v>
      </c>
      <c r="AO227">
        <v>241.656170450101</v>
      </c>
      <c r="AP227">
        <v>255.874796792967</v>
      </c>
      <c r="AQ227">
        <v>223.980218917136</v>
      </c>
      <c r="AR227">
        <v>221.30801338888901</v>
      </c>
      <c r="AS227">
        <v>200.53603728209899</v>
      </c>
      <c r="AT227">
        <v>215.32371720259999</v>
      </c>
      <c r="AU227">
        <v>222.09066506537499</v>
      </c>
      <c r="AV227">
        <v>243.151731525022</v>
      </c>
      <c r="AW227">
        <f t="shared" si="15"/>
        <v>247.32845176559803</v>
      </c>
      <c r="AX227">
        <f t="shared" si="14"/>
        <v>172.99676662636693</v>
      </c>
      <c r="AY227">
        <v>145.95371167253199</v>
      </c>
    </row>
    <row r="228" spans="1:51" x14ac:dyDescent="0.35">
      <c r="A228">
        <v>226</v>
      </c>
      <c r="B228" s="1">
        <v>42602</v>
      </c>
      <c r="C228" t="s">
        <v>255</v>
      </c>
      <c r="D228">
        <v>237.63559368069201</v>
      </c>
      <c r="E228">
        <v>234.29778863317301</v>
      </c>
      <c r="H228">
        <v>207.417791709564</v>
      </c>
      <c r="I228">
        <v>263.89981327481701</v>
      </c>
      <c r="R228">
        <v>251.62999429611099</v>
      </c>
      <c r="S228">
        <v>215.56173710491399</v>
      </c>
      <c r="U228">
        <v>268.78312414475602</v>
      </c>
      <c r="V228">
        <v>224.625129475346</v>
      </c>
      <c r="W228">
        <v>230.285704367379</v>
      </c>
      <c r="X228">
        <v>212.11965511676499</v>
      </c>
      <c r="Y228">
        <v>197.33848577134199</v>
      </c>
      <c r="Z228">
        <v>210.56508769693201</v>
      </c>
      <c r="AC228">
        <v>204.62695837512001</v>
      </c>
      <c r="AD228">
        <v>201.42972292514199</v>
      </c>
      <c r="AE228">
        <v>190.62509942083099</v>
      </c>
      <c r="AF228">
        <v>168.60643208273399</v>
      </c>
      <c r="AG228">
        <v>165.145018906324</v>
      </c>
      <c r="AW228">
        <f t="shared" si="15"/>
        <v>216.74077276364363</v>
      </c>
      <c r="AX228">
        <f t="shared" si="14"/>
        <v>142.40908762441254</v>
      </c>
      <c r="AY228">
        <v>147.24184063036199</v>
      </c>
    </row>
    <row r="229" spans="1:51" x14ac:dyDescent="0.35">
      <c r="A229">
        <v>227</v>
      </c>
      <c r="B229" s="1">
        <v>42610</v>
      </c>
      <c r="C229" t="s">
        <v>256</v>
      </c>
      <c r="D229">
        <v>252.767481841029</v>
      </c>
      <c r="E229">
        <v>241.939162214551</v>
      </c>
      <c r="F229">
        <v>230.73594778321799</v>
      </c>
      <c r="G229">
        <v>202.20775655956399</v>
      </c>
      <c r="H229">
        <v>219.29192142998599</v>
      </c>
      <c r="I229">
        <v>268.69226278109602</v>
      </c>
      <c r="J229">
        <v>252.64106944905799</v>
      </c>
      <c r="K229">
        <v>249.72562248850599</v>
      </c>
      <c r="L229">
        <v>244.335700934627</v>
      </c>
      <c r="M229">
        <v>252.28026764373999</v>
      </c>
      <c r="N229">
        <v>251.03790795773901</v>
      </c>
      <c r="O229">
        <v>255.20837962269201</v>
      </c>
      <c r="P229">
        <v>256.023862928011</v>
      </c>
      <c r="Q229">
        <v>266.18381322722399</v>
      </c>
      <c r="R229">
        <v>276.65858682647598</v>
      </c>
      <c r="S229">
        <v>235.31879902196701</v>
      </c>
      <c r="T229">
        <v>238.77468288038401</v>
      </c>
      <c r="AR229">
        <v>212.69021765349601</v>
      </c>
      <c r="AS229">
        <v>191.49510579392901</v>
      </c>
      <c r="AT229">
        <v>205.03200706213701</v>
      </c>
      <c r="AU229">
        <v>218.04430987776499</v>
      </c>
      <c r="AV229">
        <v>237.22541214794799</v>
      </c>
      <c r="AW229">
        <f t="shared" si="15"/>
        <v>239.01410355114288</v>
      </c>
      <c r="AX229">
        <f t="shared" si="14"/>
        <v>164.68241841191178</v>
      </c>
      <c r="AY229">
        <v>147.392276929291</v>
      </c>
    </row>
    <row r="230" spans="1:51" x14ac:dyDescent="0.35">
      <c r="A230">
        <v>228</v>
      </c>
      <c r="B230" s="1">
        <v>42611</v>
      </c>
      <c r="C230" t="s">
        <v>257</v>
      </c>
      <c r="G230">
        <v>202.592745782669</v>
      </c>
      <c r="J230">
        <v>252.39463287695199</v>
      </c>
      <c r="K230">
        <v>242.437178222081</v>
      </c>
      <c r="L230">
        <v>236.43245466621099</v>
      </c>
      <c r="N230">
        <v>252.34579223713499</v>
      </c>
      <c r="O230">
        <v>260.05869287848299</v>
      </c>
      <c r="P230">
        <v>247.83893651026401</v>
      </c>
      <c r="U230">
        <v>293.55624428387102</v>
      </c>
      <c r="V230">
        <v>239.27510855390801</v>
      </c>
      <c r="W230">
        <v>227.48508989688199</v>
      </c>
      <c r="X230">
        <v>206.41004364387101</v>
      </c>
      <c r="AB230">
        <v>224.22564073146299</v>
      </c>
      <c r="AC230">
        <v>229.78238458425</v>
      </c>
      <c r="AD230">
        <v>201.245348990389</v>
      </c>
      <c r="AE230">
        <v>183.94947187047899</v>
      </c>
      <c r="AI230">
        <v>173.15052268861601</v>
      </c>
      <c r="AJ230">
        <v>207.72999100842799</v>
      </c>
      <c r="AK230">
        <v>184.40852787294199</v>
      </c>
      <c r="AL230">
        <v>205.34951875361301</v>
      </c>
      <c r="AP230">
        <v>240.338670424605</v>
      </c>
      <c r="AQ230">
        <v>205.37686831040099</v>
      </c>
      <c r="AR230">
        <v>198.121187118183</v>
      </c>
      <c r="AS230">
        <v>181.57159870911599</v>
      </c>
      <c r="AW230">
        <f t="shared" si="15"/>
        <v>221.568550026731</v>
      </c>
      <c r="AX230">
        <f t="shared" si="14"/>
        <v>147.23686488749991</v>
      </c>
      <c r="AY230">
        <v>147.05092873047101</v>
      </c>
    </row>
    <row r="231" spans="1:51" x14ac:dyDescent="0.35">
      <c r="A231">
        <v>229</v>
      </c>
      <c r="B231" s="1">
        <v>42611</v>
      </c>
      <c r="C231" t="s">
        <v>258</v>
      </c>
      <c r="G231">
        <v>244.686071837268</v>
      </c>
      <c r="H231">
        <v>258.97443260252197</v>
      </c>
      <c r="I231">
        <v>309.89793486080799</v>
      </c>
      <c r="J231">
        <v>299.04616243595001</v>
      </c>
      <c r="K231">
        <v>283.49889818726899</v>
      </c>
      <c r="L231">
        <v>284.41866259383198</v>
      </c>
      <c r="M231">
        <v>292.77897106811298</v>
      </c>
      <c r="N231">
        <v>283.95758345581498</v>
      </c>
      <c r="O231">
        <v>292.021684872366</v>
      </c>
      <c r="P231">
        <v>290.02756284392098</v>
      </c>
      <c r="U231">
        <v>319.24994968178402</v>
      </c>
      <c r="V231">
        <v>270.75514794758402</v>
      </c>
      <c r="W231">
        <v>268.30833627135701</v>
      </c>
      <c r="X231">
        <v>247.67753121882501</v>
      </c>
      <c r="Y231">
        <v>233.21880768599601</v>
      </c>
      <c r="Z231">
        <v>251.33914941556901</v>
      </c>
      <c r="AA231">
        <v>238.32680067010301</v>
      </c>
      <c r="AB231">
        <v>248.488211918567</v>
      </c>
      <c r="AC231">
        <v>257.01149693073199</v>
      </c>
      <c r="AD231">
        <v>244.20475244527699</v>
      </c>
      <c r="AE231">
        <v>222.71988225583499</v>
      </c>
      <c r="AF231">
        <v>206.678224290363</v>
      </c>
      <c r="AG231">
        <v>212.26700898508599</v>
      </c>
      <c r="AH231">
        <v>247.18488753067399</v>
      </c>
      <c r="AI231">
        <v>212.10968696158201</v>
      </c>
      <c r="AJ231">
        <v>242.06499885135099</v>
      </c>
      <c r="AK231">
        <v>232.50077453791801</v>
      </c>
      <c r="AL231">
        <v>242.967800046859</v>
      </c>
      <c r="AM231">
        <v>219.979797468339</v>
      </c>
      <c r="AN231">
        <v>213.19934621353801</v>
      </c>
      <c r="AO231">
        <v>246.64882919715501</v>
      </c>
      <c r="AP231">
        <v>261.09062504141298</v>
      </c>
      <c r="AQ231">
        <v>225.89287133523399</v>
      </c>
      <c r="AR231">
        <v>232.15664315469601</v>
      </c>
      <c r="AS231">
        <v>212.68534540455499</v>
      </c>
      <c r="AT231">
        <v>220.90266021691599</v>
      </c>
      <c r="AU231">
        <v>233.94981163528001</v>
      </c>
      <c r="AV231">
        <v>249.55949060064299</v>
      </c>
      <c r="AW231">
        <f t="shared" si="15"/>
        <v>251.38017980713411</v>
      </c>
      <c r="AX231">
        <f t="shared" si="14"/>
        <v>177.04849466790301</v>
      </c>
      <c r="AY231">
        <v>147.86020113429399</v>
      </c>
    </row>
    <row r="232" spans="1:51" x14ac:dyDescent="0.35">
      <c r="A232">
        <v>230</v>
      </c>
      <c r="B232" s="1">
        <v>42619</v>
      </c>
      <c r="C232" t="s">
        <v>115</v>
      </c>
      <c r="D232">
        <v>155.417791257348</v>
      </c>
      <c r="E232">
        <v>167.26985163270399</v>
      </c>
      <c r="F232">
        <v>147.67310187352999</v>
      </c>
      <c r="G232">
        <v>118.946663845934</v>
      </c>
      <c r="H232">
        <v>142.16182128301</v>
      </c>
      <c r="I232">
        <v>182.851255417028</v>
      </c>
      <c r="J232">
        <v>164.72619761837601</v>
      </c>
      <c r="K232">
        <v>135.76328158741299</v>
      </c>
      <c r="L232">
        <v>135.43741129120201</v>
      </c>
      <c r="M232">
        <v>143.13389923618399</v>
      </c>
      <c r="N232">
        <v>130.366983907975</v>
      </c>
      <c r="O232">
        <v>132.015077824332</v>
      </c>
      <c r="P232">
        <v>133.59968145195401</v>
      </c>
      <c r="Q232">
        <v>159.66558774133199</v>
      </c>
      <c r="R232">
        <v>145.743315235072</v>
      </c>
      <c r="S232">
        <v>100.46771446478201</v>
      </c>
      <c r="T232">
        <v>132.24088531259201</v>
      </c>
      <c r="U232">
        <v>187.65933416221301</v>
      </c>
      <c r="V232">
        <v>157.911379600153</v>
      </c>
      <c r="W232">
        <v>130.40953956734899</v>
      </c>
      <c r="Z232">
        <v>145.414004297796</v>
      </c>
      <c r="AA232">
        <v>118.438005652233</v>
      </c>
      <c r="AD232">
        <v>119.636392821966</v>
      </c>
      <c r="AE232">
        <v>101.66265329673</v>
      </c>
      <c r="AF232">
        <v>104.454568143354</v>
      </c>
      <c r="AG232">
        <v>99.281876081044302</v>
      </c>
      <c r="AH232">
        <v>117.524598875229</v>
      </c>
      <c r="AI232">
        <v>73.580844662703598</v>
      </c>
      <c r="AJ232">
        <v>112.15326316087</v>
      </c>
      <c r="AK232">
        <v>90.379991266546796</v>
      </c>
      <c r="AM232">
        <v>82.523419714717605</v>
      </c>
      <c r="AN232">
        <v>80.2028321998</v>
      </c>
      <c r="AQ232">
        <v>102.126118628535</v>
      </c>
      <c r="AR232">
        <v>113.909430467627</v>
      </c>
      <c r="AS232">
        <v>101.145274028526</v>
      </c>
      <c r="AW232">
        <f t="shared" si="15"/>
        <v>127.59697278880459</v>
      </c>
      <c r="AX232">
        <f t="shared" si="14"/>
        <v>53.265287649573494</v>
      </c>
      <c r="AY232">
        <v>148.72256047016299</v>
      </c>
    </row>
    <row r="233" spans="1:51" x14ac:dyDescent="0.35">
      <c r="A233">
        <v>231</v>
      </c>
      <c r="B233" s="1">
        <v>42626</v>
      </c>
      <c r="C233" t="s">
        <v>160</v>
      </c>
      <c r="D233">
        <v>253.520814509481</v>
      </c>
      <c r="E233">
        <v>244.201154269764</v>
      </c>
      <c r="F233">
        <v>235.88198841246</v>
      </c>
      <c r="G233">
        <v>204.554051574461</v>
      </c>
      <c r="H233">
        <v>220.622310339363</v>
      </c>
      <c r="I233">
        <v>271.023009037934</v>
      </c>
      <c r="J233">
        <v>268.89119054362698</v>
      </c>
      <c r="K233">
        <v>252.42193768957401</v>
      </c>
      <c r="L233">
        <v>245.94942363467999</v>
      </c>
      <c r="M233">
        <v>255.482469018085</v>
      </c>
      <c r="N233">
        <v>250.085851322563</v>
      </c>
      <c r="O233">
        <v>249.77733284955599</v>
      </c>
      <c r="P233">
        <v>263.04968221654599</v>
      </c>
      <c r="Q233">
        <v>273.39473713645702</v>
      </c>
      <c r="R233">
        <v>271.86054277039398</v>
      </c>
      <c r="S233">
        <v>227.17524282582201</v>
      </c>
      <c r="T233">
        <v>225.679874683322</v>
      </c>
      <c r="U233">
        <v>284.20877869485003</v>
      </c>
      <c r="V233">
        <v>235.59440418835399</v>
      </c>
      <c r="W233">
        <v>238.291899574555</v>
      </c>
      <c r="X233">
        <v>218.287101076152</v>
      </c>
      <c r="Y233">
        <v>202.734381480873</v>
      </c>
      <c r="Z233">
        <v>219.80060671147001</v>
      </c>
      <c r="AA233">
        <v>208.82411931637699</v>
      </c>
      <c r="AB233">
        <v>225.852538098666</v>
      </c>
      <c r="AC233">
        <v>230.54362083417399</v>
      </c>
      <c r="AD233">
        <v>216.753270313424</v>
      </c>
      <c r="AE233">
        <v>189.160414234092</v>
      </c>
      <c r="AF233">
        <v>186.279909581135</v>
      </c>
      <c r="AG233">
        <v>201.26724148084801</v>
      </c>
      <c r="AH233">
        <v>218.25145577101301</v>
      </c>
      <c r="AI233">
        <v>170.86676414898901</v>
      </c>
      <c r="AJ233">
        <v>211.796250666752</v>
      </c>
      <c r="AK233">
        <v>199.97996425090901</v>
      </c>
      <c r="AL233">
        <v>213.407012376258</v>
      </c>
      <c r="AM233">
        <v>181.819358917719</v>
      </c>
      <c r="AN233">
        <v>180.15761764631199</v>
      </c>
      <c r="AO233">
        <v>223.551152668453</v>
      </c>
      <c r="AP233">
        <v>240.732844269167</v>
      </c>
      <c r="AQ233">
        <v>209.50013714925001</v>
      </c>
      <c r="AR233">
        <v>212.60076996848099</v>
      </c>
      <c r="AS233">
        <v>197.94568833635901</v>
      </c>
      <c r="AT233">
        <v>203.491437473997</v>
      </c>
      <c r="AU233">
        <v>215.608030141949</v>
      </c>
      <c r="AV233">
        <v>236.28424608505901</v>
      </c>
      <c r="AW233">
        <f t="shared" si="15"/>
        <v>226.38139173977166</v>
      </c>
      <c r="AX233">
        <f t="shared" si="14"/>
        <v>152.04970660054056</v>
      </c>
      <c r="AY233">
        <v>147.80457331577799</v>
      </c>
    </row>
    <row r="234" spans="1:51" x14ac:dyDescent="0.35">
      <c r="A234">
        <v>232</v>
      </c>
      <c r="B234" s="1">
        <v>42627</v>
      </c>
      <c r="C234" t="s">
        <v>259</v>
      </c>
      <c r="D234">
        <v>251.26221170249599</v>
      </c>
      <c r="E234">
        <v>244.80897666499899</v>
      </c>
      <c r="F234">
        <v>233.637045860558</v>
      </c>
      <c r="H234">
        <v>225.706581371097</v>
      </c>
      <c r="I234">
        <v>265.21647246898198</v>
      </c>
      <c r="K234">
        <v>252.29468835287301</v>
      </c>
      <c r="L234">
        <v>257.91392741142198</v>
      </c>
      <c r="M234">
        <v>258.009842532596</v>
      </c>
      <c r="P234">
        <v>263.96458208253802</v>
      </c>
      <c r="Q234">
        <v>269.87905827807998</v>
      </c>
      <c r="R234">
        <v>266.83522129002199</v>
      </c>
      <c r="S234">
        <v>222.917096352529</v>
      </c>
      <c r="W234">
        <v>235.38522751036899</v>
      </c>
      <c r="X234">
        <v>217.54965542676899</v>
      </c>
      <c r="Y234">
        <v>199.786159415268</v>
      </c>
      <c r="Z234">
        <v>220.44541926312999</v>
      </c>
      <c r="AE234">
        <v>185.45470890620399</v>
      </c>
      <c r="AF234">
        <v>183.58906268304401</v>
      </c>
      <c r="AG234">
        <v>193.053626207261</v>
      </c>
      <c r="AH234">
        <v>220.114715792293</v>
      </c>
      <c r="AL234">
        <v>219.92952066364401</v>
      </c>
      <c r="AM234">
        <v>177.02758556532501</v>
      </c>
      <c r="AN234">
        <v>178.64098886979701</v>
      </c>
      <c r="AR234">
        <v>216.87578031491</v>
      </c>
      <c r="AS234">
        <v>197.721864496797</v>
      </c>
      <c r="AT234">
        <v>204.99864680091801</v>
      </c>
      <c r="AW234">
        <f t="shared" si="15"/>
        <v>225.50071793399701</v>
      </c>
      <c r="AX234">
        <f t="shared" si="14"/>
        <v>151.16903279476591</v>
      </c>
      <c r="AY234">
        <v>148.036999493868</v>
      </c>
    </row>
    <row r="235" spans="1:51" x14ac:dyDescent="0.35">
      <c r="A235">
        <v>233</v>
      </c>
      <c r="B235" s="1">
        <v>42631</v>
      </c>
      <c r="C235" t="s">
        <v>260</v>
      </c>
      <c r="F235">
        <v>249.86630248537699</v>
      </c>
      <c r="G235">
        <v>219.47101014617701</v>
      </c>
      <c r="H235">
        <v>235.27078327542799</v>
      </c>
      <c r="I235">
        <v>284.97110976265401</v>
      </c>
      <c r="J235">
        <v>278.895686841106</v>
      </c>
      <c r="K235">
        <v>262.49337503592699</v>
      </c>
      <c r="L235">
        <v>262.53768877356902</v>
      </c>
      <c r="M235">
        <v>270.11212356718403</v>
      </c>
      <c r="N235">
        <v>261.71086247116199</v>
      </c>
      <c r="O235">
        <v>264.51731810780097</v>
      </c>
      <c r="P235">
        <v>273.86768684448998</v>
      </c>
      <c r="Q235">
        <v>284.38532520982699</v>
      </c>
      <c r="R235">
        <v>286.81032731428201</v>
      </c>
      <c r="S235">
        <v>242.63585421124901</v>
      </c>
      <c r="T235">
        <v>244.963204004293</v>
      </c>
      <c r="U235">
        <v>289.89610667775298</v>
      </c>
      <c r="V235">
        <v>247.37296636562399</v>
      </c>
      <c r="W235">
        <v>249.31464991260901</v>
      </c>
      <c r="X235">
        <v>221.52478764976101</v>
      </c>
      <c r="Y235">
        <v>210.422004492437</v>
      </c>
      <c r="Z235">
        <v>229.683991770479</v>
      </c>
      <c r="AA235">
        <v>222.14139468466999</v>
      </c>
      <c r="AB235">
        <v>234.043922904358</v>
      </c>
      <c r="AC235">
        <v>238.072275601543</v>
      </c>
      <c r="AD235">
        <v>224.57735476742499</v>
      </c>
      <c r="AE235">
        <v>201.11961828406601</v>
      </c>
      <c r="AF235">
        <v>199.92085273547201</v>
      </c>
      <c r="AG235">
        <v>206.048384357576</v>
      </c>
      <c r="AH235">
        <v>226.00369890640599</v>
      </c>
      <c r="AI235">
        <v>179.38948622543501</v>
      </c>
      <c r="AJ235">
        <v>218.67997827597199</v>
      </c>
      <c r="AK235">
        <v>214.70928793985399</v>
      </c>
      <c r="AL235">
        <v>221.00524170625499</v>
      </c>
      <c r="AM235">
        <v>191.31536342082799</v>
      </c>
      <c r="AN235">
        <v>181.52462122832901</v>
      </c>
      <c r="AO235">
        <v>218.02963812200301</v>
      </c>
      <c r="AP235">
        <v>233.40526915013501</v>
      </c>
      <c r="AQ235">
        <v>198.371099626183</v>
      </c>
      <c r="AR235">
        <v>208.01263504158501</v>
      </c>
      <c r="AS235">
        <v>193.00100208316101</v>
      </c>
      <c r="AT235">
        <v>199.56038673260201</v>
      </c>
      <c r="AU235">
        <v>202.99503670510501</v>
      </c>
      <c r="AV235">
        <v>229.60521407990001</v>
      </c>
      <c r="AW235">
        <f t="shared" si="15"/>
        <v>232.84313784879186</v>
      </c>
      <c r="AX235">
        <f t="shared" si="14"/>
        <v>158.51145270956076</v>
      </c>
      <c r="AY235">
        <v>147.941513294939</v>
      </c>
    </row>
    <row r="236" spans="1:51" x14ac:dyDescent="0.35">
      <c r="A236">
        <v>234</v>
      </c>
      <c r="B236" s="1">
        <v>42638</v>
      </c>
      <c r="C236" t="s">
        <v>261</v>
      </c>
      <c r="F236">
        <v>247.825937017971</v>
      </c>
      <c r="G236">
        <v>221.36901201843801</v>
      </c>
      <c r="H236">
        <v>242.41654649908301</v>
      </c>
      <c r="I236">
        <v>286.30048966003397</v>
      </c>
      <c r="J236">
        <v>283.37574806235102</v>
      </c>
      <c r="K236">
        <v>267.71324519797901</v>
      </c>
      <c r="L236">
        <v>264.861423797057</v>
      </c>
      <c r="M236">
        <v>272.787436966668</v>
      </c>
      <c r="N236">
        <v>267.024926738879</v>
      </c>
      <c r="O236">
        <v>275.52283575982102</v>
      </c>
      <c r="P236">
        <v>278.43581349558599</v>
      </c>
      <c r="T236">
        <v>246.53143512098299</v>
      </c>
      <c r="U236">
        <v>298.06660007983601</v>
      </c>
      <c r="V236">
        <v>252.02888893170999</v>
      </c>
      <c r="W236">
        <v>252.40567626723001</v>
      </c>
      <c r="X236">
        <v>227.52090094153499</v>
      </c>
      <c r="Y236">
        <v>211.870313209378</v>
      </c>
      <c r="Z236">
        <v>235.064859644042</v>
      </c>
      <c r="AA236">
        <v>228.50885411605199</v>
      </c>
      <c r="AB236">
        <v>234.07925112492501</v>
      </c>
      <c r="AC236">
        <v>237.873152741263</v>
      </c>
      <c r="AD236">
        <v>227.21588970169799</v>
      </c>
      <c r="AE236">
        <v>201.91912316350599</v>
      </c>
      <c r="AF236">
        <v>201.811185483782</v>
      </c>
      <c r="AG236">
        <v>210.97974560117399</v>
      </c>
      <c r="AH236">
        <v>230.342765731535</v>
      </c>
      <c r="AI236">
        <v>189.32524998745799</v>
      </c>
      <c r="AJ236">
        <v>221.29275925899501</v>
      </c>
      <c r="AK236">
        <v>214.820757944132</v>
      </c>
      <c r="AL236">
        <v>228.677492974524</v>
      </c>
      <c r="AM236">
        <v>198.903508302858</v>
      </c>
      <c r="AN236">
        <v>193.21199435052401</v>
      </c>
      <c r="AO236">
        <v>227.49230890776499</v>
      </c>
      <c r="AP236">
        <v>243.97756346345901</v>
      </c>
      <c r="AQ236">
        <v>212.295235519849</v>
      </c>
      <c r="AR236">
        <v>221.17213516495801</v>
      </c>
      <c r="AS236">
        <v>200.931584474456</v>
      </c>
      <c r="AT236">
        <v>205.16863558422901</v>
      </c>
      <c r="AU236">
        <v>220.235029998605</v>
      </c>
      <c r="AV236">
        <v>238.98388276405899</v>
      </c>
      <c r="AW236">
        <f t="shared" si="15"/>
        <v>235.50850489420964</v>
      </c>
      <c r="AX236">
        <f t="shared" si="14"/>
        <v>161.17681975497854</v>
      </c>
      <c r="AY236">
        <v>147.999544926087</v>
      </c>
    </row>
    <row r="237" spans="1:51" x14ac:dyDescent="0.35">
      <c r="A237">
        <v>235</v>
      </c>
      <c r="B237" s="1">
        <v>42650</v>
      </c>
      <c r="C237" t="s">
        <v>262</v>
      </c>
      <c r="D237">
        <v>182.27290009277999</v>
      </c>
      <c r="E237">
        <v>184.17726710067899</v>
      </c>
      <c r="F237">
        <v>178.58540042867199</v>
      </c>
      <c r="H237">
        <v>177.652056873182</v>
      </c>
      <c r="I237">
        <v>219.91915156324501</v>
      </c>
      <c r="K237">
        <v>199.53049624416099</v>
      </c>
      <c r="L237">
        <v>194.4389760242</v>
      </c>
      <c r="M237">
        <v>208.87727055399299</v>
      </c>
      <c r="P237">
        <v>203.85222749637899</v>
      </c>
      <c r="Q237">
        <v>219.68450484477299</v>
      </c>
      <c r="R237">
        <v>225.27205192328699</v>
      </c>
      <c r="S237">
        <v>183.84196848027699</v>
      </c>
      <c r="V237">
        <v>177.715060179776</v>
      </c>
      <c r="W237">
        <v>184.174934240856</v>
      </c>
      <c r="X237">
        <v>156.49135187025601</v>
      </c>
      <c r="Y237">
        <v>146.419377611545</v>
      </c>
      <c r="Z237">
        <v>163.62337881028199</v>
      </c>
      <c r="AA237">
        <v>159.27418873603801</v>
      </c>
      <c r="AC237">
        <v>147.937489367871</v>
      </c>
      <c r="AD237">
        <v>146.901750252288</v>
      </c>
      <c r="AE237">
        <v>139.6304607125</v>
      </c>
      <c r="AF237">
        <v>156.199893222425</v>
      </c>
      <c r="AG237">
        <v>155.46000024841399</v>
      </c>
      <c r="AJ237">
        <v>163.71662430502201</v>
      </c>
      <c r="AK237">
        <v>146.18473013590099</v>
      </c>
      <c r="AL237">
        <v>169.974383561417</v>
      </c>
      <c r="AM237">
        <v>140.645788623746</v>
      </c>
      <c r="AN237">
        <v>140.42961555967599</v>
      </c>
      <c r="AQ237">
        <v>123.452046333905</v>
      </c>
      <c r="AR237">
        <v>144.31637796243399</v>
      </c>
      <c r="AS237">
        <v>136.053495668506</v>
      </c>
      <c r="AT237">
        <v>144.13176005081701</v>
      </c>
      <c r="AU237">
        <v>153.602902418616</v>
      </c>
      <c r="AW237">
        <f t="shared" si="15"/>
        <v>168.92242065145211</v>
      </c>
      <c r="AX237">
        <f t="shared" si="14"/>
        <v>94.590735512221016</v>
      </c>
      <c r="AY237">
        <v>147.94136809818301</v>
      </c>
    </row>
    <row r="238" spans="1:51" x14ac:dyDescent="0.35">
      <c r="A238">
        <v>236</v>
      </c>
      <c r="B238" s="1">
        <v>42658</v>
      </c>
      <c r="C238" t="s">
        <v>263</v>
      </c>
      <c r="D238">
        <v>230.46973409717799</v>
      </c>
      <c r="E238">
        <v>231.949175526169</v>
      </c>
      <c r="F238">
        <v>201.16545890392601</v>
      </c>
      <c r="G238">
        <v>190.68919595512199</v>
      </c>
      <c r="H238">
        <v>210.78429337650999</v>
      </c>
      <c r="I238">
        <v>260.96391362478198</v>
      </c>
      <c r="J238">
        <v>257.187601452953</v>
      </c>
      <c r="K238">
        <v>243.97609378584701</v>
      </c>
      <c r="L238">
        <v>239.047193420421</v>
      </c>
      <c r="M238">
        <v>249.842901439353</v>
      </c>
      <c r="N238">
        <v>238.777714070163</v>
      </c>
      <c r="O238">
        <v>234.34490291440801</v>
      </c>
      <c r="P238">
        <v>258.70503888357598</v>
      </c>
      <c r="Q238">
        <v>233.74772803539801</v>
      </c>
      <c r="R238">
        <v>257.40526772249098</v>
      </c>
      <c r="S238">
        <v>206.554971787206</v>
      </c>
      <c r="T238">
        <v>209.82918491243601</v>
      </c>
      <c r="U238">
        <v>259.356044411938</v>
      </c>
      <c r="V238">
        <v>219.28508428490699</v>
      </c>
      <c r="W238">
        <v>229.50114649702499</v>
      </c>
      <c r="X238">
        <v>198.12151205833499</v>
      </c>
      <c r="Y238">
        <v>196.99981995246699</v>
      </c>
      <c r="Z238">
        <v>203.92850879393501</v>
      </c>
      <c r="AA238">
        <v>193.58521339104701</v>
      </c>
      <c r="AB238">
        <v>191.72795294195399</v>
      </c>
      <c r="AC238">
        <v>193.61860391626999</v>
      </c>
      <c r="AD238">
        <v>176.45409324650299</v>
      </c>
      <c r="AE238">
        <v>162.46487278453</v>
      </c>
      <c r="AF238">
        <v>184.75595872456501</v>
      </c>
      <c r="AG238">
        <v>190.176436203511</v>
      </c>
      <c r="AH238">
        <v>200.574840462579</v>
      </c>
      <c r="AI238">
        <v>178.20490834223099</v>
      </c>
      <c r="AJ238">
        <v>191.86999573667899</v>
      </c>
      <c r="AK238">
        <v>178.97910385401701</v>
      </c>
      <c r="AL238">
        <v>225.54055090769</v>
      </c>
      <c r="AM238">
        <v>199.85943984739399</v>
      </c>
      <c r="AN238">
        <v>194.20513544105799</v>
      </c>
      <c r="AO238">
        <v>221.29204644555401</v>
      </c>
      <c r="AP238">
        <v>238.23570289582401</v>
      </c>
      <c r="AQ238">
        <v>205.85174291731099</v>
      </c>
      <c r="AR238">
        <v>215.915502392778</v>
      </c>
      <c r="AS238">
        <v>187.76277654208201</v>
      </c>
      <c r="AT238">
        <v>197.67706086064001</v>
      </c>
      <c r="AU238">
        <v>205.47638520369</v>
      </c>
      <c r="AV238">
        <v>220.45133180611899</v>
      </c>
      <c r="AW238">
        <f t="shared" si="15"/>
        <v>213.71804757267935</v>
      </c>
      <c r="AX238">
        <f t="shared" si="14"/>
        <v>139.38636243344826</v>
      </c>
      <c r="AY238">
        <v>148.53067322136499</v>
      </c>
    </row>
    <row r="239" spans="1:51" x14ac:dyDescent="0.35">
      <c r="A239">
        <v>237</v>
      </c>
      <c r="B239" s="1">
        <v>42658</v>
      </c>
      <c r="C239" t="s">
        <v>264</v>
      </c>
      <c r="F239">
        <v>239.10254613510199</v>
      </c>
      <c r="G239">
        <v>235.02380675834701</v>
      </c>
      <c r="H239">
        <v>254.789498592326</v>
      </c>
      <c r="I239">
        <v>306.485255905553</v>
      </c>
      <c r="J239">
        <v>303.53814554757798</v>
      </c>
      <c r="K239">
        <v>288.01794899767702</v>
      </c>
      <c r="L239">
        <v>282.71037916926201</v>
      </c>
      <c r="M239">
        <v>293.14941807389499</v>
      </c>
      <c r="N239">
        <v>277.81289471622699</v>
      </c>
      <c r="O239">
        <v>272.46990748505903</v>
      </c>
      <c r="P239">
        <v>284.31663690073998</v>
      </c>
      <c r="Q239">
        <v>280.413789318292</v>
      </c>
      <c r="R239">
        <v>297.534372729577</v>
      </c>
      <c r="T239">
        <v>253.59175681952101</v>
      </c>
      <c r="U239">
        <v>298.25925112354503</v>
      </c>
      <c r="V239">
        <v>252.110673306406</v>
      </c>
      <c r="W239">
        <v>278.461024352913</v>
      </c>
      <c r="X239">
        <v>243.72452241466601</v>
      </c>
      <c r="Y239">
        <v>214.99230199306101</v>
      </c>
      <c r="Z239">
        <v>237.434919972275</v>
      </c>
      <c r="AA239">
        <v>227.508829358735</v>
      </c>
      <c r="AB239">
        <v>223.222399706103</v>
      </c>
      <c r="AC239">
        <v>223.87742453378399</v>
      </c>
      <c r="AD239">
        <v>204.375132513197</v>
      </c>
      <c r="AE239">
        <v>196.85252364291799</v>
      </c>
      <c r="AF239">
        <v>218.698415429806</v>
      </c>
      <c r="AG239">
        <v>216.30971941691399</v>
      </c>
      <c r="AH239">
        <v>244.30619133872401</v>
      </c>
      <c r="AI239">
        <v>214.528163236437</v>
      </c>
      <c r="AJ239">
        <v>217.554867835094</v>
      </c>
      <c r="AK239">
        <v>212.53385025577899</v>
      </c>
      <c r="AL239">
        <v>258.058115502693</v>
      </c>
      <c r="AN239">
        <v>222.85949328177099</v>
      </c>
      <c r="AO239">
        <v>257.50787726460499</v>
      </c>
      <c r="AP239">
        <v>269.14706425024502</v>
      </c>
      <c r="AQ239">
        <v>232.11552698688399</v>
      </c>
      <c r="AR239">
        <v>235.109298782759</v>
      </c>
      <c r="AS239">
        <v>213.07110127588501</v>
      </c>
      <c r="AT239">
        <v>219.83374496760601</v>
      </c>
      <c r="AU239">
        <v>228.903014102665</v>
      </c>
      <c r="AV239">
        <v>242.38081014486201</v>
      </c>
      <c r="AW239">
        <f t="shared" si="15"/>
        <v>248.11445400340213</v>
      </c>
      <c r="AX239">
        <f t="shared" si="14"/>
        <v>173.78276886417103</v>
      </c>
      <c r="AY239">
        <v>148.13170176084901</v>
      </c>
    </row>
    <row r="240" spans="1:51" x14ac:dyDescent="0.35">
      <c r="A240">
        <v>238</v>
      </c>
      <c r="B240" s="1">
        <v>42659</v>
      </c>
      <c r="C240" t="s">
        <v>265</v>
      </c>
      <c r="D240">
        <v>200.782988744628</v>
      </c>
      <c r="E240">
        <v>198.51483791095299</v>
      </c>
      <c r="H240">
        <v>180.95900332210101</v>
      </c>
      <c r="I240">
        <v>217.65351002133301</v>
      </c>
      <c r="K240">
        <v>218.11168924029101</v>
      </c>
      <c r="L240">
        <v>209.56419872707099</v>
      </c>
      <c r="P240">
        <v>219.249058806102</v>
      </c>
      <c r="Q240">
        <v>209.66065190008101</v>
      </c>
      <c r="R240">
        <v>220.23364050256299</v>
      </c>
      <c r="S240">
        <v>181.97981312772299</v>
      </c>
      <c r="V240">
        <v>198.81343748810701</v>
      </c>
      <c r="W240">
        <v>202.498970750799</v>
      </c>
      <c r="X240">
        <v>170.06337583780001</v>
      </c>
      <c r="Y240">
        <v>151.61449842516299</v>
      </c>
      <c r="Z240">
        <v>167.95384561701101</v>
      </c>
      <c r="AD240">
        <v>162.49614707971199</v>
      </c>
      <c r="AE240">
        <v>152.30342467540899</v>
      </c>
      <c r="AF240">
        <v>158.89290474327399</v>
      </c>
      <c r="AG240">
        <v>157.715950735478</v>
      </c>
      <c r="AK240">
        <v>160.49401041832499</v>
      </c>
      <c r="AL240">
        <v>179.12735526439999</v>
      </c>
      <c r="AM240">
        <v>165.98778377126499</v>
      </c>
      <c r="AN240">
        <v>146.11975457048999</v>
      </c>
      <c r="AQ240">
        <v>168.331386966536</v>
      </c>
      <c r="AR240">
        <v>181.503654211948</v>
      </c>
      <c r="AS240">
        <v>157.088401801815</v>
      </c>
      <c r="AT240">
        <v>173.69618681505401</v>
      </c>
      <c r="AW240">
        <f t="shared" si="15"/>
        <v>181.90409190649751</v>
      </c>
      <c r="AX240">
        <f t="shared" si="14"/>
        <v>107.57240676726641</v>
      </c>
      <c r="AY240">
        <v>148.60071346650801</v>
      </c>
    </row>
    <row r="241" spans="1:54" x14ac:dyDescent="0.35">
      <c r="A241">
        <v>239</v>
      </c>
      <c r="B241" s="1">
        <v>42661</v>
      </c>
      <c r="C241" t="s">
        <v>266</v>
      </c>
      <c r="D241">
        <v>236.42917107586999</v>
      </c>
      <c r="E241">
        <v>231.74974353437401</v>
      </c>
      <c r="F241">
        <v>224.71748444298299</v>
      </c>
      <c r="G241">
        <v>190.50813827438901</v>
      </c>
      <c r="H241">
        <v>226.32042089015701</v>
      </c>
      <c r="I241">
        <v>264.71613573010097</v>
      </c>
      <c r="J241">
        <v>262.90662436186801</v>
      </c>
      <c r="K241">
        <v>247.423037814932</v>
      </c>
      <c r="L241">
        <v>237.932177217847</v>
      </c>
      <c r="M241">
        <v>247.60906071375899</v>
      </c>
      <c r="N241">
        <v>243.18953487697101</v>
      </c>
      <c r="O241">
        <v>236.138720458471</v>
      </c>
      <c r="P241">
        <v>184.287839441351</v>
      </c>
      <c r="Q241">
        <v>263.25782960739701</v>
      </c>
      <c r="R241">
        <v>268.543375255483</v>
      </c>
      <c r="S241">
        <v>227.34778660442899</v>
      </c>
      <c r="T241">
        <v>229.41449143459201</v>
      </c>
      <c r="U241">
        <v>277.68225072182202</v>
      </c>
      <c r="V241">
        <v>226.117427171738</v>
      </c>
      <c r="W241">
        <v>233.66549664433299</v>
      </c>
      <c r="X241">
        <v>204.59101111923499</v>
      </c>
      <c r="Y241">
        <v>185.95317975878501</v>
      </c>
      <c r="Z241">
        <v>199.723018715818</v>
      </c>
      <c r="AA241">
        <v>194.188886830342</v>
      </c>
      <c r="AB241">
        <v>201.04219487539399</v>
      </c>
      <c r="AC241">
        <v>197.05107151675901</v>
      </c>
      <c r="AD241">
        <v>192.347716887502</v>
      </c>
      <c r="AE241">
        <v>182.10204278426201</v>
      </c>
      <c r="AF241">
        <v>191.58592957939399</v>
      </c>
      <c r="AG241">
        <v>185.85663446226499</v>
      </c>
      <c r="AH241">
        <v>207.77934318628701</v>
      </c>
      <c r="AI241">
        <v>167.46317010618199</v>
      </c>
      <c r="AJ241">
        <v>195.588594833559</v>
      </c>
      <c r="AK241">
        <v>192.32943937453999</v>
      </c>
      <c r="AL241">
        <v>204.85507957936099</v>
      </c>
      <c r="AM241">
        <v>182.43230216906099</v>
      </c>
      <c r="AN241">
        <v>180.58879545474699</v>
      </c>
      <c r="AO241">
        <v>204.45628645294801</v>
      </c>
      <c r="AP241">
        <v>213.539946616865</v>
      </c>
      <c r="AQ241">
        <v>173.243550429007</v>
      </c>
      <c r="AR241">
        <v>183.33507722051701</v>
      </c>
      <c r="AS241">
        <v>169.888120055352</v>
      </c>
      <c r="AT241">
        <v>179.99218921238199</v>
      </c>
      <c r="AU241">
        <v>190.87784833421199</v>
      </c>
      <c r="AV241">
        <v>214.48723673497</v>
      </c>
      <c r="AW241">
        <f t="shared" si="15"/>
        <v>212.33900916805817</v>
      </c>
      <c r="AX241">
        <f t="shared" si="14"/>
        <v>138.00732402882707</v>
      </c>
      <c r="AY241">
        <v>148.826491774586</v>
      </c>
    </row>
    <row r="242" spans="1:54" x14ac:dyDescent="0.35">
      <c r="A242">
        <v>240</v>
      </c>
      <c r="B242" s="1">
        <v>42666</v>
      </c>
      <c r="C242" t="s">
        <v>267</v>
      </c>
      <c r="F242">
        <v>218.97945465019799</v>
      </c>
      <c r="G242">
        <v>203.88453022514699</v>
      </c>
      <c r="I242">
        <v>268.99376870062099</v>
      </c>
      <c r="J242">
        <v>263.26714871828199</v>
      </c>
      <c r="M242">
        <v>252.43237245634501</v>
      </c>
      <c r="N242">
        <v>251.32788184489399</v>
      </c>
      <c r="O242">
        <v>266.458531062421</v>
      </c>
      <c r="R242">
        <v>266.579154602279</v>
      </c>
      <c r="S242">
        <v>232.52654953503099</v>
      </c>
      <c r="T242">
        <v>233.42451210391499</v>
      </c>
      <c r="U242">
        <v>292.35426063786099</v>
      </c>
      <c r="V242">
        <v>242.14242840797601</v>
      </c>
      <c r="Z242">
        <v>217.868485462048</v>
      </c>
      <c r="AA242">
        <v>201.85899838968101</v>
      </c>
      <c r="AB242">
        <v>213.834330750194</v>
      </c>
      <c r="AC242">
        <v>212.59059058242701</v>
      </c>
      <c r="AF242">
        <v>201.634398729358</v>
      </c>
      <c r="AG242">
        <v>202.78156563785299</v>
      </c>
      <c r="AH242">
        <v>218.27885645212501</v>
      </c>
      <c r="AI242">
        <v>197.69046328202</v>
      </c>
      <c r="AJ242">
        <v>223.01340453038901</v>
      </c>
      <c r="AK242">
        <v>220.36816065523601</v>
      </c>
      <c r="AM242">
        <v>203.974956109229</v>
      </c>
      <c r="AN242">
        <v>200.54717326599601</v>
      </c>
      <c r="AP242">
        <v>254.42271894493899</v>
      </c>
      <c r="AQ242">
        <v>211.832587274774</v>
      </c>
      <c r="AT242">
        <v>205.084286573589</v>
      </c>
      <c r="AU242">
        <v>217.54210922627101</v>
      </c>
      <c r="AV242">
        <v>239.791929571536</v>
      </c>
      <c r="AW242">
        <f t="shared" si="15"/>
        <v>228.8098485649185</v>
      </c>
      <c r="AX242">
        <f t="shared" si="14"/>
        <v>154.4781634256874</v>
      </c>
      <c r="AY242">
        <v>147.79460678648999</v>
      </c>
      <c r="AZ242">
        <f>1-(($AY$241-AY242)/18.36)</f>
        <v>0.94379711393812582</v>
      </c>
      <c r="BA242">
        <f>B242-$B$241</f>
        <v>5</v>
      </c>
      <c r="BB242">
        <f>BA242/365</f>
        <v>1.3698630136986301E-2</v>
      </c>
    </row>
    <row r="243" spans="1:54" x14ac:dyDescent="0.35">
      <c r="A243">
        <v>241</v>
      </c>
      <c r="B243" s="1">
        <v>42667</v>
      </c>
      <c r="C243" t="s">
        <v>268</v>
      </c>
      <c r="D243">
        <v>234.391855014204</v>
      </c>
      <c r="E243">
        <v>225.26451997197199</v>
      </c>
      <c r="F243">
        <v>211.22550160194501</v>
      </c>
      <c r="G243">
        <v>196.00080297780499</v>
      </c>
      <c r="H243">
        <v>223.51426501386899</v>
      </c>
      <c r="I243">
        <v>256.24755391183101</v>
      </c>
      <c r="J243">
        <v>249.957144370892</v>
      </c>
      <c r="K243">
        <v>244.988015316256</v>
      </c>
      <c r="L243">
        <v>238.47483346678399</v>
      </c>
      <c r="M243">
        <v>246.563663207557</v>
      </c>
      <c r="N243">
        <v>238.04215250234901</v>
      </c>
      <c r="O243">
        <v>245.81292429091599</v>
      </c>
      <c r="P243">
        <v>249.371428890695</v>
      </c>
      <c r="Q243">
        <v>246.600873729673</v>
      </c>
      <c r="R243">
        <v>258.434353835558</v>
      </c>
      <c r="S243">
        <v>224.86504321466401</v>
      </c>
      <c r="T243">
        <v>228.156696582389</v>
      </c>
      <c r="U243">
        <v>285.175905114111</v>
      </c>
      <c r="V243">
        <v>228.59719703830501</v>
      </c>
      <c r="W243">
        <v>233.41365648977501</v>
      </c>
      <c r="X243">
        <v>214.61915563437299</v>
      </c>
      <c r="Y243">
        <v>193.91912897200299</v>
      </c>
      <c r="Z243">
        <v>212.03180062869799</v>
      </c>
      <c r="AA243">
        <v>197.08521115595701</v>
      </c>
      <c r="AB243">
        <v>202.66233483624799</v>
      </c>
      <c r="AC243">
        <v>201.38100226059899</v>
      </c>
      <c r="AD243">
        <v>187.975183931674</v>
      </c>
      <c r="AE243">
        <v>171.71775879981399</v>
      </c>
      <c r="AF243">
        <v>191.64842560180301</v>
      </c>
      <c r="AG243">
        <v>194.20011431012199</v>
      </c>
      <c r="AH243">
        <v>207.10359146245099</v>
      </c>
      <c r="AI243">
        <v>180.065817051691</v>
      </c>
      <c r="AJ243">
        <v>202.23841340184401</v>
      </c>
      <c r="AK243">
        <v>180.667151704481</v>
      </c>
      <c r="AL243">
        <v>218.16082679833801</v>
      </c>
      <c r="AM243">
        <v>191.94080643070399</v>
      </c>
      <c r="AN243">
        <v>189.648515557011</v>
      </c>
      <c r="AO243">
        <v>223.930502167116</v>
      </c>
      <c r="AP243">
        <v>233.26836766023399</v>
      </c>
      <c r="AQ243">
        <v>197.360215979868</v>
      </c>
      <c r="AR243">
        <v>201.14337065587199</v>
      </c>
      <c r="AS243">
        <v>179.414548961744</v>
      </c>
      <c r="AT243">
        <v>193.83234791007601</v>
      </c>
      <c r="AU243">
        <v>199.207759512856</v>
      </c>
      <c r="AV243">
        <v>214.44572898831399</v>
      </c>
      <c r="AW243">
        <f t="shared" si="15"/>
        <v>216.55036593145422</v>
      </c>
      <c r="AX243">
        <f t="shared" si="14"/>
        <v>142.21868079222313</v>
      </c>
      <c r="AY243">
        <v>146.56873179814201</v>
      </c>
      <c r="AZ243">
        <f t="shared" ref="AZ243:AZ306" si="16">1-(($AY$241-AY243)/18.36)</f>
        <v>0.87702832372309414</v>
      </c>
      <c r="BA243">
        <f t="shared" ref="BA243:BA306" si="17">B243-$B$241</f>
        <v>6</v>
      </c>
      <c r="BB243">
        <f t="shared" ref="BB243:BB306" si="18">BA243/365</f>
        <v>1.643835616438356E-2</v>
      </c>
    </row>
    <row r="244" spans="1:54" x14ac:dyDescent="0.35">
      <c r="A244">
        <v>242</v>
      </c>
      <c r="B244" s="1">
        <v>42671</v>
      </c>
      <c r="C244" t="s">
        <v>269</v>
      </c>
      <c r="G244">
        <v>249.558639190853</v>
      </c>
      <c r="H244">
        <v>273.36097910868898</v>
      </c>
      <c r="I244">
        <v>314.94400610058699</v>
      </c>
      <c r="K244">
        <v>302.799563224954</v>
      </c>
      <c r="L244">
        <v>293.00818013899499</v>
      </c>
      <c r="U244">
        <v>328.52785653725499</v>
      </c>
      <c r="V244">
        <v>276.953620907519</v>
      </c>
      <c r="W244">
        <v>279.56965704496002</v>
      </c>
      <c r="X244">
        <v>253.36306467003601</v>
      </c>
      <c r="Y244">
        <v>232.699935374506</v>
      </c>
      <c r="Z244">
        <v>251.59133501965101</v>
      </c>
      <c r="AA244">
        <v>236.703144840692</v>
      </c>
      <c r="AB244">
        <v>243.91432507741601</v>
      </c>
      <c r="AC244">
        <v>250.16879084144699</v>
      </c>
      <c r="AD244">
        <v>234.93693745267001</v>
      </c>
      <c r="AE244">
        <v>219.07986600853599</v>
      </c>
      <c r="AF244">
        <v>242.731681113202</v>
      </c>
      <c r="AG244">
        <v>236.65257018679901</v>
      </c>
      <c r="AH244">
        <v>257.61320941944001</v>
      </c>
      <c r="AI244">
        <v>229.48964452572</v>
      </c>
      <c r="AJ244">
        <v>249.48732602405701</v>
      </c>
      <c r="AK244">
        <v>229.067154271525</v>
      </c>
      <c r="AL244">
        <v>256.969641686062</v>
      </c>
      <c r="AN244">
        <v>229.274862078528</v>
      </c>
      <c r="AO244">
        <v>260.51003452041198</v>
      </c>
      <c r="AP244">
        <v>272.625304817158</v>
      </c>
      <c r="AQ244">
        <v>237.21111334034501</v>
      </c>
      <c r="AR244">
        <v>241.777165614616</v>
      </c>
      <c r="AS244">
        <v>215.83209043788901</v>
      </c>
      <c r="AT244">
        <v>229.28799611938601</v>
      </c>
      <c r="AU244">
        <v>234.666362638072</v>
      </c>
      <c r="AV244">
        <v>253.149112004096</v>
      </c>
      <c r="AW244">
        <f t="shared" si="15"/>
        <v>253.6726615730023</v>
      </c>
      <c r="AX244">
        <f t="shared" si="14"/>
        <v>179.3409764337712</v>
      </c>
      <c r="AY244">
        <v>146.53922494152101</v>
      </c>
      <c r="AZ244">
        <f t="shared" si="16"/>
        <v>0.87542119645615524</v>
      </c>
      <c r="BA244">
        <f t="shared" si="17"/>
        <v>10</v>
      </c>
      <c r="BB244">
        <f t="shared" si="18"/>
        <v>2.7397260273972601E-2</v>
      </c>
    </row>
    <row r="245" spans="1:54" x14ac:dyDescent="0.35">
      <c r="A245">
        <v>243</v>
      </c>
      <c r="B245" s="1">
        <v>42674</v>
      </c>
      <c r="C245" t="s">
        <v>270</v>
      </c>
      <c r="D245">
        <v>231.70949938267401</v>
      </c>
      <c r="E245">
        <v>224.07660741144099</v>
      </c>
      <c r="F245">
        <v>214.28578584713799</v>
      </c>
      <c r="G245">
        <v>182.12042453638699</v>
      </c>
      <c r="H245">
        <v>213.403860560201</v>
      </c>
      <c r="I245">
        <v>254.35718928224799</v>
      </c>
      <c r="J245">
        <v>252.918363919874</v>
      </c>
      <c r="K245">
        <v>239.34858425086301</v>
      </c>
      <c r="L245">
        <v>237.44618159240201</v>
      </c>
      <c r="M245">
        <v>243.148037611614</v>
      </c>
      <c r="N245">
        <v>234.951172587283</v>
      </c>
      <c r="O245">
        <v>242.95561365881201</v>
      </c>
      <c r="P245">
        <v>246.10625739904199</v>
      </c>
      <c r="Q245">
        <v>244.322559518584</v>
      </c>
      <c r="R245">
        <v>258.44566316218601</v>
      </c>
      <c r="S245">
        <v>206.17270751642999</v>
      </c>
      <c r="T245">
        <v>216.037197140545</v>
      </c>
      <c r="U245">
        <v>262.699927061182</v>
      </c>
      <c r="V245">
        <v>216.95310224957001</v>
      </c>
      <c r="W245">
        <v>217.10474467358901</v>
      </c>
      <c r="X245">
        <v>193.51906806997201</v>
      </c>
      <c r="Y245">
        <v>180.90047448746401</v>
      </c>
      <c r="Z245">
        <v>197.68807899850901</v>
      </c>
      <c r="AA245">
        <v>182.55495845861299</v>
      </c>
      <c r="AB245">
        <v>189.29520904686899</v>
      </c>
      <c r="AC245">
        <v>188.70889539788499</v>
      </c>
      <c r="AD245">
        <v>179.50380417552901</v>
      </c>
      <c r="AE245">
        <v>164.04621506687701</v>
      </c>
      <c r="AF245">
        <v>188.34003197206499</v>
      </c>
      <c r="AG245">
        <v>184.140518386298</v>
      </c>
      <c r="AH245">
        <v>199.971453423437</v>
      </c>
      <c r="AI245">
        <v>171.03310325048</v>
      </c>
      <c r="AJ245">
        <v>197.505525204375</v>
      </c>
      <c r="AK245">
        <v>179.635818553539</v>
      </c>
      <c r="AL245">
        <v>191.03583044420299</v>
      </c>
      <c r="AM245">
        <v>179.329155054669</v>
      </c>
      <c r="AN245">
        <v>174.067045732465</v>
      </c>
      <c r="AO245">
        <v>211.97966624335501</v>
      </c>
      <c r="AP245">
        <v>225.33851147281499</v>
      </c>
      <c r="AQ245">
        <v>183.047170963946</v>
      </c>
      <c r="AR245">
        <v>192.35687837967299</v>
      </c>
      <c r="AS245">
        <v>172.86689952639699</v>
      </c>
      <c r="AT245">
        <v>186.774687901189</v>
      </c>
      <c r="AU245">
        <v>197.79185474800099</v>
      </c>
      <c r="AV245">
        <v>214.82093918440299</v>
      </c>
      <c r="AW245">
        <f t="shared" si="15"/>
        <v>208.10700607789093</v>
      </c>
      <c r="AX245">
        <f t="shared" si="14"/>
        <v>133.77532093865983</v>
      </c>
      <c r="AY245">
        <v>145.094936821169</v>
      </c>
      <c r="AZ245">
        <f t="shared" si="16"/>
        <v>0.79675626615375794</v>
      </c>
      <c r="BA245">
        <f t="shared" si="17"/>
        <v>13</v>
      </c>
      <c r="BB245">
        <f t="shared" si="18"/>
        <v>3.5616438356164383E-2</v>
      </c>
    </row>
    <row r="246" spans="1:54" x14ac:dyDescent="0.35">
      <c r="A246">
        <v>244</v>
      </c>
      <c r="B246" s="1">
        <v>42678</v>
      </c>
      <c r="C246" t="s">
        <v>271</v>
      </c>
      <c r="D246">
        <v>259.22358045808301</v>
      </c>
      <c r="E246">
        <v>247.169149518235</v>
      </c>
      <c r="F246">
        <v>228.779641728934</v>
      </c>
      <c r="G246">
        <v>199.640072330528</v>
      </c>
      <c r="H246">
        <v>237.20693596705399</v>
      </c>
      <c r="I246">
        <v>279.28827175284698</v>
      </c>
      <c r="J246">
        <v>268.11375256249897</v>
      </c>
      <c r="K246">
        <v>251.13118216401401</v>
      </c>
      <c r="L246">
        <v>249.29520134572999</v>
      </c>
      <c r="M246">
        <v>272.11744810013101</v>
      </c>
      <c r="N246">
        <v>257.87749374233903</v>
      </c>
      <c r="O246">
        <v>272.27887316864599</v>
      </c>
      <c r="P246">
        <v>272.82208693889402</v>
      </c>
      <c r="Q246">
        <v>271.60804347685502</v>
      </c>
      <c r="R246">
        <v>278.001645881576</v>
      </c>
      <c r="S246">
        <v>234.67961499262501</v>
      </c>
      <c r="T246">
        <v>234.82077960888699</v>
      </c>
      <c r="U246">
        <v>284.94927263993299</v>
      </c>
      <c r="V246">
        <v>235.325710250615</v>
      </c>
      <c r="W246">
        <v>239.95971474337099</v>
      </c>
      <c r="X246">
        <v>215.188463687423</v>
      </c>
      <c r="Y246">
        <v>198.45262499283999</v>
      </c>
      <c r="Z246">
        <v>214.04184906472901</v>
      </c>
      <c r="AA246">
        <v>206.28341057387399</v>
      </c>
      <c r="AB246">
        <v>209.47153044187399</v>
      </c>
      <c r="AC246">
        <v>210.59859295119199</v>
      </c>
      <c r="AD246">
        <v>199.58040878296001</v>
      </c>
      <c r="AE246">
        <v>187.85097814351499</v>
      </c>
      <c r="AF246">
        <v>205.17947499646999</v>
      </c>
      <c r="AG246">
        <v>203.43533185134601</v>
      </c>
      <c r="AH246">
        <v>221.697426170418</v>
      </c>
      <c r="AI246">
        <v>185.88672670761801</v>
      </c>
      <c r="AJ246">
        <v>214.68333200381599</v>
      </c>
      <c r="AK246">
        <v>202.843862752468</v>
      </c>
      <c r="AL246">
        <v>217.89880918722201</v>
      </c>
      <c r="AM246">
        <v>195.007361382364</v>
      </c>
      <c r="AN246">
        <v>192.28383545387399</v>
      </c>
      <c r="AO246">
        <v>222.98301733720399</v>
      </c>
      <c r="AP246">
        <v>225.45675756781901</v>
      </c>
      <c r="AQ246">
        <v>198.69423507922701</v>
      </c>
      <c r="AR246">
        <v>208.21823363184299</v>
      </c>
      <c r="AS246">
        <v>190.98702099821199</v>
      </c>
      <c r="AT246">
        <v>200.78102688766</v>
      </c>
      <c r="AU246">
        <v>208.19932253997499</v>
      </c>
      <c r="AV246">
        <v>225.093881703123</v>
      </c>
      <c r="AW246">
        <f t="shared" si="15"/>
        <v>227.44635525024148</v>
      </c>
      <c r="AX246">
        <f t="shared" si="14"/>
        <v>153.11467011101038</v>
      </c>
      <c r="AY246">
        <v>144.99620278512501</v>
      </c>
      <c r="AZ246">
        <f t="shared" si="16"/>
        <v>0.79137859534526167</v>
      </c>
      <c r="BA246">
        <f t="shared" si="17"/>
        <v>17</v>
      </c>
      <c r="BB246">
        <f t="shared" si="18"/>
        <v>4.6575342465753428E-2</v>
      </c>
    </row>
    <row r="247" spans="1:54" x14ac:dyDescent="0.35">
      <c r="A247">
        <v>245</v>
      </c>
      <c r="B247" s="1">
        <v>42681</v>
      </c>
      <c r="C247" t="s">
        <v>233</v>
      </c>
      <c r="D247">
        <v>261.76153514589902</v>
      </c>
      <c r="E247">
        <v>250.804908488357</v>
      </c>
      <c r="F247">
        <v>235.733677987215</v>
      </c>
      <c r="G247">
        <v>203.865119399653</v>
      </c>
      <c r="H247">
        <v>238.471961384747</v>
      </c>
      <c r="I247">
        <v>278.64319527537202</v>
      </c>
      <c r="J247">
        <v>273.921577767016</v>
      </c>
      <c r="K247">
        <v>256.191403882533</v>
      </c>
      <c r="L247">
        <v>253.83204609773401</v>
      </c>
      <c r="M247">
        <v>266.66804904404199</v>
      </c>
      <c r="N247">
        <v>259.36899231617298</v>
      </c>
      <c r="O247">
        <v>269.24884193663399</v>
      </c>
      <c r="P247">
        <v>266.39256951754999</v>
      </c>
      <c r="Q247">
        <v>272.20015308382898</v>
      </c>
      <c r="R247">
        <v>282.31435225666303</v>
      </c>
      <c r="S247">
        <v>236.8970091528</v>
      </c>
      <c r="T247">
        <v>238.32332082144501</v>
      </c>
      <c r="U247">
        <v>291.17563171159202</v>
      </c>
      <c r="V247">
        <v>238.543723979493</v>
      </c>
      <c r="W247">
        <v>241.45527896363399</v>
      </c>
      <c r="X247">
        <v>214.28748870752199</v>
      </c>
      <c r="Y247">
        <v>194.43668991230899</v>
      </c>
      <c r="Z247">
        <v>216.08021130576199</v>
      </c>
      <c r="AA247">
        <v>206.954934298789</v>
      </c>
      <c r="AB247">
        <v>207.23664257470199</v>
      </c>
      <c r="AC247">
        <v>214.725770742382</v>
      </c>
      <c r="AD247">
        <v>205.22356362417801</v>
      </c>
      <c r="AE247">
        <v>190.148326491044</v>
      </c>
      <c r="AF247">
        <v>210.53335044980199</v>
      </c>
      <c r="AG247">
        <v>210.221764967128</v>
      </c>
      <c r="AH247">
        <v>223.48125869204199</v>
      </c>
      <c r="AI247">
        <v>192.14408156679599</v>
      </c>
      <c r="AJ247">
        <v>216.55856249623099</v>
      </c>
      <c r="AK247">
        <v>206.333163222689</v>
      </c>
      <c r="AL247">
        <v>218.55015333954299</v>
      </c>
      <c r="AM247">
        <v>200.56563442366399</v>
      </c>
      <c r="AN247">
        <v>197.68176703049201</v>
      </c>
      <c r="AO247">
        <v>222.32667262498001</v>
      </c>
      <c r="AP247">
        <v>223.47937750866001</v>
      </c>
      <c r="AQ247">
        <v>190.40354903577801</v>
      </c>
      <c r="AR247">
        <v>209.08761565948799</v>
      </c>
      <c r="AS247">
        <v>189.882027387227</v>
      </c>
      <c r="AT247">
        <v>201.539096474459</v>
      </c>
      <c r="AU247">
        <v>214.43985805368001</v>
      </c>
      <c r="AV247">
        <v>227.412532951027</v>
      </c>
      <c r="AW247">
        <f t="shared" si="15"/>
        <v>229.32327648339447</v>
      </c>
      <c r="AX247">
        <f t="shared" si="14"/>
        <v>154.99159134416337</v>
      </c>
      <c r="AY247">
        <v>144.953438400529</v>
      </c>
      <c r="AZ247">
        <f t="shared" si="16"/>
        <v>0.78904938049798434</v>
      </c>
      <c r="BA247">
        <f t="shared" si="17"/>
        <v>20</v>
      </c>
      <c r="BB247">
        <f t="shared" si="18"/>
        <v>5.4794520547945202E-2</v>
      </c>
    </row>
    <row r="248" spans="1:54" x14ac:dyDescent="0.35">
      <c r="A248">
        <v>246</v>
      </c>
      <c r="B248" s="1">
        <v>42682</v>
      </c>
      <c r="C248" t="s">
        <v>272</v>
      </c>
      <c r="D248">
        <v>205.455910087148</v>
      </c>
      <c r="E248">
        <v>196.24507772189801</v>
      </c>
      <c r="F248">
        <v>195.63605634148999</v>
      </c>
      <c r="G248">
        <v>173.02592151123301</v>
      </c>
      <c r="H248">
        <v>187.99843027367899</v>
      </c>
      <c r="I248">
        <v>238.735090614802</v>
      </c>
      <c r="J248">
        <v>234.98339145439101</v>
      </c>
      <c r="K248">
        <v>217.168860499598</v>
      </c>
      <c r="L248">
        <v>214.47969382563801</v>
      </c>
      <c r="M248">
        <v>229.86748424834099</v>
      </c>
      <c r="N248">
        <v>219.87847449737001</v>
      </c>
      <c r="Q248">
        <v>234.91734942079799</v>
      </c>
      <c r="R248">
        <v>240.442328072078</v>
      </c>
      <c r="S248">
        <v>200.10601323719499</v>
      </c>
      <c r="T248">
        <v>206.213804665845</v>
      </c>
      <c r="U248">
        <v>257.15219265281701</v>
      </c>
      <c r="X248">
        <v>179.11502347422001</v>
      </c>
      <c r="Y248">
        <v>162.27588532485899</v>
      </c>
      <c r="Z248">
        <v>183.21173468325699</v>
      </c>
      <c r="AA248">
        <v>172.06806732327601</v>
      </c>
      <c r="AB248">
        <v>173.97409176372599</v>
      </c>
      <c r="AE248">
        <v>146.98380693461101</v>
      </c>
      <c r="AF248">
        <v>170.09712407287401</v>
      </c>
      <c r="AG248">
        <v>176.174075362606</v>
      </c>
      <c r="AH248">
        <v>188.29524189122</v>
      </c>
      <c r="AI248">
        <v>156.89386956096999</v>
      </c>
      <c r="AL248">
        <v>180.32822729251001</v>
      </c>
      <c r="AM248">
        <v>163.52257070478601</v>
      </c>
      <c r="AN248">
        <v>163.963697290813</v>
      </c>
      <c r="AO248">
        <v>193.753679184638</v>
      </c>
      <c r="AP248">
        <v>195.411877588913</v>
      </c>
      <c r="AS248">
        <v>149.29509061582601</v>
      </c>
      <c r="AT248">
        <v>167.97863274601701</v>
      </c>
      <c r="AU248">
        <v>176.34328088530501</v>
      </c>
      <c r="AV248">
        <v>195.15567708559499</v>
      </c>
      <c r="AW248">
        <f t="shared" si="15"/>
        <v>192.77564951172408</v>
      </c>
      <c r="AX248">
        <f t="shared" si="14"/>
        <v>118.44396437249299</v>
      </c>
      <c r="AY248">
        <v>145.16792850048699</v>
      </c>
      <c r="AZ248">
        <f t="shared" si="16"/>
        <v>0.80073184781595808</v>
      </c>
      <c r="BA248">
        <f t="shared" si="17"/>
        <v>21</v>
      </c>
      <c r="BB248">
        <f t="shared" si="18"/>
        <v>5.7534246575342465E-2</v>
      </c>
    </row>
    <row r="249" spans="1:54" x14ac:dyDescent="0.35">
      <c r="A249">
        <v>247</v>
      </c>
      <c r="B249" s="1">
        <v>42688</v>
      </c>
      <c r="C249" t="s">
        <v>273</v>
      </c>
      <c r="F249">
        <v>231.14832389427701</v>
      </c>
      <c r="G249">
        <v>221.77395723398499</v>
      </c>
      <c r="H249">
        <v>253.343429628628</v>
      </c>
      <c r="I249">
        <v>206.38846859995999</v>
      </c>
      <c r="J249">
        <v>281.88834674484599</v>
      </c>
      <c r="K249">
        <v>283.54321230365002</v>
      </c>
      <c r="L249">
        <v>278.54318775716598</v>
      </c>
      <c r="M249">
        <v>289.74580132710702</v>
      </c>
      <c r="N249">
        <v>282.47121654796098</v>
      </c>
      <c r="O249">
        <v>281.05254625575202</v>
      </c>
      <c r="P249">
        <v>268.72081176044901</v>
      </c>
      <c r="Q249">
        <v>283.41594183582203</v>
      </c>
      <c r="R249">
        <v>282.794548064124</v>
      </c>
      <c r="S249">
        <v>238.591857804955</v>
      </c>
      <c r="T249">
        <v>239.23933633625799</v>
      </c>
      <c r="U249">
        <v>298.63446215310103</v>
      </c>
      <c r="AI249">
        <v>227.349060487065</v>
      </c>
      <c r="AJ249">
        <v>255.15855571981399</v>
      </c>
      <c r="AK249">
        <v>224.33313192817201</v>
      </c>
      <c r="AL249">
        <v>257.98690978853</v>
      </c>
      <c r="AN249">
        <v>233.861973384214</v>
      </c>
      <c r="AO249">
        <v>259.07186820749502</v>
      </c>
      <c r="AP249">
        <v>268.071510793637</v>
      </c>
      <c r="AQ249">
        <v>231.05780548423201</v>
      </c>
      <c r="AR249">
        <v>235.117242873805</v>
      </c>
      <c r="AS249">
        <v>210.66233175697599</v>
      </c>
      <c r="AT249">
        <v>224.31512136541201</v>
      </c>
      <c r="AU249">
        <v>228.51118876512299</v>
      </c>
      <c r="AV249">
        <v>245.140746295165</v>
      </c>
      <c r="AW249">
        <f t="shared" si="15"/>
        <v>252.48044465854068</v>
      </c>
      <c r="AX249">
        <f t="shared" si="14"/>
        <v>178.14875951930958</v>
      </c>
      <c r="AY249">
        <v>144.91920054458799</v>
      </c>
      <c r="AZ249">
        <f t="shared" si="16"/>
        <v>0.7871845735295202</v>
      </c>
      <c r="BA249">
        <f t="shared" si="17"/>
        <v>27</v>
      </c>
      <c r="BB249">
        <f t="shared" si="18"/>
        <v>7.3972602739726029E-2</v>
      </c>
    </row>
    <row r="250" spans="1:54" x14ac:dyDescent="0.35">
      <c r="A250">
        <v>248</v>
      </c>
      <c r="B250" s="1">
        <v>42690</v>
      </c>
      <c r="C250" t="s">
        <v>263</v>
      </c>
      <c r="D250">
        <v>234.754361272289</v>
      </c>
      <c r="E250">
        <v>216.67606929183501</v>
      </c>
      <c r="F250">
        <v>206.44461373080699</v>
      </c>
      <c r="G250">
        <v>179.59833831166301</v>
      </c>
      <c r="H250">
        <v>214.397495881602</v>
      </c>
      <c r="I250">
        <v>250.92875388021</v>
      </c>
      <c r="J250">
        <v>243.93865338854201</v>
      </c>
      <c r="K250">
        <v>233.313654748158</v>
      </c>
      <c r="L250">
        <v>234.937098850306</v>
      </c>
      <c r="M250">
        <v>246.04520817351101</v>
      </c>
      <c r="N250">
        <v>233.88547943751601</v>
      </c>
      <c r="P250">
        <v>227.39223254443399</v>
      </c>
      <c r="Q250">
        <v>248.409659669126</v>
      </c>
      <c r="R250">
        <v>252.58181112403099</v>
      </c>
      <c r="S250">
        <v>204.97999507647</v>
      </c>
      <c r="T250">
        <v>223.702276582933</v>
      </c>
      <c r="U250">
        <v>265.967458119848</v>
      </c>
      <c r="V250">
        <v>214.158506664219</v>
      </c>
      <c r="W250">
        <v>219.17930468277399</v>
      </c>
      <c r="X250">
        <v>192.743684405121</v>
      </c>
      <c r="Y250">
        <v>174.69017739586599</v>
      </c>
      <c r="Z250">
        <v>196.639324394548</v>
      </c>
      <c r="AA250">
        <v>178.69845418150601</v>
      </c>
      <c r="AB250">
        <v>182.024583619867</v>
      </c>
      <c r="AC250">
        <v>182.550117304834</v>
      </c>
      <c r="AD250">
        <v>175.440107097588</v>
      </c>
      <c r="AE250">
        <v>163.509565208482</v>
      </c>
      <c r="AF250">
        <v>178.89491388501801</v>
      </c>
      <c r="AG250">
        <v>181.07938707406501</v>
      </c>
      <c r="AH250">
        <v>194.14822124971499</v>
      </c>
      <c r="AI250">
        <v>155.436358347349</v>
      </c>
      <c r="AJ250">
        <v>192.15452076695499</v>
      </c>
      <c r="AK250">
        <v>177.769125450102</v>
      </c>
      <c r="AL250">
        <v>191.398841172863</v>
      </c>
      <c r="AM250">
        <v>181.28595660785999</v>
      </c>
      <c r="AN250">
        <v>174.566393146834</v>
      </c>
      <c r="AO250">
        <v>204.88154518955901</v>
      </c>
      <c r="AP250">
        <v>209.18749137883</v>
      </c>
      <c r="AQ250">
        <v>165.99434726324299</v>
      </c>
      <c r="AR250">
        <v>184.11830974518901</v>
      </c>
      <c r="AS250">
        <v>171.246619650741</v>
      </c>
      <c r="AT250">
        <v>183.30755981463901</v>
      </c>
      <c r="AU250">
        <v>185.76257035119801</v>
      </c>
      <c r="AV250">
        <v>205.46943770129201</v>
      </c>
      <c r="AW250">
        <f t="shared" si="15"/>
        <v>203.05201326894405</v>
      </c>
      <c r="AX250">
        <f t="shared" si="14"/>
        <v>128.72032812971295</v>
      </c>
      <c r="AY250">
        <v>143.97649592276099</v>
      </c>
      <c r="AZ250">
        <f t="shared" si="16"/>
        <v>0.73583900589188378</v>
      </c>
      <c r="BA250">
        <f t="shared" si="17"/>
        <v>29</v>
      </c>
      <c r="BB250">
        <f t="shared" si="18"/>
        <v>7.9452054794520555E-2</v>
      </c>
    </row>
    <row r="251" spans="1:54" x14ac:dyDescent="0.35">
      <c r="A251">
        <v>249</v>
      </c>
      <c r="B251" s="1">
        <v>42691</v>
      </c>
      <c r="C251" t="s">
        <v>241</v>
      </c>
      <c r="D251">
        <v>223.61088901655199</v>
      </c>
      <c r="E251">
        <v>204.05982515938001</v>
      </c>
      <c r="F251">
        <v>187.901692887949</v>
      </c>
      <c r="H251">
        <v>196.370920737717</v>
      </c>
      <c r="I251">
        <v>235.22292014130801</v>
      </c>
      <c r="J251">
        <v>228.356635084945</v>
      </c>
      <c r="K251">
        <v>223.172536489122</v>
      </c>
      <c r="L251">
        <v>224.65964756474</v>
      </c>
      <c r="M251">
        <v>230.96674162158999</v>
      </c>
      <c r="N251">
        <v>220.56701455014499</v>
      </c>
      <c r="Q251">
        <v>235.654252483085</v>
      </c>
      <c r="R251">
        <v>238.80056692101999</v>
      </c>
      <c r="S251">
        <v>189.23583090265299</v>
      </c>
      <c r="T251">
        <v>197.53276378053999</v>
      </c>
      <c r="X251">
        <v>173.92357739702601</v>
      </c>
      <c r="Y251">
        <v>151.54075107715801</v>
      </c>
      <c r="Z251">
        <v>167.41177132329801</v>
      </c>
      <c r="AA251">
        <v>157.59858707775399</v>
      </c>
      <c r="AE251">
        <v>145.38661562245801</v>
      </c>
      <c r="AF251">
        <v>163.68109037077099</v>
      </c>
      <c r="AG251">
        <v>160.265352834373</v>
      </c>
      <c r="AH251">
        <v>171.62675185678501</v>
      </c>
      <c r="AL251">
        <v>178.99292307307499</v>
      </c>
      <c r="AM251">
        <v>162.34825449965601</v>
      </c>
      <c r="AN251">
        <v>151.858351041183</v>
      </c>
      <c r="AO251">
        <v>193.29254151845501</v>
      </c>
      <c r="AS251">
        <v>166.10019585421301</v>
      </c>
      <c r="AT251">
        <v>178.373659655457</v>
      </c>
      <c r="AU251">
        <v>183.17444500943299</v>
      </c>
      <c r="AV251">
        <v>200.350806113023</v>
      </c>
      <c r="AW251">
        <f t="shared" si="15"/>
        <v>191.40126372216216</v>
      </c>
      <c r="AX251">
        <f t="shared" si="14"/>
        <v>117.06957858293106</v>
      </c>
      <c r="AY251">
        <v>143.55489071755099</v>
      </c>
      <c r="AZ251">
        <f t="shared" si="16"/>
        <v>0.71287575942075088</v>
      </c>
      <c r="BA251">
        <f t="shared" si="17"/>
        <v>30</v>
      </c>
      <c r="BB251">
        <f t="shared" si="18"/>
        <v>8.2191780821917804E-2</v>
      </c>
    </row>
    <row r="252" spans="1:54" x14ac:dyDescent="0.35">
      <c r="A252">
        <v>250</v>
      </c>
      <c r="B252" s="1">
        <v>42701</v>
      </c>
      <c r="C252" t="s">
        <v>250</v>
      </c>
      <c r="G252">
        <v>244.33280680317799</v>
      </c>
      <c r="H252">
        <v>269.96601532352099</v>
      </c>
      <c r="I252">
        <v>306.028745108409</v>
      </c>
      <c r="J252">
        <v>299.23993223395701</v>
      </c>
      <c r="K252">
        <v>288.75479341696899</v>
      </c>
      <c r="L252">
        <v>287.44549419850398</v>
      </c>
      <c r="M252">
        <v>299.30628513870403</v>
      </c>
      <c r="N252">
        <v>295.22485123725102</v>
      </c>
      <c r="O252">
        <v>291.93735170848601</v>
      </c>
      <c r="P252">
        <v>284.38610469445399</v>
      </c>
      <c r="U252">
        <v>329.25376626280098</v>
      </c>
      <c r="V252">
        <v>277.75999656319198</v>
      </c>
      <c r="W252">
        <v>277.90987435564398</v>
      </c>
      <c r="X252">
        <v>251.183260770522</v>
      </c>
      <c r="Y252">
        <v>228.34367078613201</v>
      </c>
      <c r="Z252">
        <v>241.69690230576799</v>
      </c>
      <c r="AA252">
        <v>231.888235059594</v>
      </c>
      <c r="AB252">
        <v>229.894911565104</v>
      </c>
      <c r="AC252">
        <v>239.88394040493199</v>
      </c>
      <c r="AD252">
        <v>227.41911963757201</v>
      </c>
      <c r="AE252">
        <v>209.48447069798101</v>
      </c>
      <c r="AF252">
        <v>230.58788536143899</v>
      </c>
      <c r="AG252">
        <v>238.44287158724899</v>
      </c>
      <c r="AH252">
        <v>258.296641773852</v>
      </c>
      <c r="AI252">
        <v>224.16233002637699</v>
      </c>
      <c r="AJ252">
        <v>250.955852821241</v>
      </c>
      <c r="AK252">
        <v>221.111404876075</v>
      </c>
      <c r="AL252">
        <v>251.51466655994801</v>
      </c>
      <c r="AN252">
        <v>232.32334109343401</v>
      </c>
      <c r="AO252">
        <v>254.70824667259399</v>
      </c>
      <c r="AP252">
        <v>266.90523546355797</v>
      </c>
      <c r="AQ252">
        <v>228.983938135426</v>
      </c>
      <c r="AR252">
        <v>234.625199700835</v>
      </c>
      <c r="AS252">
        <v>210.66451710622101</v>
      </c>
      <c r="AT252">
        <v>228.12212060724701</v>
      </c>
      <c r="AU252">
        <v>225.61600282269299</v>
      </c>
      <c r="AV252">
        <v>249.635267519244</v>
      </c>
      <c r="AW252">
        <f t="shared" si="15"/>
        <v>254.54043379459756</v>
      </c>
      <c r="AX252">
        <f t="shared" si="14"/>
        <v>180.20874865536646</v>
      </c>
      <c r="AY252">
        <v>142.65434124670799</v>
      </c>
      <c r="AZ252">
        <f t="shared" si="16"/>
        <v>0.66382622397178559</v>
      </c>
      <c r="BA252">
        <f t="shared" si="17"/>
        <v>40</v>
      </c>
      <c r="BB252">
        <f t="shared" si="18"/>
        <v>0.1095890410958904</v>
      </c>
    </row>
    <row r="253" spans="1:54" x14ac:dyDescent="0.35">
      <c r="A253">
        <v>251</v>
      </c>
      <c r="B253" s="1">
        <v>42706</v>
      </c>
      <c r="C253" t="s">
        <v>274</v>
      </c>
      <c r="D253">
        <v>247.57298196208899</v>
      </c>
      <c r="E253">
        <v>233.773702909478</v>
      </c>
      <c r="F253">
        <v>222.01769987035399</v>
      </c>
      <c r="G253">
        <v>200.12727076826499</v>
      </c>
      <c r="H253">
        <v>229.79020060863201</v>
      </c>
      <c r="I253">
        <v>265.76113912071003</v>
      </c>
      <c r="J253">
        <v>258.41712655655999</v>
      </c>
      <c r="K253">
        <v>250.77197834725399</v>
      </c>
      <c r="L253">
        <v>253.38573196895999</v>
      </c>
      <c r="M253">
        <v>257.83248277547699</v>
      </c>
      <c r="N253">
        <v>251.51963255416899</v>
      </c>
      <c r="O253">
        <v>258.15313120674699</v>
      </c>
      <c r="P253">
        <v>250.708479285892</v>
      </c>
      <c r="Q253">
        <v>260.791403107561</v>
      </c>
      <c r="R253">
        <v>264.16807480153199</v>
      </c>
      <c r="S253">
        <v>230.38271413651</v>
      </c>
      <c r="T253">
        <v>244.76568987534401</v>
      </c>
      <c r="U253">
        <v>286.44127998563101</v>
      </c>
      <c r="V253">
        <v>234.935857692518</v>
      </c>
      <c r="W253">
        <v>236.57190707481601</v>
      </c>
      <c r="X253">
        <v>211.35204102325599</v>
      </c>
      <c r="Y253">
        <v>196.77095695720899</v>
      </c>
      <c r="Z253">
        <v>213.33674674007699</v>
      </c>
      <c r="AA253">
        <v>190.35126303400199</v>
      </c>
      <c r="AB253">
        <v>192.56168779165199</v>
      </c>
      <c r="AC253">
        <v>200.311708358554</v>
      </c>
      <c r="AD253">
        <v>190.17778572436501</v>
      </c>
      <c r="AE253">
        <v>174.84465480267801</v>
      </c>
      <c r="AF253">
        <v>200.43659811527101</v>
      </c>
      <c r="AG253">
        <v>202.563027787241</v>
      </c>
      <c r="AH253">
        <v>219.01736775440699</v>
      </c>
      <c r="AI253">
        <v>186.308991961667</v>
      </c>
      <c r="AJ253">
        <v>210.94679989152399</v>
      </c>
      <c r="AK253">
        <v>188.91092339386401</v>
      </c>
      <c r="AL253">
        <v>214.44717843830799</v>
      </c>
      <c r="AM253">
        <v>198.647347469593</v>
      </c>
      <c r="AN253">
        <v>195.36602558074799</v>
      </c>
      <c r="AO253">
        <v>220.89721136053501</v>
      </c>
      <c r="AP253">
        <v>230.459641524886</v>
      </c>
      <c r="AQ253">
        <v>196.613769807491</v>
      </c>
      <c r="AR253">
        <v>198.628272510865</v>
      </c>
      <c r="AS253">
        <v>183.060332727581</v>
      </c>
      <c r="AT253">
        <v>202.27010071960001</v>
      </c>
      <c r="AU253">
        <v>201.71558952529901</v>
      </c>
      <c r="AV253">
        <v>224.03515759949599</v>
      </c>
      <c r="AW253">
        <f t="shared" si="15"/>
        <v>221.82043700463691</v>
      </c>
      <c r="AX253">
        <f t="shared" si="14"/>
        <v>147.48875186540582</v>
      </c>
      <c r="AY253">
        <v>141.58452617587699</v>
      </c>
      <c r="AZ253">
        <f t="shared" si="16"/>
        <v>0.60555742926421485</v>
      </c>
      <c r="BA253">
        <f t="shared" si="17"/>
        <v>45</v>
      </c>
      <c r="BB253">
        <f t="shared" si="18"/>
        <v>0.12328767123287671</v>
      </c>
    </row>
    <row r="254" spans="1:54" x14ac:dyDescent="0.35">
      <c r="A254">
        <v>252</v>
      </c>
      <c r="B254" s="1">
        <v>42707</v>
      </c>
      <c r="C254" t="s">
        <v>275</v>
      </c>
      <c r="F254">
        <v>196.51315496862</v>
      </c>
      <c r="M254">
        <v>242.34166991210199</v>
      </c>
      <c r="N254">
        <v>234.82421768994499</v>
      </c>
      <c r="Y254">
        <v>162.02965967654001</v>
      </c>
      <c r="Z254">
        <v>190.52538780922501</v>
      </c>
      <c r="AA254">
        <v>159.76765049167199</v>
      </c>
      <c r="AB254">
        <v>167.395607899287</v>
      </c>
      <c r="AF254">
        <v>182.970909415097</v>
      </c>
      <c r="AG254">
        <v>173.819741378007</v>
      </c>
      <c r="AH254">
        <v>186.69643703965099</v>
      </c>
      <c r="AI254">
        <v>157.300186307329</v>
      </c>
      <c r="AL254">
        <v>208.984641064534</v>
      </c>
      <c r="AM254">
        <v>183.48726169598299</v>
      </c>
      <c r="AN254">
        <v>179.15381598405801</v>
      </c>
      <c r="AO254">
        <v>200.48804010984</v>
      </c>
      <c r="AP254">
        <v>206.98420071391399</v>
      </c>
      <c r="AS254">
        <v>172.48369940970201</v>
      </c>
      <c r="AT254">
        <v>189.51718062575799</v>
      </c>
      <c r="AU254">
        <v>192.64901342669199</v>
      </c>
      <c r="AV254">
        <v>214.34880985801101</v>
      </c>
      <c r="AW254">
        <f t="shared" si="15"/>
        <v>190.11406427379833</v>
      </c>
      <c r="AX254">
        <f t="shared" si="14"/>
        <v>115.78237913456724</v>
      </c>
      <c r="AY254">
        <v>141.551977984247</v>
      </c>
      <c r="AZ254">
        <f t="shared" si="16"/>
        <v>0.60378465194232023</v>
      </c>
      <c r="BA254">
        <f t="shared" si="17"/>
        <v>46</v>
      </c>
      <c r="BB254">
        <f t="shared" si="18"/>
        <v>0.12602739726027398</v>
      </c>
    </row>
    <row r="255" spans="1:54" x14ac:dyDescent="0.35">
      <c r="A255">
        <v>253</v>
      </c>
      <c r="B255" s="1">
        <v>42714</v>
      </c>
      <c r="C255" t="s">
        <v>276</v>
      </c>
      <c r="G255">
        <v>218.18797154177801</v>
      </c>
      <c r="H255">
        <v>257.47162797893998</v>
      </c>
      <c r="J255">
        <v>269.50882594796201</v>
      </c>
      <c r="K255">
        <v>273.790213600676</v>
      </c>
      <c r="L255">
        <v>277.56121841399897</v>
      </c>
      <c r="N255">
        <v>264.95640608615702</v>
      </c>
      <c r="O255">
        <v>264.81404681640902</v>
      </c>
      <c r="P255">
        <v>270.47165826862403</v>
      </c>
      <c r="Q255">
        <v>269.29217936897101</v>
      </c>
      <c r="U255">
        <v>308.97317626769501</v>
      </c>
      <c r="V255">
        <v>259.68434772290101</v>
      </c>
      <c r="W255">
        <v>269.77749811475201</v>
      </c>
      <c r="X255">
        <v>241.48652981618699</v>
      </c>
      <c r="Y255">
        <v>222.436060103188</v>
      </c>
      <c r="AB255">
        <v>218.37025067503299</v>
      </c>
      <c r="AC255">
        <v>230.53597319382101</v>
      </c>
      <c r="AD255">
        <v>219.61081618389599</v>
      </c>
      <c r="AE255">
        <v>201.33830072707099</v>
      </c>
      <c r="AH255">
        <v>241.96116082019299</v>
      </c>
      <c r="AI255">
        <v>209.98436634349099</v>
      </c>
      <c r="AJ255">
        <v>235.09798839284699</v>
      </c>
      <c r="AK255">
        <v>213.79251486941101</v>
      </c>
      <c r="AL255">
        <v>258.532506929725</v>
      </c>
      <c r="AO255">
        <v>246.656392355566</v>
      </c>
      <c r="AP255">
        <v>253.95322968745401</v>
      </c>
      <c r="AQ255">
        <v>234.75260241303101</v>
      </c>
      <c r="AR255">
        <v>234.15623891841599</v>
      </c>
      <c r="AS255">
        <v>218.742666831788</v>
      </c>
      <c r="AV255">
        <v>243.37702673445301</v>
      </c>
      <c r="AW255">
        <f t="shared" si="15"/>
        <v>245.83702741808401</v>
      </c>
      <c r="AX255">
        <f t="shared" si="14"/>
        <v>171.50534227885291</v>
      </c>
      <c r="AY255">
        <v>140.36145529745201</v>
      </c>
      <c r="AZ255">
        <f t="shared" si="16"/>
        <v>0.53894136834782169</v>
      </c>
      <c r="BA255">
        <f t="shared" si="17"/>
        <v>53</v>
      </c>
      <c r="BB255">
        <f t="shared" si="18"/>
        <v>0.14520547945205478</v>
      </c>
    </row>
    <row r="256" spans="1:54" x14ac:dyDescent="0.35">
      <c r="A256">
        <v>254</v>
      </c>
      <c r="B256" s="1">
        <v>42718</v>
      </c>
      <c r="C256" t="s">
        <v>277</v>
      </c>
      <c r="D256">
        <v>277.61294992236299</v>
      </c>
      <c r="E256">
        <v>253.77265722008599</v>
      </c>
      <c r="F256">
        <v>243.81636960550401</v>
      </c>
      <c r="G256">
        <v>226.35472098347799</v>
      </c>
      <c r="H256">
        <v>255.57850274281699</v>
      </c>
      <c r="I256">
        <v>291.69271803736899</v>
      </c>
      <c r="J256">
        <v>278.44457479925899</v>
      </c>
      <c r="K256">
        <v>276.42659744634102</v>
      </c>
      <c r="L256">
        <v>274.67947408336897</v>
      </c>
      <c r="M256">
        <v>278.64345144413397</v>
      </c>
      <c r="N256">
        <v>266.81265315421302</v>
      </c>
      <c r="O256">
        <v>271.26048585777397</v>
      </c>
      <c r="P256">
        <v>265.15350798437697</v>
      </c>
      <c r="Q256">
        <v>268.92714577379098</v>
      </c>
      <c r="R256">
        <v>277.14491362277403</v>
      </c>
      <c r="S256">
        <v>240.15689461895599</v>
      </c>
      <c r="T256">
        <v>247.96503021169599</v>
      </c>
      <c r="U256">
        <v>290.755269801738</v>
      </c>
      <c r="V256">
        <v>243.59459816311301</v>
      </c>
      <c r="W256">
        <v>251.55801760699299</v>
      </c>
      <c r="X256">
        <v>226.41953883672701</v>
      </c>
      <c r="Y256">
        <v>203.86556588113601</v>
      </c>
      <c r="Z256">
        <v>225.34508335739901</v>
      </c>
      <c r="AA256">
        <v>204.44744835869599</v>
      </c>
      <c r="AB256">
        <v>205.070309861098</v>
      </c>
      <c r="AC256">
        <v>216.76593499184099</v>
      </c>
      <c r="AD256">
        <v>199.658856420657</v>
      </c>
      <c r="AE256">
        <v>189.81509703035101</v>
      </c>
      <c r="AF256">
        <v>207.33164365347099</v>
      </c>
      <c r="AG256">
        <v>213.26793628107799</v>
      </c>
      <c r="AH256">
        <v>230.33717986908101</v>
      </c>
      <c r="AI256">
        <v>196.456108333559</v>
      </c>
      <c r="AJ256">
        <v>222.29723537681801</v>
      </c>
      <c r="AK256">
        <v>201.59291822563699</v>
      </c>
      <c r="AL256">
        <v>229.82021081376499</v>
      </c>
      <c r="AM256">
        <v>210.497314292147</v>
      </c>
      <c r="AN256">
        <v>208.78365212899701</v>
      </c>
      <c r="AO256">
        <v>226.56608335446899</v>
      </c>
      <c r="AP256">
        <v>238.70289432042</v>
      </c>
      <c r="AQ256">
        <v>209.72877384972199</v>
      </c>
      <c r="AR256">
        <v>219.36811566331301</v>
      </c>
      <c r="AS256">
        <v>198.053003601646</v>
      </c>
      <c r="AT256">
        <v>207.63446885093899</v>
      </c>
      <c r="AU256">
        <v>210.95974546604799</v>
      </c>
      <c r="AV256">
        <v>232.26510315633899</v>
      </c>
      <c r="AW256">
        <f t="shared" si="15"/>
        <v>235.89779455678897</v>
      </c>
      <c r="AX256">
        <f t="shared" si="14"/>
        <v>161.56610941755787</v>
      </c>
      <c r="AY256">
        <v>139.83345756860899</v>
      </c>
      <c r="AZ256">
        <f t="shared" si="16"/>
        <v>0.51018332211454187</v>
      </c>
      <c r="BA256">
        <f t="shared" si="17"/>
        <v>57</v>
      </c>
      <c r="BB256">
        <f t="shared" si="18"/>
        <v>0.15616438356164383</v>
      </c>
    </row>
    <row r="257" spans="1:54" x14ac:dyDescent="0.35">
      <c r="A257">
        <v>255</v>
      </c>
      <c r="B257" s="1">
        <v>42747</v>
      </c>
      <c r="C257" t="s">
        <v>278</v>
      </c>
      <c r="D257">
        <v>212.436733494685</v>
      </c>
      <c r="E257">
        <v>186.12125061553499</v>
      </c>
      <c r="F257">
        <v>178.63020023040599</v>
      </c>
      <c r="G257">
        <v>163.03793863894799</v>
      </c>
      <c r="H257">
        <v>193.715273802729</v>
      </c>
      <c r="I257">
        <v>223.88249958443299</v>
      </c>
      <c r="J257">
        <v>218.06126467300899</v>
      </c>
      <c r="K257">
        <v>213.63444371130399</v>
      </c>
      <c r="L257">
        <v>213.20407660502599</v>
      </c>
      <c r="M257">
        <v>227.238742154785</v>
      </c>
      <c r="N257">
        <v>220.537250288933</v>
      </c>
      <c r="O257">
        <v>222.48238120564301</v>
      </c>
      <c r="P257">
        <v>217.34621980359901</v>
      </c>
      <c r="Q257">
        <v>219.24091777859101</v>
      </c>
      <c r="R257">
        <v>223.979781217875</v>
      </c>
      <c r="S257">
        <v>184.430885233027</v>
      </c>
      <c r="T257">
        <v>203.938166176745</v>
      </c>
      <c r="U257">
        <v>237.69314696271201</v>
      </c>
      <c r="V257">
        <v>187.91009701937301</v>
      </c>
      <c r="W257">
        <v>197.14301950349801</v>
      </c>
      <c r="X257">
        <v>174.473789133585</v>
      </c>
      <c r="Y257">
        <v>154.51990489830999</v>
      </c>
      <c r="Z257">
        <v>174.51085519188501</v>
      </c>
      <c r="AA257">
        <v>154.44313976854701</v>
      </c>
      <c r="AB257">
        <v>153.25124885709701</v>
      </c>
      <c r="AC257">
        <v>166.682296865182</v>
      </c>
      <c r="AD257">
        <v>148.87312518865801</v>
      </c>
      <c r="AE257">
        <v>146.45808200701501</v>
      </c>
      <c r="AF257">
        <v>161.890349389991</v>
      </c>
      <c r="AG257">
        <v>161.61046049195599</v>
      </c>
      <c r="AH257">
        <v>184.16954752055901</v>
      </c>
      <c r="AI257">
        <v>149.95183419597601</v>
      </c>
      <c r="AJ257">
        <v>168.849039724259</v>
      </c>
      <c r="AK257">
        <v>153.95976077601301</v>
      </c>
      <c r="AL257">
        <v>192.97983452283901</v>
      </c>
      <c r="AM257">
        <v>169.024142691305</v>
      </c>
      <c r="AN257">
        <v>163.07899418700799</v>
      </c>
      <c r="AO257">
        <v>193.488954478849</v>
      </c>
      <c r="AP257">
        <v>210.09858331294001</v>
      </c>
      <c r="AQ257">
        <v>178.091443629048</v>
      </c>
      <c r="AR257">
        <v>178.661181366195</v>
      </c>
      <c r="AS257">
        <v>158.925407880036</v>
      </c>
      <c r="AT257">
        <v>170.78577863442999</v>
      </c>
      <c r="AU257">
        <v>186.82351601322401</v>
      </c>
      <c r="AV257">
        <v>204.09200816561199</v>
      </c>
      <c r="AW257">
        <f t="shared" si="15"/>
        <v>186.76350150203055</v>
      </c>
      <c r="AX257">
        <f t="shared" si="14"/>
        <v>112.43181636279945</v>
      </c>
      <c r="AY257">
        <v>138.42949179033599</v>
      </c>
      <c r="AZ257">
        <f t="shared" si="16"/>
        <v>0.43371459780773336</v>
      </c>
      <c r="BA257">
        <f t="shared" si="17"/>
        <v>86</v>
      </c>
      <c r="BB257">
        <f t="shared" si="18"/>
        <v>0.23561643835616439</v>
      </c>
    </row>
    <row r="258" spans="1:54" x14ac:dyDescent="0.35">
      <c r="A258">
        <v>256</v>
      </c>
      <c r="B258" s="1">
        <v>42762</v>
      </c>
      <c r="C258" t="s">
        <v>279</v>
      </c>
      <c r="G258">
        <v>200.41459099037201</v>
      </c>
      <c r="H258">
        <v>234.731770944906</v>
      </c>
      <c r="J258">
        <v>253.89451714872499</v>
      </c>
      <c r="K258">
        <v>263.35397489673801</v>
      </c>
      <c r="L258">
        <v>259.61733649116201</v>
      </c>
      <c r="N258">
        <v>241.60411475348499</v>
      </c>
      <c r="O258">
        <v>267.483790341028</v>
      </c>
      <c r="AW258">
        <f t="shared" si="15"/>
        <v>245.87144222377373</v>
      </c>
      <c r="AX258">
        <f t="shared" ref="AX258:AX321" si="19">AW258-($AW$473-$BE$473)</f>
        <v>171.53975708454263</v>
      </c>
      <c r="AY258">
        <v>140.16378941065199</v>
      </c>
      <c r="AZ258">
        <f t="shared" si="16"/>
        <v>0.5281752525090404</v>
      </c>
      <c r="BA258">
        <f t="shared" si="17"/>
        <v>101</v>
      </c>
      <c r="BB258">
        <f t="shared" si="18"/>
        <v>0.27671232876712326</v>
      </c>
    </row>
    <row r="259" spans="1:54" x14ac:dyDescent="0.35">
      <c r="A259">
        <v>257</v>
      </c>
      <c r="B259" s="1">
        <v>42770</v>
      </c>
      <c r="C259" t="s">
        <v>247</v>
      </c>
      <c r="D259">
        <v>245.30031907598101</v>
      </c>
      <c r="E259">
        <v>220.36099199902</v>
      </c>
      <c r="F259">
        <v>229.43229459618701</v>
      </c>
      <c r="G259">
        <v>213.06826512275799</v>
      </c>
      <c r="H259">
        <v>237.376822882715</v>
      </c>
      <c r="I259">
        <v>273.09972576112301</v>
      </c>
      <c r="J259">
        <v>257.37500495117598</v>
      </c>
      <c r="K259">
        <v>263.90635677921102</v>
      </c>
      <c r="L259">
        <v>254.46910852793499</v>
      </c>
      <c r="M259">
        <v>262.87630741819601</v>
      </c>
      <c r="N259">
        <v>245.931425668153</v>
      </c>
      <c r="O259">
        <v>262.19586916270299</v>
      </c>
      <c r="P259">
        <v>251.65798628646999</v>
      </c>
      <c r="Q259">
        <v>267.59920298255503</v>
      </c>
      <c r="R259">
        <v>278.34163179169201</v>
      </c>
      <c r="S259">
        <v>238.37063641024301</v>
      </c>
      <c r="T259">
        <v>237.530172285605</v>
      </c>
      <c r="U259">
        <v>294.053525616456</v>
      </c>
      <c r="V259">
        <v>233.06561539638699</v>
      </c>
      <c r="W259">
        <v>233.16730743710099</v>
      </c>
      <c r="X259">
        <v>203.26324884660701</v>
      </c>
      <c r="Y259">
        <v>186.90419743650199</v>
      </c>
      <c r="Z259">
        <v>200.99578014678301</v>
      </c>
      <c r="AA259">
        <v>189.458588483347</v>
      </c>
      <c r="AB259">
        <v>184.900392864905</v>
      </c>
      <c r="AC259">
        <v>190.583819389822</v>
      </c>
      <c r="AD259">
        <v>187.494168515143</v>
      </c>
      <c r="AE259">
        <v>180.577924203869</v>
      </c>
      <c r="AF259">
        <v>194.220084117748</v>
      </c>
      <c r="AG259">
        <v>208.82810317468</v>
      </c>
      <c r="AH259">
        <v>205.28351331690899</v>
      </c>
      <c r="AI259">
        <v>165.696948594162</v>
      </c>
      <c r="AJ259">
        <v>196.30344592948001</v>
      </c>
      <c r="AK259">
        <v>182.653941848275</v>
      </c>
      <c r="AL259">
        <v>222.34780107713399</v>
      </c>
      <c r="AM259">
        <v>189.97337713662799</v>
      </c>
      <c r="AN259">
        <v>190.088198718162</v>
      </c>
      <c r="AO259">
        <v>227.225949980585</v>
      </c>
      <c r="AP259">
        <v>236.302765411461</v>
      </c>
      <c r="AQ259">
        <v>204.17812670668999</v>
      </c>
      <c r="AR259">
        <v>206.500051908496</v>
      </c>
      <c r="AS259">
        <v>198.38513138570499</v>
      </c>
      <c r="AT259">
        <v>199.39690166672301</v>
      </c>
      <c r="AU259">
        <v>214.892068343495</v>
      </c>
      <c r="AV259">
        <v>230.75613968728999</v>
      </c>
      <c r="AW259">
        <f t="shared" ref="AW259:AW322" si="20">AVERAGE(D259:AV259)</f>
        <v>222.14198308982822</v>
      </c>
      <c r="AX259">
        <f t="shared" si="19"/>
        <v>147.81029795059712</v>
      </c>
      <c r="AY259">
        <v>140.13123274422401</v>
      </c>
      <c r="AZ259">
        <f t="shared" si="16"/>
        <v>0.52640201359684125</v>
      </c>
      <c r="BA259">
        <f t="shared" si="17"/>
        <v>109</v>
      </c>
      <c r="BB259">
        <f t="shared" si="18"/>
        <v>0.29863013698630136</v>
      </c>
    </row>
    <row r="260" spans="1:54" x14ac:dyDescent="0.35">
      <c r="A260">
        <v>258</v>
      </c>
      <c r="B260" s="1">
        <v>42779</v>
      </c>
      <c r="C260" t="s">
        <v>114</v>
      </c>
      <c r="D260">
        <v>215.279205454871</v>
      </c>
      <c r="E260">
        <v>204.11718926198699</v>
      </c>
      <c r="F260">
        <v>201.16992799526599</v>
      </c>
      <c r="G260">
        <v>179.47806930226</v>
      </c>
      <c r="H260">
        <v>211.441128983499</v>
      </c>
      <c r="I260">
        <v>241.03931036746201</v>
      </c>
      <c r="J260">
        <v>243.714918269485</v>
      </c>
      <c r="K260">
        <v>237.752920090776</v>
      </c>
      <c r="L260">
        <v>241.93273942749701</v>
      </c>
      <c r="M260">
        <v>244.19208967349601</v>
      </c>
      <c r="N260">
        <v>227.651095655273</v>
      </c>
      <c r="O260">
        <v>243.694287617166</v>
      </c>
      <c r="P260">
        <v>235.536483651987</v>
      </c>
      <c r="Q260">
        <v>233.961548121893</v>
      </c>
      <c r="R260">
        <v>253.02506392739099</v>
      </c>
      <c r="S260">
        <v>214.10531079218501</v>
      </c>
      <c r="T260">
        <v>218.83332967033101</v>
      </c>
      <c r="U260">
        <v>263.834365772978</v>
      </c>
      <c r="V260">
        <v>204.55695886306199</v>
      </c>
      <c r="W260">
        <v>206.11776027506801</v>
      </c>
      <c r="X260">
        <v>178.116663373271</v>
      </c>
      <c r="Y260">
        <v>163.618989829144</v>
      </c>
      <c r="Z260">
        <v>177.351283901475</v>
      </c>
      <c r="AA260">
        <v>159.17438871025399</v>
      </c>
      <c r="AB260">
        <v>166.69761850937499</v>
      </c>
      <c r="AC260">
        <v>169.506074987191</v>
      </c>
      <c r="AD260">
        <v>171.13517820442999</v>
      </c>
      <c r="AE260">
        <v>164.67366684400699</v>
      </c>
      <c r="AF260">
        <v>174.08300362947099</v>
      </c>
      <c r="AG260">
        <v>182.191775474915</v>
      </c>
      <c r="AH260">
        <v>201.399512423429</v>
      </c>
      <c r="AI260">
        <v>153.37096344912001</v>
      </c>
      <c r="AJ260">
        <v>185.84557760908601</v>
      </c>
      <c r="AK260">
        <v>175.526875989974</v>
      </c>
      <c r="AL260">
        <v>198.60321834395401</v>
      </c>
      <c r="AM260">
        <v>181.41519244362399</v>
      </c>
      <c r="AN260">
        <v>176.13517632515601</v>
      </c>
      <c r="AO260">
        <v>199.56003957257701</v>
      </c>
      <c r="AP260">
        <v>212.01417336521001</v>
      </c>
      <c r="AQ260">
        <v>171.72253203516101</v>
      </c>
      <c r="AR260">
        <v>183.484999071635</v>
      </c>
      <c r="AW260">
        <f t="shared" si="20"/>
        <v>201.63562456747295</v>
      </c>
      <c r="AX260">
        <f t="shared" si="19"/>
        <v>127.30393942824185</v>
      </c>
      <c r="AY260">
        <v>140.31542492734599</v>
      </c>
      <c r="AZ260">
        <f t="shared" si="16"/>
        <v>0.53643426757951973</v>
      </c>
      <c r="BA260">
        <f t="shared" si="17"/>
        <v>118</v>
      </c>
      <c r="BB260">
        <f t="shared" si="18"/>
        <v>0.32328767123287672</v>
      </c>
    </row>
    <row r="261" spans="1:54" x14ac:dyDescent="0.35">
      <c r="A261">
        <v>259</v>
      </c>
      <c r="B261" s="1">
        <v>42786</v>
      </c>
      <c r="C261" t="s">
        <v>280</v>
      </c>
      <c r="D261">
        <v>245.47887445446099</v>
      </c>
      <c r="E261">
        <v>220.45898012363801</v>
      </c>
      <c r="F261">
        <v>231.137502222145</v>
      </c>
      <c r="G261">
        <v>212.959261789539</v>
      </c>
      <c r="H261">
        <v>240.19895852009901</v>
      </c>
      <c r="I261">
        <v>270.561299638999</v>
      </c>
      <c r="J261">
        <v>260.79920577313698</v>
      </c>
      <c r="K261">
        <v>264.51120964025802</v>
      </c>
      <c r="L261">
        <v>259.273480736333</v>
      </c>
      <c r="N261">
        <v>259.52370361183199</v>
      </c>
      <c r="O261">
        <v>273.13710150861999</v>
      </c>
      <c r="W261">
        <v>241.24190024787299</v>
      </c>
      <c r="X261">
        <v>212.661836488115</v>
      </c>
      <c r="Y261">
        <v>195.43901148890899</v>
      </c>
      <c r="Z261">
        <v>209.22305024659599</v>
      </c>
      <c r="AA261">
        <v>192.93334445452899</v>
      </c>
      <c r="AW261">
        <f t="shared" si="20"/>
        <v>236.84617005906767</v>
      </c>
      <c r="AX261">
        <f t="shared" si="19"/>
        <v>162.51448491983658</v>
      </c>
      <c r="AY261">
        <v>140.01582123670499</v>
      </c>
      <c r="AZ261">
        <f t="shared" si="16"/>
        <v>0.52011598377554413</v>
      </c>
      <c r="BA261">
        <f t="shared" si="17"/>
        <v>125</v>
      </c>
      <c r="BB261">
        <f t="shared" si="18"/>
        <v>0.34246575342465752</v>
      </c>
    </row>
    <row r="262" spans="1:54" x14ac:dyDescent="0.35">
      <c r="A262">
        <v>260</v>
      </c>
      <c r="B262" s="1">
        <v>42791</v>
      </c>
      <c r="C262" t="s">
        <v>281</v>
      </c>
      <c r="D262">
        <v>259.57009524048402</v>
      </c>
      <c r="E262">
        <v>236.23328179551501</v>
      </c>
      <c r="F262">
        <v>231.387522034715</v>
      </c>
      <c r="G262">
        <v>222.69152527412999</v>
      </c>
      <c r="H262">
        <v>252.741564203899</v>
      </c>
      <c r="I262">
        <v>284.70529948585897</v>
      </c>
      <c r="J262">
        <v>280.02113558444199</v>
      </c>
      <c r="K262">
        <v>275.15842471904199</v>
      </c>
      <c r="L262">
        <v>276.35281059298399</v>
      </c>
      <c r="M262">
        <v>279.65034787678599</v>
      </c>
      <c r="N262">
        <v>276.80644197640203</v>
      </c>
      <c r="O262">
        <v>277.52424914923898</v>
      </c>
      <c r="P262">
        <v>275.92219333507899</v>
      </c>
      <c r="Q262">
        <v>274.82193183954797</v>
      </c>
      <c r="R262">
        <v>288.44173120611299</v>
      </c>
      <c r="S262">
        <v>251.05840605517599</v>
      </c>
      <c r="T262">
        <v>252.39918615115599</v>
      </c>
      <c r="U262">
        <v>298.32135412276602</v>
      </c>
      <c r="V262">
        <v>241.33740265917299</v>
      </c>
      <c r="W262">
        <v>245.22277726504899</v>
      </c>
      <c r="X262">
        <v>216.221214036069</v>
      </c>
      <c r="Y262">
        <v>197.62657087524499</v>
      </c>
      <c r="Z262">
        <v>213.018737513112</v>
      </c>
      <c r="AA262">
        <v>197.67384635042799</v>
      </c>
      <c r="AB262">
        <v>203.232509696292</v>
      </c>
      <c r="AC262">
        <v>211.85980740276901</v>
      </c>
      <c r="AD262">
        <v>207.47489115974301</v>
      </c>
      <c r="AE262">
        <v>195.80049737539599</v>
      </c>
      <c r="AF262">
        <v>208.07586111782399</v>
      </c>
      <c r="AG262">
        <v>213.56331872853499</v>
      </c>
      <c r="AH262">
        <v>230.65748204937901</v>
      </c>
      <c r="AI262">
        <v>191.940341073529</v>
      </c>
      <c r="AJ262">
        <v>211.92608207619699</v>
      </c>
      <c r="AK262">
        <v>206.11213907761399</v>
      </c>
      <c r="AL262">
        <v>234.34861156070099</v>
      </c>
      <c r="AM262">
        <v>205.70822049528999</v>
      </c>
      <c r="AN262">
        <v>201.25086303209201</v>
      </c>
      <c r="AO262">
        <v>236.43003709232499</v>
      </c>
      <c r="AP262">
        <v>241.05509657050899</v>
      </c>
      <c r="AQ262">
        <v>204.81409957769301</v>
      </c>
      <c r="AR262">
        <v>209.685190153365</v>
      </c>
      <c r="AS262">
        <v>192.82028025817201</v>
      </c>
      <c r="AT262">
        <v>204.15968302618401</v>
      </c>
      <c r="AU262">
        <v>214.99287672478101</v>
      </c>
      <c r="AV262">
        <v>228.21590099470501</v>
      </c>
      <c r="AW262">
        <f t="shared" si="20"/>
        <v>234.64515196856672</v>
      </c>
      <c r="AX262">
        <f t="shared" si="19"/>
        <v>160.31346682933562</v>
      </c>
      <c r="AY262">
        <v>140.096188448557</v>
      </c>
      <c r="AZ262">
        <f t="shared" si="16"/>
        <v>0.52449328289602382</v>
      </c>
      <c r="BA262">
        <f t="shared" si="17"/>
        <v>130</v>
      </c>
      <c r="BB262">
        <f t="shared" si="18"/>
        <v>0.35616438356164382</v>
      </c>
    </row>
    <row r="263" spans="1:54" x14ac:dyDescent="0.35">
      <c r="A263">
        <v>261</v>
      </c>
      <c r="B263" s="1">
        <v>42794</v>
      </c>
      <c r="C263" t="s">
        <v>282</v>
      </c>
      <c r="E263">
        <v>204.06241765271201</v>
      </c>
      <c r="F263">
        <v>202.85325269175999</v>
      </c>
      <c r="G263">
        <v>204.540583877198</v>
      </c>
      <c r="I263">
        <v>251.85778817483501</v>
      </c>
      <c r="J263">
        <v>261.16481695666602</v>
      </c>
      <c r="M263">
        <v>244.880029602078</v>
      </c>
      <c r="N263">
        <v>250.118019757686</v>
      </c>
      <c r="O263">
        <v>260.835420527574</v>
      </c>
      <c r="T263">
        <v>234.53988161292099</v>
      </c>
      <c r="U263">
        <v>281.17804446274101</v>
      </c>
      <c r="V263">
        <v>222.89376790963399</v>
      </c>
      <c r="Y263">
        <v>162.96917431996999</v>
      </c>
      <c r="Z263">
        <v>181.38121948497101</v>
      </c>
      <c r="AA263">
        <v>170.72190553920399</v>
      </c>
      <c r="AB263">
        <v>184.50795012846899</v>
      </c>
      <c r="AC263">
        <v>187.25176197474701</v>
      </c>
      <c r="AW263">
        <f t="shared" si="20"/>
        <v>219.10975216707286</v>
      </c>
      <c r="AX263">
        <f t="shared" si="19"/>
        <v>144.77806702784176</v>
      </c>
      <c r="AY263">
        <v>140.96606293324001</v>
      </c>
      <c r="AZ263">
        <f t="shared" si="16"/>
        <v>0.57187206746481523</v>
      </c>
      <c r="BA263">
        <f t="shared" si="17"/>
        <v>133</v>
      </c>
      <c r="BB263">
        <f t="shared" si="18"/>
        <v>0.36438356164383562</v>
      </c>
    </row>
    <row r="264" spans="1:54" x14ac:dyDescent="0.35">
      <c r="A264">
        <v>262</v>
      </c>
      <c r="B264" s="1">
        <v>42798</v>
      </c>
      <c r="C264" t="s">
        <v>283</v>
      </c>
      <c r="D264">
        <v>273.77206723886297</v>
      </c>
      <c r="E264">
        <v>242.82088644851899</v>
      </c>
      <c r="F264">
        <v>229.68527766321299</v>
      </c>
      <c r="G264">
        <v>220.004331964399</v>
      </c>
      <c r="H264">
        <v>219.41878108297701</v>
      </c>
      <c r="I264">
        <v>248.23666634319599</v>
      </c>
      <c r="J264">
        <v>247.667827274855</v>
      </c>
      <c r="K264">
        <v>282.885956970552</v>
      </c>
      <c r="L264">
        <v>277.973157944364</v>
      </c>
      <c r="M264">
        <v>299.656620166979</v>
      </c>
      <c r="N264">
        <v>290.16758038897501</v>
      </c>
      <c r="O264">
        <v>294.95982544760699</v>
      </c>
      <c r="T264">
        <v>265.11168946715298</v>
      </c>
      <c r="U264">
        <v>313.37626513330798</v>
      </c>
      <c r="V264">
        <v>256.29874905795202</v>
      </c>
      <c r="W264">
        <v>256.73292954091397</v>
      </c>
      <c r="X264">
        <v>230.44670611530501</v>
      </c>
      <c r="Y264">
        <v>206.751812791904</v>
      </c>
      <c r="Z264">
        <v>221.45150029583601</v>
      </c>
      <c r="AA264">
        <v>195.71263842608599</v>
      </c>
      <c r="AB264">
        <v>210.72296539047099</v>
      </c>
      <c r="AC264">
        <v>222.04206741412301</v>
      </c>
      <c r="AD264">
        <v>216.83907691589201</v>
      </c>
      <c r="AE264">
        <v>203.309389578088</v>
      </c>
      <c r="AF264">
        <v>219.67025359015901</v>
      </c>
      <c r="AG264">
        <v>226.74811799672199</v>
      </c>
      <c r="AH264">
        <v>245.25766569035599</v>
      </c>
      <c r="AI264">
        <v>205.49832796325001</v>
      </c>
      <c r="AJ264">
        <v>233.24093294745001</v>
      </c>
      <c r="AK264">
        <v>220.53060257849501</v>
      </c>
      <c r="AW264">
        <f t="shared" si="20"/>
        <v>242.56635566093206</v>
      </c>
      <c r="AX264">
        <f t="shared" si="19"/>
        <v>168.23467052170096</v>
      </c>
      <c r="AY264">
        <v>140.47276865726499</v>
      </c>
      <c r="AZ264">
        <f t="shared" si="16"/>
        <v>0.54500418750974888</v>
      </c>
      <c r="BA264">
        <f t="shared" si="17"/>
        <v>137</v>
      </c>
      <c r="BB264">
        <f t="shared" si="18"/>
        <v>0.37534246575342467</v>
      </c>
    </row>
    <row r="265" spans="1:54" x14ac:dyDescent="0.35">
      <c r="A265">
        <v>263</v>
      </c>
      <c r="B265" s="1">
        <v>42803</v>
      </c>
      <c r="C265" t="s">
        <v>230</v>
      </c>
      <c r="G265">
        <v>200.03295852206199</v>
      </c>
      <c r="J265">
        <v>257.15382791247401</v>
      </c>
      <c r="K265">
        <v>250.228576772624</v>
      </c>
      <c r="N265">
        <v>258.98500514974802</v>
      </c>
      <c r="O265">
        <v>252.906599313398</v>
      </c>
      <c r="AD265">
        <v>184.84205123617099</v>
      </c>
      <c r="AE265">
        <v>180.77525058693701</v>
      </c>
      <c r="AK265">
        <v>194.151767034579</v>
      </c>
      <c r="AO265">
        <v>242.81959321323399</v>
      </c>
      <c r="AP265">
        <v>247.40058309109699</v>
      </c>
      <c r="AW265">
        <f t="shared" si="20"/>
        <v>226.92962128323242</v>
      </c>
      <c r="AX265">
        <f t="shared" si="19"/>
        <v>152.59793614400132</v>
      </c>
      <c r="AY265">
        <v>140.20549371753501</v>
      </c>
      <c r="AZ265">
        <f t="shared" si="16"/>
        <v>0.53044672891879108</v>
      </c>
      <c r="BA265">
        <f t="shared" si="17"/>
        <v>142</v>
      </c>
      <c r="BB265">
        <f t="shared" si="18"/>
        <v>0.38904109589041097</v>
      </c>
    </row>
    <row r="266" spans="1:54" x14ac:dyDescent="0.35">
      <c r="A266">
        <v>264</v>
      </c>
      <c r="B266" s="1">
        <v>42811</v>
      </c>
      <c r="C266" t="s">
        <v>284</v>
      </c>
      <c r="D266">
        <v>218.169726660447</v>
      </c>
      <c r="E266">
        <v>199.47023267665401</v>
      </c>
      <c r="F266">
        <v>201.13913671042999</v>
      </c>
      <c r="G266">
        <v>183.36875400831801</v>
      </c>
      <c r="H266">
        <v>214.021299266146</v>
      </c>
      <c r="I266">
        <v>249.165834025083</v>
      </c>
      <c r="J266">
        <v>237.020976557979</v>
      </c>
      <c r="K266">
        <v>242.04507934135299</v>
      </c>
      <c r="L266">
        <v>238.130831444291</v>
      </c>
      <c r="M266">
        <v>243.621807884563</v>
      </c>
      <c r="N266">
        <v>246.994572934225</v>
      </c>
      <c r="O266">
        <v>245.27978081792801</v>
      </c>
      <c r="P266">
        <v>237.35001344822999</v>
      </c>
      <c r="Q266">
        <v>237.339940130386</v>
      </c>
      <c r="R266">
        <v>246.22644799183701</v>
      </c>
      <c r="S266">
        <v>213.72329594164299</v>
      </c>
      <c r="T266">
        <v>214.96157817967099</v>
      </c>
      <c r="U266">
        <v>261.94942134362998</v>
      </c>
      <c r="V266">
        <v>215.627841316728</v>
      </c>
      <c r="W266">
        <v>207.97584180370899</v>
      </c>
      <c r="X266">
        <v>177.044096385931</v>
      </c>
      <c r="Y266">
        <v>151.600293344617</v>
      </c>
      <c r="Z266">
        <v>180.608293083635</v>
      </c>
      <c r="AA266">
        <v>156.95691026071299</v>
      </c>
      <c r="AB266">
        <v>168.285837589517</v>
      </c>
      <c r="AC266">
        <v>173.038174215243</v>
      </c>
      <c r="AD266">
        <v>167.06016049312299</v>
      </c>
      <c r="AE266">
        <v>158.10303702926501</v>
      </c>
      <c r="AF266">
        <v>169.89240114473901</v>
      </c>
      <c r="AG266">
        <v>176.65020700298999</v>
      </c>
      <c r="AH266">
        <v>195.68851699467899</v>
      </c>
      <c r="AI266">
        <v>154.46772112257699</v>
      </c>
      <c r="AJ266">
        <v>190.530361950409</v>
      </c>
      <c r="AK266">
        <v>176.46810046956799</v>
      </c>
      <c r="AL266">
        <v>210.603465520844</v>
      </c>
      <c r="AM266">
        <v>168.12519256093401</v>
      </c>
      <c r="AN266">
        <v>171.07023756736601</v>
      </c>
      <c r="AO266">
        <v>209.269794841931</v>
      </c>
      <c r="AP266">
        <v>218.07567326690599</v>
      </c>
      <c r="AQ266">
        <v>177.494996819633</v>
      </c>
      <c r="AR266">
        <v>184.30639829326401</v>
      </c>
      <c r="AS266">
        <v>166.405672930197</v>
      </c>
      <c r="AT266">
        <v>183.756127538698</v>
      </c>
      <c r="AU266">
        <v>198.95580381281499</v>
      </c>
      <c r="AV266">
        <v>195.659545930782</v>
      </c>
      <c r="AW266">
        <f t="shared" si="20"/>
        <v>200.74887628119168</v>
      </c>
      <c r="AX266">
        <f t="shared" si="19"/>
        <v>126.41719114196059</v>
      </c>
      <c r="AY266">
        <v>140.57327653554199</v>
      </c>
      <c r="AZ266">
        <f t="shared" si="16"/>
        <v>0.55047847281895368</v>
      </c>
      <c r="BA266">
        <f t="shared" si="17"/>
        <v>150</v>
      </c>
      <c r="BB266">
        <f t="shared" si="18"/>
        <v>0.41095890410958902</v>
      </c>
    </row>
    <row r="267" spans="1:54" x14ac:dyDescent="0.35">
      <c r="A267">
        <v>265</v>
      </c>
      <c r="B267" s="1">
        <v>42827</v>
      </c>
      <c r="C267" t="s">
        <v>104</v>
      </c>
      <c r="D267">
        <v>181.00461972815501</v>
      </c>
      <c r="E267">
        <v>159.27429930320201</v>
      </c>
      <c r="F267">
        <v>155.07876239816201</v>
      </c>
      <c r="G267">
        <v>143.90686324941899</v>
      </c>
      <c r="H267">
        <v>174.94916366570899</v>
      </c>
      <c r="I267">
        <v>211.05966596234299</v>
      </c>
      <c r="J267">
        <v>201.28214818376401</v>
      </c>
      <c r="K267">
        <v>206.724886161249</v>
      </c>
      <c r="L267">
        <v>197.17568578313899</v>
      </c>
      <c r="M267">
        <v>214.67631688975001</v>
      </c>
      <c r="N267">
        <v>203.420161147973</v>
      </c>
      <c r="O267">
        <v>211.92462287746201</v>
      </c>
      <c r="P267">
        <v>213.74764084511099</v>
      </c>
      <c r="Q267">
        <v>207.397844334566</v>
      </c>
      <c r="R267">
        <v>211.97770567645901</v>
      </c>
      <c r="S267">
        <v>183.153355848128</v>
      </c>
      <c r="T267">
        <v>176.82217465140599</v>
      </c>
      <c r="U267">
        <v>224.249375382566</v>
      </c>
      <c r="V267">
        <v>170.484398175276</v>
      </c>
      <c r="W267">
        <v>171.542148386327</v>
      </c>
      <c r="X267">
        <v>142.03998312247001</v>
      </c>
      <c r="AA267">
        <v>123.24763166184</v>
      </c>
      <c r="AB267">
        <v>128.26271975766701</v>
      </c>
      <c r="AC267">
        <v>135.499809732876</v>
      </c>
      <c r="AD267">
        <v>137.466616929699</v>
      </c>
      <c r="AE267">
        <v>127.641121148122</v>
      </c>
      <c r="AV267">
        <v>170.376327041168</v>
      </c>
      <c r="AW267">
        <f t="shared" si="20"/>
        <v>177.1994832608892</v>
      </c>
      <c r="AX267">
        <f t="shared" si="19"/>
        <v>102.8677981216581</v>
      </c>
      <c r="AY267">
        <v>140.331052456614</v>
      </c>
      <c r="AZ267">
        <f t="shared" si="16"/>
        <v>0.53728544019760349</v>
      </c>
      <c r="BA267">
        <f t="shared" si="17"/>
        <v>166</v>
      </c>
      <c r="BB267">
        <f t="shared" si="18"/>
        <v>0.45479452054794522</v>
      </c>
    </row>
    <row r="268" spans="1:54" x14ac:dyDescent="0.35">
      <c r="A268">
        <v>266</v>
      </c>
      <c r="B268" s="1">
        <v>42834</v>
      </c>
      <c r="C268" t="s">
        <v>199</v>
      </c>
      <c r="Q268">
        <v>267.68932291325098</v>
      </c>
      <c r="R268">
        <v>281.07269874128701</v>
      </c>
      <c r="S268">
        <v>237.690801471208</v>
      </c>
      <c r="T268">
        <v>231.07909752437001</v>
      </c>
      <c r="U268">
        <v>277.81722603537798</v>
      </c>
      <c r="V268">
        <v>224.61936429724301</v>
      </c>
      <c r="W268">
        <v>220.656433580411</v>
      </c>
      <c r="X268">
        <v>194.84680754788101</v>
      </c>
      <c r="Y268">
        <v>168.31347783870501</v>
      </c>
      <c r="Z268">
        <v>194.03356755146999</v>
      </c>
      <c r="AA268">
        <v>173.92280940601799</v>
      </c>
      <c r="AB268">
        <v>178.006965337075</v>
      </c>
      <c r="AC268">
        <v>190.55095054517599</v>
      </c>
      <c r="AD268">
        <v>190.825947169709</v>
      </c>
      <c r="AE268">
        <v>178.007567460313</v>
      </c>
      <c r="AF268">
        <v>197.10696284202001</v>
      </c>
      <c r="AG268">
        <v>212.00699416469101</v>
      </c>
      <c r="AH268">
        <v>222.71302965301501</v>
      </c>
      <c r="AW268">
        <f t="shared" si="20"/>
        <v>213.38666800440117</v>
      </c>
      <c r="AX268">
        <f t="shared" si="19"/>
        <v>139.05498286517008</v>
      </c>
      <c r="AY268">
        <v>140.174927192133</v>
      </c>
      <c r="AZ268">
        <f t="shared" si="16"/>
        <v>0.52878188548730898</v>
      </c>
      <c r="BA268">
        <f t="shared" si="17"/>
        <v>173</v>
      </c>
      <c r="BB268">
        <f t="shared" si="18"/>
        <v>0.47397260273972602</v>
      </c>
    </row>
    <row r="269" spans="1:54" x14ac:dyDescent="0.35">
      <c r="A269">
        <v>267</v>
      </c>
      <c r="B269" s="1">
        <v>42835</v>
      </c>
      <c r="C269" t="s">
        <v>285</v>
      </c>
      <c r="D269">
        <v>212.41666040384101</v>
      </c>
      <c r="E269">
        <v>188.875852055498</v>
      </c>
      <c r="F269">
        <v>180.27477098536201</v>
      </c>
      <c r="AD269">
        <v>179.34752817629101</v>
      </c>
      <c r="AE269">
        <v>168.136808000824</v>
      </c>
      <c r="AF269">
        <v>174.47722578786201</v>
      </c>
      <c r="AG269">
        <v>182.08242824347701</v>
      </c>
      <c r="AW269">
        <f t="shared" si="20"/>
        <v>183.65875337902213</v>
      </c>
      <c r="AX269">
        <f t="shared" si="19"/>
        <v>109.32706823979103</v>
      </c>
      <c r="AY269">
        <v>140.41745739112301</v>
      </c>
      <c r="AZ269">
        <f t="shared" si="16"/>
        <v>0.54199159131465169</v>
      </c>
      <c r="BA269">
        <f t="shared" si="17"/>
        <v>174</v>
      </c>
      <c r="BB269">
        <f t="shared" si="18"/>
        <v>0.47671232876712327</v>
      </c>
    </row>
    <row r="270" spans="1:54" x14ac:dyDescent="0.35">
      <c r="A270">
        <v>268</v>
      </c>
      <c r="B270" s="1">
        <v>42841</v>
      </c>
      <c r="C270" t="s">
        <v>286</v>
      </c>
      <c r="D270">
        <v>235.676672307671</v>
      </c>
      <c r="E270">
        <v>215.25548179073601</v>
      </c>
      <c r="F270">
        <v>202.81673677142999</v>
      </c>
      <c r="G270">
        <v>203.98243375601101</v>
      </c>
      <c r="H270">
        <v>240.09302849077099</v>
      </c>
      <c r="I270">
        <v>274.55299765998097</v>
      </c>
      <c r="J270">
        <v>268.93011241906902</v>
      </c>
      <c r="K270">
        <v>268.36059872681199</v>
      </c>
      <c r="L270">
        <v>264.50529363065903</v>
      </c>
      <c r="M270">
        <v>269.86943028312697</v>
      </c>
      <c r="N270">
        <v>266.71181460569898</v>
      </c>
      <c r="O270">
        <v>276.69180647976299</v>
      </c>
      <c r="P270">
        <v>290.14601496564501</v>
      </c>
      <c r="Q270">
        <v>281.112875545929</v>
      </c>
      <c r="T270">
        <v>233.973148166855</v>
      </c>
      <c r="U270">
        <v>284.16086846186198</v>
      </c>
      <c r="V270">
        <v>224.95368631679699</v>
      </c>
      <c r="W270">
        <v>225.235541913655</v>
      </c>
      <c r="X270">
        <v>199.435495762371</v>
      </c>
      <c r="Y270">
        <v>180.453935842645</v>
      </c>
      <c r="Z270">
        <v>193.770777650637</v>
      </c>
      <c r="AA270">
        <v>181.235934221382</v>
      </c>
      <c r="AB270">
        <v>187.59850067619499</v>
      </c>
      <c r="AC270">
        <v>194.059441121232</v>
      </c>
      <c r="AD270">
        <v>198.417819556963</v>
      </c>
      <c r="AE270">
        <v>176.78471885618799</v>
      </c>
      <c r="AF270">
        <v>192.669387438874</v>
      </c>
      <c r="AG270">
        <v>206.46957580365799</v>
      </c>
      <c r="AH270">
        <v>227.494666677129</v>
      </c>
      <c r="AI270">
        <v>177.403002111239</v>
      </c>
      <c r="AJ270">
        <v>208.15049221609999</v>
      </c>
      <c r="AK270">
        <v>193.463112361545</v>
      </c>
      <c r="AL270">
        <v>222.242789379117</v>
      </c>
      <c r="AM270">
        <v>186.134955978405</v>
      </c>
      <c r="AN270">
        <v>195.91444524267999</v>
      </c>
      <c r="AO270">
        <v>233.27145784217799</v>
      </c>
      <c r="AP270">
        <v>239.95157197638599</v>
      </c>
      <c r="AQ270">
        <v>199.434821022873</v>
      </c>
      <c r="AR270">
        <v>199.12570064661301</v>
      </c>
      <c r="AS270">
        <v>190.60133926431001</v>
      </c>
      <c r="AT270">
        <v>197.83388323056599</v>
      </c>
      <c r="AU270">
        <v>190.281290356754</v>
      </c>
      <c r="AV270">
        <v>213.34877031951501</v>
      </c>
      <c r="AW270">
        <f t="shared" si="20"/>
        <v>221.22270762437273</v>
      </c>
      <c r="AX270">
        <f t="shared" si="19"/>
        <v>146.89102248514163</v>
      </c>
      <c r="AY270">
        <v>139.36858514681899</v>
      </c>
      <c r="AZ270">
        <f t="shared" si="16"/>
        <v>0.48486347343316905</v>
      </c>
      <c r="BA270">
        <f t="shared" si="17"/>
        <v>180</v>
      </c>
      <c r="BB270">
        <f t="shared" si="18"/>
        <v>0.49315068493150682</v>
      </c>
    </row>
    <row r="271" spans="1:54" x14ac:dyDescent="0.35">
      <c r="A271">
        <v>269</v>
      </c>
      <c r="B271" s="1">
        <v>42843</v>
      </c>
      <c r="C271" t="s">
        <v>287</v>
      </c>
      <c r="D271">
        <v>192.76410806451301</v>
      </c>
      <c r="E271">
        <v>173.51762947222099</v>
      </c>
      <c r="F271">
        <v>167.22680078724099</v>
      </c>
      <c r="G271">
        <v>159.21225060486</v>
      </c>
      <c r="H271">
        <v>195.464766551922</v>
      </c>
      <c r="I271">
        <v>233.14459022442901</v>
      </c>
      <c r="J271">
        <v>226.29106856287899</v>
      </c>
      <c r="K271">
        <v>227.30067534035399</v>
      </c>
      <c r="L271">
        <v>222.14262509124799</v>
      </c>
      <c r="M271">
        <v>229.92742642542299</v>
      </c>
      <c r="N271">
        <v>226.03562789486699</v>
      </c>
      <c r="O271">
        <v>239.92241022797799</v>
      </c>
      <c r="T271">
        <v>203.433501800822</v>
      </c>
      <c r="U271">
        <v>249.25717308562199</v>
      </c>
      <c r="V271">
        <v>191.840646081046</v>
      </c>
      <c r="W271">
        <v>186.16349837428299</v>
      </c>
      <c r="X271">
        <v>164.54599443820001</v>
      </c>
      <c r="Y271">
        <v>148.02254092417101</v>
      </c>
      <c r="Z271">
        <v>161.043763146945</v>
      </c>
      <c r="AA271">
        <v>148.75391790264399</v>
      </c>
      <c r="AB271">
        <v>152.85099343407501</v>
      </c>
      <c r="AC271">
        <v>162.93172847901801</v>
      </c>
      <c r="AD271">
        <v>163.62216890974699</v>
      </c>
      <c r="AE271">
        <v>148.89667629227901</v>
      </c>
      <c r="AF271">
        <v>162.55305222817</v>
      </c>
      <c r="AW271">
        <f t="shared" si="20"/>
        <v>189.47462537379826</v>
      </c>
      <c r="AX271">
        <f t="shared" si="19"/>
        <v>115.14294023456716</v>
      </c>
      <c r="AY271">
        <v>139.68659771391901</v>
      </c>
      <c r="AZ271">
        <f t="shared" si="16"/>
        <v>0.50218441935364977</v>
      </c>
      <c r="BA271">
        <f t="shared" si="17"/>
        <v>182</v>
      </c>
      <c r="BB271">
        <f t="shared" si="18"/>
        <v>0.49863013698630138</v>
      </c>
    </row>
    <row r="272" spans="1:54" x14ac:dyDescent="0.35">
      <c r="A272">
        <v>270</v>
      </c>
      <c r="B272" s="1">
        <v>42858</v>
      </c>
      <c r="C272" t="s">
        <v>288</v>
      </c>
      <c r="G272">
        <v>178.834299413183</v>
      </c>
      <c r="I272">
        <v>237.57654480559299</v>
      </c>
      <c r="J272">
        <v>226.79925973388899</v>
      </c>
      <c r="K272">
        <v>240.89527186414901</v>
      </c>
      <c r="M272">
        <v>234.40356186814401</v>
      </c>
      <c r="N272">
        <v>222.519950924396</v>
      </c>
      <c r="O272">
        <v>264.04816389524899</v>
      </c>
      <c r="P272">
        <v>263.69825655507299</v>
      </c>
      <c r="S272">
        <v>219.25801309966701</v>
      </c>
      <c r="T272">
        <v>208.71946718508201</v>
      </c>
      <c r="U272">
        <v>258.44466979416899</v>
      </c>
      <c r="V272">
        <v>204.303902810414</v>
      </c>
      <c r="W272">
        <v>198.64924128075401</v>
      </c>
      <c r="Z272">
        <v>167.525949000439</v>
      </c>
      <c r="AA272">
        <v>146.14846190517099</v>
      </c>
      <c r="AB272">
        <v>151.500990770404</v>
      </c>
      <c r="AC272">
        <v>181.86914834283701</v>
      </c>
      <c r="AD272">
        <v>174.03191653599001</v>
      </c>
      <c r="AG272">
        <v>177.33523790745701</v>
      </c>
      <c r="AJ272">
        <v>195.877608325989</v>
      </c>
      <c r="AK272">
        <v>179.54310768065801</v>
      </c>
      <c r="AN272">
        <v>176.627904038037</v>
      </c>
      <c r="AO272">
        <v>205.10166148626001</v>
      </c>
      <c r="AP272">
        <v>222.63020378275101</v>
      </c>
      <c r="AQ272">
        <v>174.27672740263799</v>
      </c>
      <c r="AR272">
        <v>179.46624806395999</v>
      </c>
      <c r="AU272">
        <v>167.56321295760199</v>
      </c>
      <c r="AV272">
        <v>195.04117976735799</v>
      </c>
      <c r="AW272">
        <f t="shared" si="20"/>
        <v>201.8817914713326</v>
      </c>
      <c r="AX272">
        <f t="shared" si="19"/>
        <v>127.55010633210151</v>
      </c>
      <c r="AY272">
        <v>139.667780549463</v>
      </c>
      <c r="AZ272">
        <f t="shared" si="16"/>
        <v>0.50115951932881264</v>
      </c>
      <c r="BA272">
        <f t="shared" si="17"/>
        <v>197</v>
      </c>
      <c r="BB272">
        <f t="shared" si="18"/>
        <v>0.53972602739726028</v>
      </c>
    </row>
    <row r="273" spans="1:54" x14ac:dyDescent="0.35">
      <c r="A273">
        <v>271</v>
      </c>
      <c r="B273" s="1">
        <v>42858</v>
      </c>
      <c r="C273" t="s">
        <v>289</v>
      </c>
      <c r="D273">
        <v>244.25018170790199</v>
      </c>
      <c r="E273">
        <v>222.523878281903</v>
      </c>
      <c r="F273">
        <v>209.27849475865</v>
      </c>
      <c r="G273">
        <v>218.285107778857</v>
      </c>
      <c r="H273">
        <v>249.781589554883</v>
      </c>
      <c r="I273">
        <v>285.655572485123</v>
      </c>
      <c r="J273">
        <v>268.56725070158399</v>
      </c>
      <c r="K273">
        <v>279.72907933364598</v>
      </c>
      <c r="L273">
        <v>266.62513262404002</v>
      </c>
      <c r="M273">
        <v>278.43658541820702</v>
      </c>
      <c r="N273">
        <v>266.31445012807598</v>
      </c>
      <c r="O273">
        <v>300.03406930606798</v>
      </c>
      <c r="P273">
        <v>287.83606419769097</v>
      </c>
      <c r="T273">
        <v>242.312223130695</v>
      </c>
      <c r="U273">
        <v>287.911513453569</v>
      </c>
      <c r="V273">
        <v>235.35197543549501</v>
      </c>
      <c r="W273">
        <v>229.029305277833</v>
      </c>
      <c r="X273">
        <v>205.14082530254001</v>
      </c>
      <c r="Y273">
        <v>178.35966426814201</v>
      </c>
      <c r="Z273">
        <v>203.718309469231</v>
      </c>
      <c r="AA273">
        <v>183.24369109106101</v>
      </c>
      <c r="AB273">
        <v>189.65275088306399</v>
      </c>
      <c r="AC273">
        <v>208.23233573035699</v>
      </c>
      <c r="AD273">
        <v>209.865954971664</v>
      </c>
      <c r="AE273">
        <v>189.627581107689</v>
      </c>
      <c r="AF273">
        <v>198.81098119442601</v>
      </c>
      <c r="AG273">
        <v>212.242742699404</v>
      </c>
      <c r="AH273">
        <v>234.27698641603899</v>
      </c>
      <c r="AI273">
        <v>195.81482437161699</v>
      </c>
      <c r="AJ273">
        <v>227.65755875244199</v>
      </c>
      <c r="AK273">
        <v>211.08718328036099</v>
      </c>
      <c r="AL273">
        <v>228.34189729271301</v>
      </c>
      <c r="AM273">
        <v>196.876770146571</v>
      </c>
      <c r="AN273">
        <v>205.99944624415801</v>
      </c>
      <c r="AO273">
        <v>245.210620483421</v>
      </c>
      <c r="AP273">
        <v>249.892481699943</v>
      </c>
      <c r="AQ273">
        <v>201.48093388575501</v>
      </c>
      <c r="AR273">
        <v>205.66041885354099</v>
      </c>
      <c r="AS273">
        <v>197.579440561637</v>
      </c>
      <c r="AT273">
        <v>204.36534986376199</v>
      </c>
      <c r="AU273">
        <v>197.15670444838199</v>
      </c>
      <c r="AV273">
        <v>219.18246196950099</v>
      </c>
      <c r="AW273">
        <f t="shared" si="20"/>
        <v>227.89048544194389</v>
      </c>
      <c r="AX273">
        <f t="shared" si="19"/>
        <v>153.5588003027128</v>
      </c>
      <c r="AY273">
        <v>138.99253337399401</v>
      </c>
      <c r="AZ273">
        <f t="shared" si="16"/>
        <v>0.46438135073028342</v>
      </c>
      <c r="BA273">
        <f t="shared" si="17"/>
        <v>197</v>
      </c>
      <c r="BB273">
        <f t="shared" si="18"/>
        <v>0.53972602739726028</v>
      </c>
    </row>
    <row r="274" spans="1:54" x14ac:dyDescent="0.35">
      <c r="A274">
        <v>272</v>
      </c>
      <c r="B274" s="1">
        <v>42859</v>
      </c>
      <c r="C274" t="s">
        <v>290</v>
      </c>
      <c r="D274">
        <v>191.608099077015</v>
      </c>
      <c r="E274">
        <v>170.656669156898</v>
      </c>
      <c r="F274">
        <v>161.58236279970501</v>
      </c>
      <c r="G274">
        <v>166.97311435715</v>
      </c>
      <c r="H274">
        <v>195.501833356313</v>
      </c>
      <c r="I274">
        <v>237.22884777423999</v>
      </c>
      <c r="J274">
        <v>219.84092844856701</v>
      </c>
      <c r="K274">
        <v>229.02709789051201</v>
      </c>
      <c r="L274">
        <v>223.41843049619101</v>
      </c>
      <c r="M274">
        <v>231.61642769247999</v>
      </c>
      <c r="N274">
        <v>215.31546839968499</v>
      </c>
      <c r="O274">
        <v>238.83344787394199</v>
      </c>
      <c r="P274">
        <v>244.11911062471799</v>
      </c>
      <c r="Q274">
        <v>248.495323347213</v>
      </c>
      <c r="R274">
        <v>263.12155700143899</v>
      </c>
      <c r="S274">
        <v>219.84064284203899</v>
      </c>
      <c r="T274">
        <v>203.19428959908501</v>
      </c>
      <c r="U274">
        <v>249.78237700131399</v>
      </c>
      <c r="V274">
        <v>192.01293956107901</v>
      </c>
      <c r="W274">
        <v>184.336515572395</v>
      </c>
      <c r="X274">
        <v>158.12660978448301</v>
      </c>
      <c r="Y274">
        <v>134.69176670493999</v>
      </c>
      <c r="Z274">
        <v>165.052085455141</v>
      </c>
      <c r="AA274">
        <v>137.28295211373899</v>
      </c>
      <c r="AB274">
        <v>143.402226843785</v>
      </c>
      <c r="AC274">
        <v>171.25519044868301</v>
      </c>
      <c r="AD274">
        <v>162.39092559230301</v>
      </c>
      <c r="AE274">
        <v>144.289497021654</v>
      </c>
      <c r="AF274">
        <v>155.87529798944999</v>
      </c>
      <c r="AG274">
        <v>170.05514587519701</v>
      </c>
      <c r="AH274">
        <v>185.13807092327599</v>
      </c>
      <c r="AI274">
        <v>159.81322921113201</v>
      </c>
      <c r="AJ274">
        <v>189.16264164418101</v>
      </c>
      <c r="AK274">
        <v>170.00132346925301</v>
      </c>
      <c r="AL274">
        <v>193.59849281300001</v>
      </c>
      <c r="AM274">
        <v>162.60614015678399</v>
      </c>
      <c r="AN274">
        <v>184.864510280433</v>
      </c>
      <c r="AO274">
        <v>209.60890894440601</v>
      </c>
      <c r="AP274">
        <v>220.70522860325801</v>
      </c>
      <c r="AQ274">
        <v>166.405642082913</v>
      </c>
      <c r="AR274">
        <v>179.859536602894</v>
      </c>
      <c r="AS274">
        <v>172.53524588754701</v>
      </c>
      <c r="AT274">
        <v>172.37119205266501</v>
      </c>
      <c r="AU274">
        <v>174.76940411724399</v>
      </c>
      <c r="AV274">
        <v>203.85409325473</v>
      </c>
      <c r="AW274">
        <f t="shared" si="20"/>
        <v>190.538240905446</v>
      </c>
      <c r="AX274">
        <f t="shared" si="19"/>
        <v>116.2065557662149</v>
      </c>
      <c r="AY274">
        <v>138.57623614388001</v>
      </c>
      <c r="AZ274">
        <f t="shared" si="16"/>
        <v>0.44170720965653631</v>
      </c>
      <c r="BA274">
        <f t="shared" si="17"/>
        <v>198</v>
      </c>
      <c r="BB274">
        <f t="shared" si="18"/>
        <v>0.54246575342465753</v>
      </c>
    </row>
    <row r="275" spans="1:54" x14ac:dyDescent="0.35">
      <c r="A275">
        <v>273</v>
      </c>
      <c r="B275" s="1">
        <v>42871</v>
      </c>
      <c r="C275" t="s">
        <v>291</v>
      </c>
      <c r="D275">
        <v>222.82538072748</v>
      </c>
      <c r="E275">
        <v>201.72343453769901</v>
      </c>
      <c r="F275">
        <v>181.63272596070999</v>
      </c>
      <c r="G275">
        <v>199.04771899754499</v>
      </c>
      <c r="H275">
        <v>230.422528865446</v>
      </c>
      <c r="I275">
        <v>281.98428550920801</v>
      </c>
      <c r="J275">
        <v>251.50664173684001</v>
      </c>
      <c r="K275">
        <v>254.38996592259701</v>
      </c>
      <c r="L275">
        <v>255.975731520251</v>
      </c>
      <c r="M275">
        <v>272.62211563160798</v>
      </c>
      <c r="N275">
        <v>257.97975906320698</v>
      </c>
      <c r="O275">
        <v>267.53926288799801</v>
      </c>
      <c r="P275">
        <v>267.15548193126102</v>
      </c>
      <c r="Q275">
        <v>273.12115888424103</v>
      </c>
      <c r="R275">
        <v>280.218663618721</v>
      </c>
      <c r="S275">
        <v>238.417337141318</v>
      </c>
      <c r="T275">
        <v>227.49718043352601</v>
      </c>
      <c r="U275">
        <v>269.35360849991002</v>
      </c>
      <c r="V275">
        <v>214.283928350401</v>
      </c>
      <c r="W275">
        <v>207.25874696021901</v>
      </c>
      <c r="X275">
        <v>179.90116508649899</v>
      </c>
      <c r="Y275">
        <v>160.535937737757</v>
      </c>
      <c r="Z275">
        <v>179.88309289090299</v>
      </c>
      <c r="AA275">
        <v>165.471486607787</v>
      </c>
      <c r="AB275">
        <v>170.473654286097</v>
      </c>
      <c r="AC275">
        <v>181.57366030214499</v>
      </c>
      <c r="AD275">
        <v>186.26672617356101</v>
      </c>
      <c r="AE275">
        <v>172.88827939473799</v>
      </c>
      <c r="AF275">
        <v>177.26561382914801</v>
      </c>
      <c r="AG275">
        <v>186.935367505714</v>
      </c>
      <c r="AH275">
        <v>206.97082926431</v>
      </c>
      <c r="AI275">
        <v>173.772595475831</v>
      </c>
      <c r="AJ275">
        <v>204.886770522375</v>
      </c>
      <c r="AK275">
        <v>190.92837782308601</v>
      </c>
      <c r="AL275">
        <v>204.482154038316</v>
      </c>
      <c r="AM275">
        <v>186.04453562493501</v>
      </c>
      <c r="AN275">
        <v>204.67193345664799</v>
      </c>
      <c r="AO275">
        <v>236.873375117211</v>
      </c>
      <c r="AP275">
        <v>239.08740216483301</v>
      </c>
      <c r="AQ275">
        <v>184.302070380522</v>
      </c>
      <c r="AR275">
        <v>186.872869646326</v>
      </c>
      <c r="AS275">
        <v>186.463021284495</v>
      </c>
      <c r="AT275">
        <v>180.83161243125599</v>
      </c>
      <c r="AU275">
        <v>180.40928537420899</v>
      </c>
      <c r="AV275">
        <v>202.16489578159599</v>
      </c>
      <c r="AW275">
        <f t="shared" si="20"/>
        <v>212.99805265289959</v>
      </c>
      <c r="AX275">
        <f t="shared" si="19"/>
        <v>138.66636751366849</v>
      </c>
      <c r="AY275">
        <v>136.71540901908301</v>
      </c>
      <c r="AZ275">
        <f t="shared" si="16"/>
        <v>0.34035496974384571</v>
      </c>
      <c r="BA275">
        <f t="shared" si="17"/>
        <v>210</v>
      </c>
      <c r="BB275">
        <f t="shared" si="18"/>
        <v>0.57534246575342463</v>
      </c>
    </row>
    <row r="276" spans="1:54" x14ac:dyDescent="0.35">
      <c r="A276">
        <v>274</v>
      </c>
      <c r="B276" s="1">
        <v>42874</v>
      </c>
      <c r="C276" t="s">
        <v>292</v>
      </c>
      <c r="F276">
        <v>158.861184779214</v>
      </c>
      <c r="G276">
        <v>179.18421400128901</v>
      </c>
      <c r="M276">
        <v>248.33538475422401</v>
      </c>
      <c r="N276">
        <v>236.726831348155</v>
      </c>
      <c r="O276">
        <v>258.35823566961801</v>
      </c>
      <c r="U276">
        <v>259.71937269562801</v>
      </c>
      <c r="V276">
        <v>204.67194907114001</v>
      </c>
      <c r="AT276">
        <v>158.963498621344</v>
      </c>
      <c r="AW276">
        <f t="shared" si="20"/>
        <v>213.10258386757647</v>
      </c>
      <c r="AX276">
        <f t="shared" si="19"/>
        <v>138.77089872834537</v>
      </c>
      <c r="AY276">
        <v>136.56657343471699</v>
      </c>
      <c r="AZ276">
        <f t="shared" si="16"/>
        <v>0.33224845643414935</v>
      </c>
      <c r="BA276">
        <f t="shared" si="17"/>
        <v>213</v>
      </c>
      <c r="BB276">
        <f t="shared" si="18"/>
        <v>0.58356164383561648</v>
      </c>
    </row>
    <row r="277" spans="1:54" x14ac:dyDescent="0.35">
      <c r="A277">
        <v>275</v>
      </c>
      <c r="B277" s="1">
        <v>42875</v>
      </c>
      <c r="C277" t="s">
        <v>293</v>
      </c>
      <c r="D277">
        <v>188.24889536374101</v>
      </c>
      <c r="E277">
        <v>165.00132237615099</v>
      </c>
      <c r="F277">
        <v>156.94305814322999</v>
      </c>
      <c r="G277">
        <v>169.20368609133601</v>
      </c>
      <c r="H277">
        <v>201.225751180602</v>
      </c>
      <c r="I277">
        <v>240.48338339287</v>
      </c>
      <c r="J277">
        <v>223.031677259649</v>
      </c>
      <c r="K277">
        <v>227.07552193872701</v>
      </c>
      <c r="L277">
        <v>227.52039269623501</v>
      </c>
      <c r="M277">
        <v>244.90079571992899</v>
      </c>
      <c r="N277">
        <v>221.662172039426</v>
      </c>
      <c r="O277">
        <v>241.976713210485</v>
      </c>
      <c r="P277">
        <v>247.892580118083</v>
      </c>
      <c r="Q277">
        <v>251.36992004129499</v>
      </c>
      <c r="R277">
        <v>270.46037283234699</v>
      </c>
      <c r="S277">
        <v>228.484657679332</v>
      </c>
      <c r="T277">
        <v>215.34094500979799</v>
      </c>
      <c r="U277">
        <v>254.32657691138499</v>
      </c>
      <c r="V277">
        <v>199.49901295195701</v>
      </c>
      <c r="W277">
        <v>190.78146021903899</v>
      </c>
      <c r="X277">
        <v>159.636863852414</v>
      </c>
      <c r="Y277">
        <v>145.13438014522299</v>
      </c>
      <c r="Z277">
        <v>167.639306903121</v>
      </c>
      <c r="AA277">
        <v>147.51611281612301</v>
      </c>
      <c r="AB277">
        <v>152.10357680861901</v>
      </c>
      <c r="AC277">
        <v>170.617554020433</v>
      </c>
      <c r="AD277">
        <v>168.39907242280799</v>
      </c>
      <c r="AE277">
        <v>157.33079133353999</v>
      </c>
      <c r="AF277">
        <v>165.584378295687</v>
      </c>
      <c r="AG277">
        <v>181.7457877869</v>
      </c>
      <c r="AH277">
        <v>193.96635391650699</v>
      </c>
      <c r="AI277">
        <v>160.09760196215001</v>
      </c>
      <c r="AJ277">
        <v>193.495196471562</v>
      </c>
      <c r="AK277">
        <v>175.650633779797</v>
      </c>
      <c r="AL277">
        <v>186.64448037023701</v>
      </c>
      <c r="AM277">
        <v>165.773783431552</v>
      </c>
      <c r="AN277">
        <v>184.88277050611501</v>
      </c>
      <c r="AO277">
        <v>211.77241061619401</v>
      </c>
      <c r="AP277">
        <v>224.76233317318599</v>
      </c>
      <c r="AQ277">
        <v>161.70984609567299</v>
      </c>
      <c r="AR277">
        <v>178.06261099648799</v>
      </c>
      <c r="AS277">
        <v>171.710876286575</v>
      </c>
      <c r="AT277">
        <v>163.372890630135</v>
      </c>
      <c r="AU277">
        <v>170.154585786973</v>
      </c>
      <c r="AV277">
        <v>199.50332649811199</v>
      </c>
      <c r="AW277">
        <f t="shared" si="20"/>
        <v>193.83769822403872</v>
      </c>
      <c r="AX277">
        <f t="shared" si="19"/>
        <v>119.50601308480762</v>
      </c>
      <c r="AY277">
        <v>137.03809669873701</v>
      </c>
      <c r="AZ277">
        <f t="shared" si="16"/>
        <v>0.3579305514243466</v>
      </c>
      <c r="BA277">
        <f t="shared" si="17"/>
        <v>214</v>
      </c>
      <c r="BB277">
        <f t="shared" si="18"/>
        <v>0.58630136986301373</v>
      </c>
    </row>
    <row r="278" spans="1:54" x14ac:dyDescent="0.35">
      <c r="A278">
        <v>276</v>
      </c>
      <c r="B278" s="1">
        <v>42881</v>
      </c>
      <c r="C278" t="s">
        <v>254</v>
      </c>
      <c r="D278">
        <v>169.920376413951</v>
      </c>
      <c r="G278">
        <v>193.05516430132801</v>
      </c>
      <c r="H278">
        <v>235.731910584763</v>
      </c>
      <c r="I278">
        <v>274.70469751464998</v>
      </c>
      <c r="J278">
        <v>254.92900616345401</v>
      </c>
      <c r="K278">
        <v>263.213548403093</v>
      </c>
      <c r="L278">
        <v>283.39763991820502</v>
      </c>
      <c r="N278">
        <v>258.364499769487</v>
      </c>
      <c r="O278">
        <v>274.347886985429</v>
      </c>
      <c r="P278">
        <v>274.81712033289898</v>
      </c>
      <c r="Q278">
        <v>283.69946118904898</v>
      </c>
      <c r="S278">
        <v>246.05290537252301</v>
      </c>
      <c r="T278">
        <v>229.26703538788601</v>
      </c>
      <c r="U278">
        <v>270.28994044576302</v>
      </c>
      <c r="V278">
        <v>213.98851811137499</v>
      </c>
      <c r="W278">
        <v>205.956656956812</v>
      </c>
      <c r="X278">
        <v>183.44342254685</v>
      </c>
      <c r="Y278">
        <v>164.86746005771499</v>
      </c>
      <c r="Z278">
        <v>184.62692543143399</v>
      </c>
      <c r="AA278">
        <v>165.367394554166</v>
      </c>
      <c r="AB278">
        <v>170.64086312593901</v>
      </c>
      <c r="AC278">
        <v>193.36007143661701</v>
      </c>
      <c r="AD278">
        <v>147.27739380849701</v>
      </c>
      <c r="AE278">
        <v>169.027356389039</v>
      </c>
      <c r="AF278">
        <v>186.715471565293</v>
      </c>
      <c r="AG278">
        <v>194.833888149789</v>
      </c>
      <c r="AH278">
        <v>176.791940849734</v>
      </c>
      <c r="AI278">
        <v>171.80463556531799</v>
      </c>
      <c r="AJ278">
        <v>214.326901195159</v>
      </c>
      <c r="AK278">
        <v>198.580802938939</v>
      </c>
      <c r="AW278">
        <f t="shared" si="20"/>
        <v>215.11336318217187</v>
      </c>
      <c r="AX278">
        <f t="shared" si="19"/>
        <v>140.78167804294077</v>
      </c>
      <c r="AY278">
        <v>136.26774704353301</v>
      </c>
      <c r="AZ278">
        <f t="shared" si="16"/>
        <v>0.31597250920190645</v>
      </c>
      <c r="BA278">
        <f t="shared" si="17"/>
        <v>220</v>
      </c>
      <c r="BB278">
        <f t="shared" si="18"/>
        <v>0.60273972602739723</v>
      </c>
    </row>
    <row r="279" spans="1:54" x14ac:dyDescent="0.35">
      <c r="A279">
        <v>277</v>
      </c>
      <c r="B279" s="1">
        <v>42883</v>
      </c>
      <c r="C279" t="s">
        <v>241</v>
      </c>
      <c r="E279">
        <v>146.58065747298599</v>
      </c>
      <c r="F279">
        <v>141.054037307469</v>
      </c>
      <c r="G279">
        <v>141.066176291468</v>
      </c>
      <c r="I279">
        <v>227.337122871584</v>
      </c>
      <c r="J279">
        <v>204.45227632289101</v>
      </c>
      <c r="M279">
        <v>228.84252853702199</v>
      </c>
      <c r="N279">
        <v>210.66814750891501</v>
      </c>
      <c r="O279">
        <v>225.771178510933</v>
      </c>
      <c r="R279">
        <v>243.71874717915199</v>
      </c>
      <c r="S279">
        <v>202.460460353678</v>
      </c>
      <c r="T279">
        <v>176.666317862315</v>
      </c>
      <c r="U279">
        <v>220.58171894062301</v>
      </c>
      <c r="AB279">
        <v>130.726842306355</v>
      </c>
      <c r="AC279">
        <v>142.05454843071101</v>
      </c>
      <c r="AF279">
        <v>150.54932187112399</v>
      </c>
      <c r="AG279">
        <v>160.18871970284701</v>
      </c>
      <c r="AH279">
        <v>165.19276554564399</v>
      </c>
      <c r="AI279">
        <v>131.57352889326501</v>
      </c>
      <c r="AJ279">
        <v>160.78631910718099</v>
      </c>
      <c r="AW279">
        <f t="shared" si="20"/>
        <v>179.48796921137699</v>
      </c>
      <c r="AX279">
        <f t="shared" si="19"/>
        <v>105.15628407214589</v>
      </c>
      <c r="AY279">
        <v>136.71355284672899</v>
      </c>
      <c r="AZ279">
        <f t="shared" si="16"/>
        <v>0.34025387103175297</v>
      </c>
      <c r="BA279">
        <f t="shared" si="17"/>
        <v>222</v>
      </c>
      <c r="BB279">
        <f t="shared" si="18"/>
        <v>0.60821917808219184</v>
      </c>
    </row>
    <row r="280" spans="1:54" x14ac:dyDescent="0.35">
      <c r="A280">
        <v>278</v>
      </c>
      <c r="B280" s="1">
        <v>42898</v>
      </c>
      <c r="C280" t="s">
        <v>165</v>
      </c>
      <c r="D280">
        <v>187.58625320787999</v>
      </c>
      <c r="E280">
        <v>162.34109424968699</v>
      </c>
      <c r="F280">
        <v>157.56096190787</v>
      </c>
      <c r="G280">
        <v>172.05765947270001</v>
      </c>
      <c r="H280">
        <v>203.91144233727101</v>
      </c>
      <c r="I280">
        <v>240.05967120416199</v>
      </c>
      <c r="J280">
        <v>223.93957101966899</v>
      </c>
      <c r="K280">
        <v>224.07723569737499</v>
      </c>
      <c r="L280">
        <v>211.497768059208</v>
      </c>
      <c r="M280">
        <v>243.697580720319</v>
      </c>
      <c r="N280">
        <v>239.628116637109</v>
      </c>
      <c r="O280">
        <v>238.93568000777401</v>
      </c>
      <c r="P280">
        <v>248.078761477282</v>
      </c>
      <c r="Q280">
        <v>259.56909037650001</v>
      </c>
      <c r="R280">
        <v>271.00284333571301</v>
      </c>
      <c r="S280">
        <v>228.73710523329399</v>
      </c>
      <c r="T280">
        <v>207.48405303809801</v>
      </c>
      <c r="U280">
        <v>244.06888380807899</v>
      </c>
      <c r="V280">
        <v>192.16587401578701</v>
      </c>
      <c r="W280">
        <v>186.602594724136</v>
      </c>
      <c r="X280">
        <v>160.81786168743699</v>
      </c>
      <c r="Y280">
        <v>134.39242250591701</v>
      </c>
      <c r="Z280">
        <v>165.31618649804301</v>
      </c>
      <c r="AA280">
        <v>148.207848032432</v>
      </c>
      <c r="AB280">
        <v>151.34262757578799</v>
      </c>
      <c r="AC280">
        <v>167.00363283118</v>
      </c>
      <c r="AD280">
        <v>172.374037232799</v>
      </c>
      <c r="AE280">
        <v>157.93915254676301</v>
      </c>
      <c r="AF280">
        <v>171.692822528211</v>
      </c>
      <c r="AG280">
        <v>176.85893276013201</v>
      </c>
      <c r="AH280">
        <v>194.28024548306701</v>
      </c>
      <c r="AP280">
        <v>217.68644265287401</v>
      </c>
      <c r="AQ280">
        <v>162.64783133548801</v>
      </c>
      <c r="AR280">
        <v>178.18963841732199</v>
      </c>
      <c r="AS280">
        <v>168.55782385205799</v>
      </c>
      <c r="AT280">
        <v>166.62108859812699</v>
      </c>
      <c r="AU280">
        <v>177.12341231089101</v>
      </c>
      <c r="AV280">
        <v>202.35496883654201</v>
      </c>
      <c r="AW280">
        <f t="shared" si="20"/>
        <v>195.16866358460484</v>
      </c>
      <c r="AX280">
        <f t="shared" si="19"/>
        <v>120.83697844537375</v>
      </c>
      <c r="AY280">
        <v>137.07147294160299</v>
      </c>
      <c r="AZ280">
        <f t="shared" si="16"/>
        <v>0.35974842957608866</v>
      </c>
      <c r="BA280">
        <f t="shared" si="17"/>
        <v>237</v>
      </c>
      <c r="BB280">
        <f t="shared" si="18"/>
        <v>0.64931506849315068</v>
      </c>
    </row>
    <row r="281" spans="1:54" x14ac:dyDescent="0.35">
      <c r="A281">
        <v>279</v>
      </c>
      <c r="B281" s="1">
        <v>42899</v>
      </c>
      <c r="C281" t="s">
        <v>294</v>
      </c>
      <c r="F281">
        <v>154.44744408064801</v>
      </c>
      <c r="G281">
        <v>148.60660230075101</v>
      </c>
      <c r="J281">
        <v>220.915970499765</v>
      </c>
      <c r="M281">
        <v>229.41558052050101</v>
      </c>
      <c r="N281">
        <v>226.09256550582501</v>
      </c>
      <c r="O281">
        <v>232.375290471406</v>
      </c>
      <c r="P281">
        <v>230.351715217383</v>
      </c>
      <c r="T281">
        <v>195.736809854613</v>
      </c>
      <c r="U281">
        <v>234.06810630671799</v>
      </c>
      <c r="V281">
        <v>174.696289801322</v>
      </c>
      <c r="W281">
        <v>168.08669467410999</v>
      </c>
      <c r="AA281">
        <v>135.138408654659</v>
      </c>
      <c r="AB281">
        <v>141.44332213374199</v>
      </c>
      <c r="AC281">
        <v>150.23281859314901</v>
      </c>
      <c r="AD281">
        <v>149.90696155322499</v>
      </c>
      <c r="AH281">
        <v>181.63261980958501</v>
      </c>
      <c r="AI281">
        <v>149.364538765226</v>
      </c>
      <c r="AJ281">
        <v>178.07389550582499</v>
      </c>
      <c r="AK281">
        <v>157.90602146788501</v>
      </c>
      <c r="AO281">
        <v>199.024331722395</v>
      </c>
      <c r="AP281">
        <v>204.276343712759</v>
      </c>
      <c r="AQ281">
        <v>145.972397665758</v>
      </c>
      <c r="AR281">
        <v>159.418761732831</v>
      </c>
      <c r="AW281">
        <f t="shared" si="20"/>
        <v>181.18189089348178</v>
      </c>
      <c r="AX281">
        <f t="shared" si="19"/>
        <v>106.85020575425068</v>
      </c>
      <c r="AY281">
        <v>135.57993862594901</v>
      </c>
      <c r="AZ281">
        <f t="shared" si="16"/>
        <v>0.27851017708948844</v>
      </c>
      <c r="BA281">
        <f t="shared" si="17"/>
        <v>238</v>
      </c>
      <c r="BB281">
        <f t="shared" si="18"/>
        <v>0.65205479452054793</v>
      </c>
    </row>
    <row r="282" spans="1:54" x14ac:dyDescent="0.35">
      <c r="A282">
        <v>280</v>
      </c>
      <c r="B282" s="1">
        <v>42901</v>
      </c>
      <c r="C282" t="s">
        <v>295</v>
      </c>
      <c r="D282">
        <v>213.816745697534</v>
      </c>
      <c r="E282">
        <v>191.868280797908</v>
      </c>
      <c r="F282">
        <v>186.86415248902</v>
      </c>
      <c r="G282">
        <v>197.37021072947601</v>
      </c>
      <c r="H282">
        <v>232.243201161256</v>
      </c>
      <c r="I282">
        <v>266.46165871490399</v>
      </c>
      <c r="J282">
        <v>261.05457289004499</v>
      </c>
      <c r="K282">
        <v>254.93539928342199</v>
      </c>
      <c r="L282">
        <v>245.62166084504301</v>
      </c>
      <c r="M282">
        <v>274.54224257566102</v>
      </c>
      <c r="N282">
        <v>266.52425307973198</v>
      </c>
      <c r="O282">
        <v>286.82958023067101</v>
      </c>
      <c r="P282">
        <v>278.67365798441398</v>
      </c>
      <c r="T282">
        <v>237.09440202609599</v>
      </c>
      <c r="U282">
        <v>274.89462088341099</v>
      </c>
      <c r="V282">
        <v>216.74886345210601</v>
      </c>
      <c r="W282">
        <v>212.14914851172</v>
      </c>
      <c r="X282">
        <v>185.13922698488099</v>
      </c>
      <c r="Y282">
        <v>164.61658374746301</v>
      </c>
      <c r="Z282">
        <v>189.51554521937101</v>
      </c>
      <c r="AA282">
        <v>169.48487635051401</v>
      </c>
      <c r="AB282">
        <v>175.28700173398099</v>
      </c>
      <c r="AC282">
        <v>189.770529189672</v>
      </c>
      <c r="AD282">
        <v>188.33461617619801</v>
      </c>
      <c r="AE282">
        <v>178.16389958020201</v>
      </c>
      <c r="AF282">
        <v>189.524287298969</v>
      </c>
      <c r="AG282">
        <v>206.51297502865199</v>
      </c>
      <c r="AH282">
        <v>216.37506366060799</v>
      </c>
      <c r="AI282">
        <v>185.21968306726501</v>
      </c>
      <c r="AJ282">
        <v>218.38856033801201</v>
      </c>
      <c r="AK282">
        <v>200.92038560104501</v>
      </c>
      <c r="AL282">
        <v>210.61848450015199</v>
      </c>
      <c r="AM282">
        <v>195.321011037386</v>
      </c>
      <c r="AN282">
        <v>203.10171014920101</v>
      </c>
      <c r="AO282">
        <v>232.948910769783</v>
      </c>
      <c r="AP282">
        <v>239.19386496566901</v>
      </c>
      <c r="AQ282">
        <v>186.99704069156999</v>
      </c>
      <c r="AR282">
        <v>193.30903402971401</v>
      </c>
      <c r="AS282">
        <v>187.86524621446401</v>
      </c>
      <c r="AT282">
        <v>186.32878933351199</v>
      </c>
      <c r="AU282">
        <v>194.885283868682</v>
      </c>
      <c r="AV282">
        <v>215.58259890391901</v>
      </c>
      <c r="AW282">
        <f t="shared" si="20"/>
        <v>214.31185380460249</v>
      </c>
      <c r="AX282">
        <f t="shared" si="19"/>
        <v>139.98016866537139</v>
      </c>
      <c r="AY282">
        <v>134.41434742503901</v>
      </c>
      <c r="AZ282">
        <f t="shared" si="16"/>
        <v>0.21502481756280001</v>
      </c>
      <c r="BA282">
        <f t="shared" si="17"/>
        <v>240</v>
      </c>
      <c r="BB282">
        <f t="shared" si="18"/>
        <v>0.65753424657534243</v>
      </c>
    </row>
    <row r="283" spans="1:54" x14ac:dyDescent="0.35">
      <c r="A283">
        <v>281</v>
      </c>
      <c r="B283" s="1">
        <v>42911</v>
      </c>
      <c r="C283" t="s">
        <v>296</v>
      </c>
      <c r="D283">
        <v>212.507861070046</v>
      </c>
      <c r="E283">
        <v>204.11832110210099</v>
      </c>
      <c r="F283">
        <v>208.56798019934499</v>
      </c>
      <c r="G283">
        <v>198.76627197181901</v>
      </c>
      <c r="H283">
        <v>235.285737607926</v>
      </c>
      <c r="I283">
        <v>274.670580842417</v>
      </c>
      <c r="J283">
        <v>267.40732273742498</v>
      </c>
      <c r="K283">
        <v>257.71203242956199</v>
      </c>
      <c r="L283">
        <v>256.88833643640402</v>
      </c>
      <c r="M283">
        <v>271.497157775971</v>
      </c>
      <c r="N283">
        <v>267.118313539349</v>
      </c>
      <c r="O283">
        <v>288.42683841376299</v>
      </c>
      <c r="P283">
        <v>290.52320270532198</v>
      </c>
      <c r="T283">
        <v>247.47526528237501</v>
      </c>
      <c r="U283">
        <v>279.45811747748598</v>
      </c>
      <c r="V283">
        <v>237.43065102859501</v>
      </c>
      <c r="W283">
        <v>227.43358964247301</v>
      </c>
      <c r="X283">
        <v>202.62739013470301</v>
      </c>
      <c r="Y283">
        <v>161.10441166418499</v>
      </c>
      <c r="Z283">
        <v>181.028627358698</v>
      </c>
      <c r="AA283">
        <v>167.003023220241</v>
      </c>
      <c r="AB283">
        <v>184.178277814013</v>
      </c>
      <c r="AC283">
        <v>177.006817179862</v>
      </c>
      <c r="AD283">
        <v>192.36184164479499</v>
      </c>
      <c r="AE283">
        <v>184.160999338533</v>
      </c>
      <c r="AF283">
        <v>193.93218631692</v>
      </c>
      <c r="AG283">
        <v>242.692357032312</v>
      </c>
      <c r="AH283">
        <v>263.946050174861</v>
      </c>
      <c r="AI283">
        <v>200.71882392057199</v>
      </c>
      <c r="AJ283">
        <v>237.43867408240999</v>
      </c>
      <c r="AK283">
        <v>217.16362407808199</v>
      </c>
      <c r="AL283">
        <v>231.057747484809</v>
      </c>
      <c r="AM283">
        <v>200.227173310902</v>
      </c>
      <c r="AN283">
        <v>218.961522084291</v>
      </c>
      <c r="AO283">
        <v>242.09064604959201</v>
      </c>
      <c r="AP283">
        <v>251.35441311000699</v>
      </c>
      <c r="AQ283">
        <v>197.600136695609</v>
      </c>
      <c r="AR283">
        <v>216.15562964533399</v>
      </c>
      <c r="AS283">
        <v>201.28326461249199</v>
      </c>
      <c r="AT283">
        <v>202.43157140627801</v>
      </c>
      <c r="AU283">
        <v>216.02843074267</v>
      </c>
      <c r="AV283">
        <v>231.80823420640399</v>
      </c>
      <c r="AW283">
        <f t="shared" si="20"/>
        <v>224.75355841835602</v>
      </c>
      <c r="AX283">
        <f t="shared" si="19"/>
        <v>150.42187327912492</v>
      </c>
      <c r="AY283">
        <v>135.10892025795101</v>
      </c>
      <c r="AZ283">
        <f t="shared" si="16"/>
        <v>0.2528555818826258</v>
      </c>
      <c r="BA283">
        <f t="shared" si="17"/>
        <v>250</v>
      </c>
      <c r="BB283">
        <f t="shared" si="18"/>
        <v>0.68493150684931503</v>
      </c>
    </row>
    <row r="284" spans="1:54" x14ac:dyDescent="0.35">
      <c r="A284">
        <v>282</v>
      </c>
      <c r="B284" s="1">
        <v>42918</v>
      </c>
      <c r="C284" t="s">
        <v>297</v>
      </c>
      <c r="D284">
        <v>230.039562037179</v>
      </c>
      <c r="E284">
        <v>213.987434547795</v>
      </c>
      <c r="F284">
        <v>214.53028961176199</v>
      </c>
      <c r="G284">
        <v>217.44622618799201</v>
      </c>
      <c r="H284">
        <v>256.39603221896601</v>
      </c>
      <c r="I284">
        <v>281.60254542869802</v>
      </c>
      <c r="J284">
        <v>281.02125168128202</v>
      </c>
      <c r="K284">
        <v>277.02288168979999</v>
      </c>
      <c r="L284">
        <v>273.99944068522802</v>
      </c>
      <c r="T284">
        <v>258.51234970292001</v>
      </c>
      <c r="U284">
        <v>306.02312104773301</v>
      </c>
      <c r="V284">
        <v>248.96449641815701</v>
      </c>
      <c r="W284">
        <v>247.28628544227601</v>
      </c>
      <c r="X284">
        <v>219.483884284764</v>
      </c>
      <c r="Y284">
        <v>196.456672819023</v>
      </c>
      <c r="Z284">
        <v>217.56185203434899</v>
      </c>
      <c r="AA284">
        <v>194.16306702143299</v>
      </c>
      <c r="AB284">
        <v>209.45156183768199</v>
      </c>
      <c r="AC284">
        <v>228.77896862944101</v>
      </c>
      <c r="AD284">
        <v>214.88752230251299</v>
      </c>
      <c r="AE284">
        <v>211.35779145797599</v>
      </c>
      <c r="AF284">
        <v>202.907810959589</v>
      </c>
      <c r="AG284">
        <v>222.109570681387</v>
      </c>
      <c r="AH284">
        <v>236.158112043568</v>
      </c>
      <c r="AI284">
        <v>209.985782028514</v>
      </c>
      <c r="AJ284">
        <v>247.530394601289</v>
      </c>
      <c r="AK284">
        <v>229.29640948262499</v>
      </c>
      <c r="AL284">
        <v>248.61138287052</v>
      </c>
      <c r="AM284">
        <v>222.11938690440601</v>
      </c>
      <c r="AN284">
        <v>231.71806846285199</v>
      </c>
      <c r="AO284">
        <v>252.142781021036</v>
      </c>
      <c r="AP284">
        <v>264.20955989412801</v>
      </c>
      <c r="AQ284">
        <v>217.09553361997001</v>
      </c>
      <c r="AR284">
        <v>229.535182447371</v>
      </c>
      <c r="AS284">
        <v>215.326482178231</v>
      </c>
      <c r="AT284">
        <v>216.895712954369</v>
      </c>
      <c r="AU284">
        <v>230.62531402531101</v>
      </c>
      <c r="AV284">
        <v>243.75170816213301</v>
      </c>
      <c r="AW284">
        <f t="shared" si="20"/>
        <v>234.71032709011232</v>
      </c>
      <c r="AX284">
        <f t="shared" si="19"/>
        <v>160.37864195088122</v>
      </c>
      <c r="AY284">
        <v>135.08901262562699</v>
      </c>
      <c r="AZ284">
        <f t="shared" si="16"/>
        <v>0.25177128818306038</v>
      </c>
      <c r="BA284">
        <f t="shared" si="17"/>
        <v>257</v>
      </c>
      <c r="BB284">
        <f t="shared" si="18"/>
        <v>0.70410958904109588</v>
      </c>
    </row>
    <row r="285" spans="1:54" x14ac:dyDescent="0.35">
      <c r="A285">
        <v>283</v>
      </c>
      <c r="B285" s="1">
        <v>42926</v>
      </c>
      <c r="C285" t="s">
        <v>298</v>
      </c>
      <c r="G285">
        <v>205.40292929568199</v>
      </c>
      <c r="H285">
        <v>261.00259612092799</v>
      </c>
      <c r="T285">
        <v>255.150672233357</v>
      </c>
      <c r="U285">
        <v>290.33226303670699</v>
      </c>
      <c r="V285">
        <v>237.69359521861699</v>
      </c>
      <c r="W285">
        <v>232.12806505283399</v>
      </c>
      <c r="X285">
        <v>205.053543799979</v>
      </c>
      <c r="Y285">
        <v>184.12971642778001</v>
      </c>
      <c r="Z285">
        <v>200.58434841368901</v>
      </c>
      <c r="AA285">
        <v>180.23680612568</v>
      </c>
      <c r="AB285">
        <v>193.40210687966601</v>
      </c>
      <c r="AC285">
        <v>210.59327810602099</v>
      </c>
      <c r="AD285">
        <v>201.53878176645699</v>
      </c>
      <c r="AE285">
        <v>193.10657793464799</v>
      </c>
      <c r="AF285">
        <v>194.15861810678101</v>
      </c>
      <c r="AG285">
        <v>207.88528918971301</v>
      </c>
      <c r="AH285">
        <v>229.391199991783</v>
      </c>
      <c r="AI285">
        <v>196.66638570064799</v>
      </c>
      <c r="AJ285">
        <v>234.39712642387201</v>
      </c>
      <c r="AK285">
        <v>220.537874172746</v>
      </c>
      <c r="AL285">
        <v>229.84549917745699</v>
      </c>
      <c r="AM285">
        <v>209.64361580223499</v>
      </c>
      <c r="AN285">
        <v>215.42035833545799</v>
      </c>
      <c r="AO285">
        <v>237.52087131003</v>
      </c>
      <c r="AP285">
        <v>249.5930359155</v>
      </c>
      <c r="AQ285">
        <v>204.083294622099</v>
      </c>
      <c r="AR285">
        <v>217.82637183076201</v>
      </c>
      <c r="AS285">
        <v>202.17940732486801</v>
      </c>
      <c r="AT285">
        <v>202.43804594969899</v>
      </c>
      <c r="AU285">
        <v>219.13745453655901</v>
      </c>
      <c r="AV285">
        <v>232.67182401668401</v>
      </c>
      <c r="AW285">
        <f t="shared" si="20"/>
        <v>217.86295331673998</v>
      </c>
      <c r="AX285">
        <f t="shared" si="19"/>
        <v>143.53126817750888</v>
      </c>
      <c r="AY285">
        <v>134.78014972426601</v>
      </c>
      <c r="AZ285">
        <f t="shared" si="16"/>
        <v>0.23494869006971719</v>
      </c>
      <c r="BA285">
        <f t="shared" si="17"/>
        <v>265</v>
      </c>
      <c r="BB285">
        <f t="shared" si="18"/>
        <v>0.72602739726027399</v>
      </c>
    </row>
    <row r="286" spans="1:54" x14ac:dyDescent="0.35">
      <c r="A286">
        <v>284</v>
      </c>
      <c r="B286" s="1">
        <v>42936</v>
      </c>
      <c r="C286" t="s">
        <v>286</v>
      </c>
      <c r="D286">
        <v>230.088304697902</v>
      </c>
      <c r="E286">
        <v>218.41312769340601</v>
      </c>
      <c r="F286">
        <v>222.76293658711</v>
      </c>
      <c r="G286">
        <v>225.43531104344601</v>
      </c>
      <c r="H286">
        <v>256.09691022401699</v>
      </c>
      <c r="I286">
        <v>288.71775865755097</v>
      </c>
      <c r="J286">
        <v>279.05317947599599</v>
      </c>
      <c r="K286">
        <v>289.48862646313898</v>
      </c>
      <c r="L286">
        <v>283.266490307602</v>
      </c>
      <c r="T286">
        <v>263.12042644384098</v>
      </c>
      <c r="U286">
        <v>309.59708443495998</v>
      </c>
      <c r="V286">
        <v>254.01804154557701</v>
      </c>
      <c r="W286">
        <v>250.719096802932</v>
      </c>
      <c r="X286">
        <v>224.60283913789999</v>
      </c>
      <c r="Y286">
        <v>199.21819197912501</v>
      </c>
      <c r="Z286">
        <v>220.38242788716099</v>
      </c>
      <c r="AA286">
        <v>197.777477358124</v>
      </c>
      <c r="AB286">
        <v>215.75095671293201</v>
      </c>
      <c r="AC286">
        <v>226.50769738172301</v>
      </c>
      <c r="AD286">
        <v>216.38998715043201</v>
      </c>
      <c r="AE286">
        <v>210.436192447401</v>
      </c>
      <c r="AF286">
        <v>204.626745409416</v>
      </c>
      <c r="AG286">
        <v>222.70386782881499</v>
      </c>
      <c r="AH286">
        <v>240.427014999687</v>
      </c>
      <c r="AI286">
        <v>209.20372739002499</v>
      </c>
      <c r="AJ286">
        <v>250.63390578554501</v>
      </c>
      <c r="AK286">
        <v>238.45529859622999</v>
      </c>
      <c r="AL286">
        <v>259.28419044295799</v>
      </c>
      <c r="AO286">
        <v>251.76004846620401</v>
      </c>
      <c r="AP286">
        <v>268.48791938914599</v>
      </c>
      <c r="AQ286">
        <v>225.04763588434901</v>
      </c>
      <c r="AR286">
        <v>242.226251723129</v>
      </c>
      <c r="AS286">
        <v>220.26151747134799</v>
      </c>
      <c r="AT286">
        <v>224.714664877106</v>
      </c>
      <c r="AU286">
        <v>235.01853377299099</v>
      </c>
      <c r="AV286">
        <v>248.272771055775</v>
      </c>
      <c r="AW286">
        <f t="shared" si="20"/>
        <v>239.52686548680563</v>
      </c>
      <c r="AX286">
        <f t="shared" si="19"/>
        <v>165.19518034757454</v>
      </c>
      <c r="AY286">
        <v>134.552751603438</v>
      </c>
      <c r="AZ286">
        <f t="shared" si="16"/>
        <v>0.22256317150609983</v>
      </c>
      <c r="BA286">
        <f t="shared" si="17"/>
        <v>275</v>
      </c>
      <c r="BB286">
        <f t="shared" si="18"/>
        <v>0.75342465753424659</v>
      </c>
    </row>
    <row r="287" spans="1:54" x14ac:dyDescent="0.35">
      <c r="A287">
        <v>285</v>
      </c>
      <c r="B287" s="1">
        <v>42946</v>
      </c>
      <c r="C287" t="s">
        <v>299</v>
      </c>
      <c r="D287">
        <v>194.62658299090199</v>
      </c>
      <c r="E287">
        <v>178.44866722765499</v>
      </c>
      <c r="F287">
        <v>187.54800464946601</v>
      </c>
      <c r="G287">
        <v>190.294219214225</v>
      </c>
      <c r="H287">
        <v>218.27011038859399</v>
      </c>
      <c r="I287">
        <v>252.25906832782599</v>
      </c>
      <c r="J287">
        <v>242.91089559273701</v>
      </c>
      <c r="K287">
        <v>250.63469002886399</v>
      </c>
      <c r="L287">
        <v>247.726685541449</v>
      </c>
      <c r="M287">
        <v>273.31323948407203</v>
      </c>
      <c r="N287">
        <v>270.26081953571702</v>
      </c>
      <c r="O287">
        <v>277.90531605280898</v>
      </c>
      <c r="P287">
        <v>272.70418359783201</v>
      </c>
      <c r="Q287">
        <v>285.65082573651301</v>
      </c>
      <c r="R287">
        <v>291.51491177188598</v>
      </c>
      <c r="S287">
        <v>246.37012735423201</v>
      </c>
      <c r="T287">
        <v>236.33935140471601</v>
      </c>
      <c r="U287">
        <v>274.29937092037198</v>
      </c>
      <c r="V287">
        <v>219.35265059573601</v>
      </c>
      <c r="W287">
        <v>214.35604509906599</v>
      </c>
      <c r="X287">
        <v>185.915469937371</v>
      </c>
      <c r="Y287">
        <v>160.66813928690101</v>
      </c>
      <c r="Z287">
        <v>180.01663493081301</v>
      </c>
      <c r="AA287">
        <v>163.599321977356</v>
      </c>
      <c r="AB287">
        <v>173.275328039573</v>
      </c>
      <c r="AC287">
        <v>186.20399819276301</v>
      </c>
      <c r="AD287">
        <v>181.588820799134</v>
      </c>
      <c r="AE287">
        <v>172.85148303890401</v>
      </c>
      <c r="AF287">
        <v>178.10946859805699</v>
      </c>
      <c r="AG287">
        <v>190.179738002633</v>
      </c>
      <c r="AH287">
        <v>192.78472333048899</v>
      </c>
      <c r="AI287">
        <v>160.513046871189</v>
      </c>
      <c r="AJ287">
        <v>210.80019209817101</v>
      </c>
      <c r="AK287">
        <v>206.91909591358399</v>
      </c>
      <c r="AL287">
        <v>208.964718954408</v>
      </c>
      <c r="AM287">
        <v>198.16091824358799</v>
      </c>
      <c r="AN287">
        <v>198.54118653375701</v>
      </c>
      <c r="AO287">
        <v>214.749875470022</v>
      </c>
      <c r="AP287">
        <v>225.78328576409999</v>
      </c>
      <c r="AQ287">
        <v>176.780049818371</v>
      </c>
      <c r="AR287">
        <v>195.58150172325401</v>
      </c>
      <c r="AS287">
        <v>179.67714786967699</v>
      </c>
      <c r="AT287">
        <v>183.41577845384001</v>
      </c>
      <c r="AU287">
        <v>194.15826883699299</v>
      </c>
      <c r="AV287">
        <v>214.70256165116501</v>
      </c>
      <c r="AW287">
        <f t="shared" si="20"/>
        <v>212.41614488557295</v>
      </c>
      <c r="AX287">
        <f t="shared" si="19"/>
        <v>138.08445974634185</v>
      </c>
      <c r="AY287">
        <v>134.66584437198799</v>
      </c>
      <c r="AZ287">
        <f t="shared" si="16"/>
        <v>0.22872290835522779</v>
      </c>
      <c r="BA287">
        <f t="shared" si="17"/>
        <v>285</v>
      </c>
      <c r="BB287">
        <f t="shared" si="18"/>
        <v>0.78082191780821919</v>
      </c>
    </row>
    <row r="288" spans="1:54" x14ac:dyDescent="0.35">
      <c r="A288">
        <v>286</v>
      </c>
      <c r="B288" s="1">
        <v>42947</v>
      </c>
      <c r="C288" t="s">
        <v>300</v>
      </c>
      <c r="D288">
        <v>166.53596842300499</v>
      </c>
      <c r="E288">
        <v>149.68361473350899</v>
      </c>
      <c r="H288">
        <v>187.677705846218</v>
      </c>
      <c r="I288">
        <v>217.16455533375699</v>
      </c>
      <c r="K288">
        <v>229.97344389637601</v>
      </c>
      <c r="L288">
        <v>221.40747733981101</v>
      </c>
      <c r="M288">
        <v>240.68131926028099</v>
      </c>
      <c r="P288">
        <v>252.61563027170601</v>
      </c>
      <c r="Q288">
        <v>258.42933605914999</v>
      </c>
      <c r="R288">
        <v>264.29206765253502</v>
      </c>
      <c r="S288">
        <v>221.68586269184101</v>
      </c>
      <c r="W288">
        <v>188.96667173382301</v>
      </c>
      <c r="X288">
        <v>161.67778810928701</v>
      </c>
      <c r="Y288">
        <v>130.310068994408</v>
      </c>
      <c r="Z288">
        <v>154.31715292600899</v>
      </c>
      <c r="AD288">
        <v>157.85554223603501</v>
      </c>
      <c r="AE288">
        <v>153.09467923111501</v>
      </c>
      <c r="AF288">
        <v>152.99451560203599</v>
      </c>
      <c r="AG288">
        <v>162.74136296549</v>
      </c>
      <c r="AM288">
        <v>178.20213948303299</v>
      </c>
      <c r="AN288">
        <v>175.01306690909601</v>
      </c>
      <c r="AR288">
        <v>187.912320431533</v>
      </c>
      <c r="AS288">
        <v>165.59084381151101</v>
      </c>
      <c r="AT288">
        <v>168.560269028721</v>
      </c>
      <c r="AU288">
        <v>178.949941377985</v>
      </c>
      <c r="AW288">
        <f t="shared" si="20"/>
        <v>189.05333377393086</v>
      </c>
      <c r="AX288">
        <f t="shared" si="19"/>
        <v>114.72164863469976</v>
      </c>
      <c r="AY288">
        <v>134.876365565246</v>
      </c>
      <c r="AZ288">
        <f t="shared" si="16"/>
        <v>0.24018920428431378</v>
      </c>
      <c r="BA288">
        <f t="shared" si="17"/>
        <v>286</v>
      </c>
      <c r="BB288">
        <f t="shared" si="18"/>
        <v>0.78356164383561644</v>
      </c>
    </row>
    <row r="289" spans="1:54" x14ac:dyDescent="0.35">
      <c r="A289">
        <v>287</v>
      </c>
      <c r="B289" s="1">
        <v>42951</v>
      </c>
      <c r="C289" t="s">
        <v>216</v>
      </c>
      <c r="D289">
        <v>219.62075729614801</v>
      </c>
      <c r="E289">
        <v>210.63432920359801</v>
      </c>
      <c r="F289">
        <v>209.90583503003501</v>
      </c>
      <c r="G289">
        <v>218.514887232772</v>
      </c>
      <c r="H289">
        <v>249.691959332512</v>
      </c>
      <c r="I289">
        <v>283.13678226596801</v>
      </c>
      <c r="J289">
        <v>272.26262281341502</v>
      </c>
      <c r="K289">
        <v>281.95594281960803</v>
      </c>
      <c r="L289">
        <v>280.25709627969201</v>
      </c>
      <c r="M289">
        <v>300.73808967617998</v>
      </c>
      <c r="N289">
        <v>296.842362922002</v>
      </c>
      <c r="T289">
        <v>260.487522002265</v>
      </c>
      <c r="U289">
        <v>302.89140104908302</v>
      </c>
      <c r="V289">
        <v>240.79381799808201</v>
      </c>
      <c r="W289">
        <v>237.615836082497</v>
      </c>
      <c r="X289">
        <v>215.458419155386</v>
      </c>
      <c r="Y289">
        <v>190.272413868764</v>
      </c>
      <c r="Z289">
        <v>210.23200946988899</v>
      </c>
      <c r="AA289">
        <v>188.08533880198101</v>
      </c>
      <c r="AB289">
        <v>199.58993171557799</v>
      </c>
      <c r="AC289">
        <v>223.21639197463699</v>
      </c>
      <c r="AD289">
        <v>203.29042966875701</v>
      </c>
      <c r="AE289">
        <v>194.49138269280201</v>
      </c>
      <c r="AF289">
        <v>205.484134492598</v>
      </c>
      <c r="AG289">
        <v>216.95538587303301</v>
      </c>
      <c r="AH289">
        <v>235.220715234279</v>
      </c>
      <c r="AI289">
        <v>194.51127126958099</v>
      </c>
      <c r="AJ289">
        <v>236.69327564727001</v>
      </c>
      <c r="AK289">
        <v>238.10752236338001</v>
      </c>
      <c r="AL289">
        <v>243.041713194501</v>
      </c>
      <c r="AM289">
        <v>225.41848577357499</v>
      </c>
      <c r="AN289">
        <v>234.59339723398199</v>
      </c>
      <c r="AO289">
        <v>250.06917176667201</v>
      </c>
      <c r="AP289">
        <v>261.59922415516098</v>
      </c>
      <c r="AQ289">
        <v>212.205843242919</v>
      </c>
      <c r="AR289">
        <v>237.56163471889599</v>
      </c>
      <c r="AS289">
        <v>213.826854682831</v>
      </c>
      <c r="AT289">
        <v>220.246621372763</v>
      </c>
      <c r="AU289">
        <v>230.75392237549499</v>
      </c>
      <c r="AV289">
        <v>243.753547929284</v>
      </c>
      <c r="AW289">
        <f t="shared" si="20"/>
        <v>234.75070701694676</v>
      </c>
      <c r="AX289">
        <f t="shared" si="19"/>
        <v>160.41902187771566</v>
      </c>
      <c r="AY289">
        <v>135.18855910983899</v>
      </c>
      <c r="AZ289">
        <f t="shared" si="16"/>
        <v>0.25719320998109951</v>
      </c>
      <c r="BA289">
        <f t="shared" si="17"/>
        <v>290</v>
      </c>
      <c r="BB289">
        <f t="shared" si="18"/>
        <v>0.79452054794520544</v>
      </c>
    </row>
    <row r="290" spans="1:54" x14ac:dyDescent="0.35">
      <c r="A290">
        <v>288</v>
      </c>
      <c r="B290" s="1">
        <v>42963</v>
      </c>
      <c r="C290" t="s">
        <v>294</v>
      </c>
      <c r="D290">
        <v>177.48717235733599</v>
      </c>
      <c r="E290">
        <v>162.58757861995201</v>
      </c>
      <c r="F290">
        <v>176.74337612680901</v>
      </c>
      <c r="H290">
        <v>208.63931990619599</v>
      </c>
      <c r="I290">
        <v>234.08285266701199</v>
      </c>
      <c r="K290">
        <v>245.558754618314</v>
      </c>
      <c r="L290">
        <v>242.435545569901</v>
      </c>
      <c r="M290">
        <v>258.59652259661198</v>
      </c>
      <c r="P290">
        <v>258.82050207027402</v>
      </c>
      <c r="Q290">
        <v>268.63883703894402</v>
      </c>
      <c r="R290">
        <v>272.337802138933</v>
      </c>
      <c r="S290">
        <v>236.66146967769299</v>
      </c>
      <c r="W290">
        <v>202.927877357471</v>
      </c>
      <c r="X290">
        <v>174.173960773392</v>
      </c>
      <c r="Y290">
        <v>151.115828831324</v>
      </c>
      <c r="Z290">
        <v>167.08727953368299</v>
      </c>
      <c r="AA290">
        <v>145.64050172232001</v>
      </c>
      <c r="AD290">
        <v>165.797248239102</v>
      </c>
      <c r="AE290">
        <v>156.68128729853899</v>
      </c>
      <c r="AF290">
        <v>155.90992305342201</v>
      </c>
      <c r="AG290">
        <v>178.42652179162801</v>
      </c>
      <c r="AL290">
        <v>208.35609137110001</v>
      </c>
      <c r="AM290">
        <v>191.62332307605601</v>
      </c>
      <c r="AN290">
        <v>191.32648084728601</v>
      </c>
      <c r="AR290">
        <v>201.117107390759</v>
      </c>
      <c r="AS290">
        <v>181.686468025046</v>
      </c>
      <c r="AT290">
        <v>186.69792228695999</v>
      </c>
      <c r="AU290">
        <v>207.05296360485701</v>
      </c>
      <c r="AW290">
        <f t="shared" si="20"/>
        <v>200.29323280681859</v>
      </c>
      <c r="AX290">
        <f t="shared" si="19"/>
        <v>125.9615476675875</v>
      </c>
      <c r="AY290">
        <v>134.253590353872</v>
      </c>
      <c r="AZ290">
        <f t="shared" si="16"/>
        <v>0.20626898579989084</v>
      </c>
      <c r="BA290">
        <f t="shared" si="17"/>
        <v>302</v>
      </c>
      <c r="BB290">
        <f t="shared" si="18"/>
        <v>0.82739726027397265</v>
      </c>
    </row>
    <row r="291" spans="1:54" x14ac:dyDescent="0.35">
      <c r="A291">
        <v>289</v>
      </c>
      <c r="B291" s="1">
        <v>42970</v>
      </c>
      <c r="C291" t="s">
        <v>248</v>
      </c>
      <c r="D291">
        <v>121.68707715235399</v>
      </c>
      <c r="E291">
        <v>110.824027582051</v>
      </c>
      <c r="F291">
        <v>157.23182723975901</v>
      </c>
      <c r="G291">
        <v>144.315450980572</v>
      </c>
      <c r="H291">
        <v>175.21621041069699</v>
      </c>
      <c r="I291">
        <v>204.229467736776</v>
      </c>
      <c r="J291">
        <v>210.68384674350699</v>
      </c>
      <c r="K291">
        <v>208.34056431576201</v>
      </c>
      <c r="L291">
        <v>215.003646097027</v>
      </c>
      <c r="M291">
        <v>242.113432864185</v>
      </c>
      <c r="N291">
        <v>238.520488671951</v>
      </c>
      <c r="Q291">
        <v>248.37898654494501</v>
      </c>
      <c r="R291">
        <v>255.48989866316799</v>
      </c>
      <c r="S291">
        <v>221.44836845304101</v>
      </c>
      <c r="T291">
        <v>204.13490527182401</v>
      </c>
      <c r="U291">
        <v>246.02668481917499</v>
      </c>
      <c r="AW291">
        <f t="shared" si="20"/>
        <v>200.22780522167463</v>
      </c>
      <c r="AX291">
        <f t="shared" si="19"/>
        <v>125.89612008244353</v>
      </c>
      <c r="AY291">
        <v>134.00774695895601</v>
      </c>
      <c r="AZ291">
        <f t="shared" si="16"/>
        <v>0.19287882267810463</v>
      </c>
      <c r="BA291">
        <f t="shared" si="17"/>
        <v>309</v>
      </c>
      <c r="BB291">
        <f t="shared" si="18"/>
        <v>0.84657534246575339</v>
      </c>
    </row>
    <row r="292" spans="1:54" x14ac:dyDescent="0.35">
      <c r="A292">
        <v>290</v>
      </c>
      <c r="B292" s="1">
        <v>42971</v>
      </c>
      <c r="C292" t="s">
        <v>162</v>
      </c>
      <c r="M292">
        <v>234.449078249378</v>
      </c>
      <c r="N292">
        <v>233.879785716378</v>
      </c>
      <c r="O292">
        <v>245.11591054524601</v>
      </c>
      <c r="P292">
        <v>237.13241355797999</v>
      </c>
      <c r="Q292">
        <v>247.21864293281101</v>
      </c>
      <c r="R292">
        <v>255.75193288552899</v>
      </c>
      <c r="S292">
        <v>216.45236205489999</v>
      </c>
      <c r="T292">
        <v>203.09865205579601</v>
      </c>
      <c r="U292">
        <v>242.51884082979399</v>
      </c>
      <c r="V292">
        <v>187.347172211719</v>
      </c>
      <c r="W292">
        <v>188.00674603942099</v>
      </c>
      <c r="X292">
        <v>161.07148701135799</v>
      </c>
      <c r="AW292">
        <f t="shared" si="20"/>
        <v>221.00358534085913</v>
      </c>
      <c r="AX292">
        <f t="shared" si="19"/>
        <v>146.67190020162803</v>
      </c>
      <c r="AY292">
        <v>134.538554952672</v>
      </c>
      <c r="AZ292">
        <f t="shared" si="16"/>
        <v>0.22178993344694975</v>
      </c>
      <c r="BA292">
        <f t="shared" si="17"/>
        <v>310</v>
      </c>
      <c r="BB292">
        <f t="shared" si="18"/>
        <v>0.84931506849315064</v>
      </c>
    </row>
    <row r="293" spans="1:54" x14ac:dyDescent="0.35">
      <c r="A293">
        <v>291</v>
      </c>
      <c r="B293" s="1">
        <v>42973</v>
      </c>
      <c r="C293" t="s">
        <v>301</v>
      </c>
      <c r="D293">
        <v>205.64959613055601</v>
      </c>
      <c r="E293">
        <v>210.09813188019899</v>
      </c>
      <c r="F293">
        <v>215.05109664429199</v>
      </c>
      <c r="G293">
        <v>204.655907872054</v>
      </c>
      <c r="H293">
        <v>240.269047801808</v>
      </c>
      <c r="I293">
        <v>265.67219834480198</v>
      </c>
      <c r="J293">
        <v>268.52431473244297</v>
      </c>
      <c r="K293">
        <v>274.68626939542497</v>
      </c>
      <c r="L293">
        <v>276.70316242843302</v>
      </c>
      <c r="M293">
        <v>294.29461267781801</v>
      </c>
      <c r="N293">
        <v>288.46001250397501</v>
      </c>
      <c r="O293">
        <v>295.31327433859701</v>
      </c>
      <c r="P293">
        <v>289.82934210013502</v>
      </c>
      <c r="T293">
        <v>251.64737180751499</v>
      </c>
      <c r="U293">
        <v>290.39759511678102</v>
      </c>
      <c r="V293">
        <v>233.32614467789301</v>
      </c>
      <c r="W293">
        <v>230.349580775318</v>
      </c>
      <c r="X293">
        <v>199.05239003280201</v>
      </c>
      <c r="Y293">
        <v>176.93006998721299</v>
      </c>
      <c r="Z293">
        <v>197.018782319488</v>
      </c>
      <c r="AA293">
        <v>179.33803948323401</v>
      </c>
      <c r="AB293">
        <v>193.95126700431999</v>
      </c>
      <c r="AC293">
        <v>196.45820317968901</v>
      </c>
      <c r="AD293">
        <v>200.82672187448799</v>
      </c>
      <c r="AE293">
        <v>189.094927442451</v>
      </c>
      <c r="AF293">
        <v>184.731978525068</v>
      </c>
      <c r="AG293">
        <v>203.95553250824901</v>
      </c>
      <c r="AH293">
        <v>235.48873876603099</v>
      </c>
      <c r="AI293">
        <v>202.48011950309601</v>
      </c>
      <c r="AJ293">
        <v>236.906779835609</v>
      </c>
      <c r="AK293">
        <v>223.72693627106099</v>
      </c>
      <c r="AL293">
        <v>236.76288443967999</v>
      </c>
      <c r="AM293">
        <v>223.62795640638001</v>
      </c>
      <c r="AN293">
        <v>217.94862834350599</v>
      </c>
      <c r="AO293">
        <v>240.26669204607899</v>
      </c>
      <c r="AP293">
        <v>240.364674726429</v>
      </c>
      <c r="AQ293">
        <v>208.098348377381</v>
      </c>
      <c r="AR293">
        <v>220.62342650754999</v>
      </c>
      <c r="AS293">
        <v>200.97484572260399</v>
      </c>
      <c r="AT293">
        <v>209.56858757905999</v>
      </c>
      <c r="AU293">
        <v>217.66366212268201</v>
      </c>
      <c r="AV293">
        <v>233.64093476825801</v>
      </c>
      <c r="AW293">
        <f t="shared" si="20"/>
        <v>228.67687588096319</v>
      </c>
      <c r="AX293">
        <f t="shared" si="19"/>
        <v>154.3451907417321</v>
      </c>
      <c r="AY293">
        <v>134.780309124925</v>
      </c>
      <c r="AZ293">
        <f t="shared" si="16"/>
        <v>0.23495737202282097</v>
      </c>
      <c r="BA293">
        <f t="shared" si="17"/>
        <v>312</v>
      </c>
      <c r="BB293">
        <f t="shared" si="18"/>
        <v>0.85479452054794525</v>
      </c>
    </row>
    <row r="294" spans="1:54" x14ac:dyDescent="0.35">
      <c r="A294">
        <v>292</v>
      </c>
      <c r="B294" s="1">
        <v>42978</v>
      </c>
      <c r="C294" t="s">
        <v>212</v>
      </c>
      <c r="D294">
        <v>187.71584553518201</v>
      </c>
      <c r="E294">
        <v>169.49578839159699</v>
      </c>
      <c r="F294">
        <v>169.357536753734</v>
      </c>
      <c r="G294">
        <v>172.80723540165599</v>
      </c>
      <c r="H294">
        <v>202.959834033254</v>
      </c>
      <c r="I294">
        <v>239.81841408666301</v>
      </c>
      <c r="J294">
        <v>233.49031679560699</v>
      </c>
      <c r="K294">
        <v>241.52415594625199</v>
      </c>
      <c r="L294">
        <v>241.154255133785</v>
      </c>
      <c r="M294">
        <v>252.34794823745699</v>
      </c>
      <c r="N294">
        <v>253.582186769087</v>
      </c>
      <c r="O294">
        <v>253.23849879318999</v>
      </c>
      <c r="P294">
        <v>257.39311542356501</v>
      </c>
      <c r="Q294">
        <v>255.087542105751</v>
      </c>
      <c r="R294">
        <v>270.18800491070101</v>
      </c>
      <c r="S294">
        <v>228.78878294531</v>
      </c>
      <c r="T294">
        <v>218.83113244392499</v>
      </c>
      <c r="U294">
        <v>266.90958147881202</v>
      </c>
      <c r="V294">
        <v>207.86281309946099</v>
      </c>
      <c r="W294">
        <v>199.461339778617</v>
      </c>
      <c r="X294">
        <v>171.838481282489</v>
      </c>
      <c r="Y294">
        <v>142.22052962608501</v>
      </c>
      <c r="Z294">
        <v>164.63287852208299</v>
      </c>
      <c r="AA294">
        <v>140.71046836352301</v>
      </c>
      <c r="AB294">
        <v>160.01147201485199</v>
      </c>
      <c r="AC294">
        <v>174.67594781108301</v>
      </c>
      <c r="AD294">
        <v>165.83747747497301</v>
      </c>
      <c r="AE294">
        <v>161.23673056337199</v>
      </c>
      <c r="AF294">
        <v>159.55224752341499</v>
      </c>
      <c r="AG294">
        <v>167.22648489418299</v>
      </c>
      <c r="AH294">
        <v>183.788092228404</v>
      </c>
      <c r="AI294">
        <v>160.161319213041</v>
      </c>
      <c r="AJ294">
        <v>205.588513486777</v>
      </c>
      <c r="AK294">
        <v>200.23578585546301</v>
      </c>
      <c r="AL294">
        <v>208.603668200203</v>
      </c>
      <c r="AM294">
        <v>187.16387867811201</v>
      </c>
      <c r="AN294">
        <v>184.14370914111501</v>
      </c>
      <c r="AO294">
        <v>217.27808863266401</v>
      </c>
      <c r="AP294">
        <v>220.935384485225</v>
      </c>
      <c r="AQ294">
        <v>185.14112395757499</v>
      </c>
      <c r="AR294">
        <v>197.76638481709</v>
      </c>
      <c r="AS294">
        <v>177.85567428379699</v>
      </c>
      <c r="AT294">
        <v>184.94308056707499</v>
      </c>
      <c r="AU294">
        <v>196.224161524538</v>
      </c>
      <c r="AV294">
        <v>215.521309889083</v>
      </c>
      <c r="AW294">
        <f t="shared" si="20"/>
        <v>201.22904935777393</v>
      </c>
      <c r="AX294">
        <f t="shared" si="19"/>
        <v>126.89736421854283</v>
      </c>
      <c r="AY294">
        <v>135.42853622452401</v>
      </c>
      <c r="AZ294">
        <f t="shared" si="16"/>
        <v>0.27026385892908533</v>
      </c>
      <c r="BA294">
        <f t="shared" si="17"/>
        <v>317</v>
      </c>
      <c r="BB294">
        <f t="shared" si="18"/>
        <v>0.86849315068493149</v>
      </c>
    </row>
    <row r="295" spans="1:54" x14ac:dyDescent="0.35">
      <c r="A295">
        <v>293</v>
      </c>
      <c r="B295" s="1">
        <v>42978</v>
      </c>
      <c r="C295" t="s">
        <v>302</v>
      </c>
      <c r="D295">
        <v>216.27701496066101</v>
      </c>
      <c r="E295">
        <v>202.91549964544299</v>
      </c>
      <c r="F295">
        <v>195.217184548793</v>
      </c>
      <c r="G295">
        <v>203.939533415798</v>
      </c>
      <c r="H295">
        <v>234.38314919810401</v>
      </c>
      <c r="I295">
        <v>274.56847275394801</v>
      </c>
      <c r="J295">
        <v>265.99474496420299</v>
      </c>
      <c r="K295">
        <v>273.79829994463103</v>
      </c>
      <c r="L295">
        <v>278.58115566939603</v>
      </c>
      <c r="M295">
        <v>288.29055890865499</v>
      </c>
      <c r="N295">
        <v>282.622224038105</v>
      </c>
      <c r="O295">
        <v>288.66480233634201</v>
      </c>
      <c r="P295">
        <v>284.38850766309298</v>
      </c>
      <c r="T295">
        <v>248.62158060271199</v>
      </c>
      <c r="U295">
        <v>293.61533790250797</v>
      </c>
      <c r="V295">
        <v>230.600917701181</v>
      </c>
      <c r="W295">
        <v>222.429433882702</v>
      </c>
      <c r="X295">
        <v>198.594558365056</v>
      </c>
      <c r="Y295">
        <v>175.06692044059301</v>
      </c>
      <c r="Z295">
        <v>187.77734313803299</v>
      </c>
      <c r="AA295">
        <v>168.18243786498999</v>
      </c>
      <c r="AB295">
        <v>183.729130540732</v>
      </c>
      <c r="AC295">
        <v>202.83864294270199</v>
      </c>
      <c r="AD295">
        <v>191.91731739864801</v>
      </c>
      <c r="AE295">
        <v>183.533515070959</v>
      </c>
      <c r="AF295">
        <v>184.83083223406999</v>
      </c>
      <c r="AG295">
        <v>205.60063320425999</v>
      </c>
      <c r="AH295">
        <v>218.583567268433</v>
      </c>
      <c r="AI295">
        <v>186.55447928230399</v>
      </c>
      <c r="AJ295">
        <v>225.121846785527</v>
      </c>
      <c r="AK295">
        <v>221.99815679981899</v>
      </c>
      <c r="AL295">
        <v>226.714397385821</v>
      </c>
      <c r="AM295">
        <v>210.838638968059</v>
      </c>
      <c r="AN295">
        <v>209.18134246794199</v>
      </c>
      <c r="AO295">
        <v>240.85721631753199</v>
      </c>
      <c r="AP295">
        <v>241.60898113149801</v>
      </c>
      <c r="AQ295">
        <v>203.94001552315001</v>
      </c>
      <c r="AR295">
        <v>216.07705691684399</v>
      </c>
      <c r="AS295">
        <v>195.406020514011</v>
      </c>
      <c r="AT295">
        <v>202.73101621277101</v>
      </c>
      <c r="AU295">
        <v>210.72580653185801</v>
      </c>
      <c r="AV295">
        <v>231.00235474044101</v>
      </c>
      <c r="AW295">
        <f t="shared" si="20"/>
        <v>224.00763443291257</v>
      </c>
      <c r="AX295">
        <f t="shared" si="19"/>
        <v>149.67594929368147</v>
      </c>
      <c r="AY295">
        <v>135.92435396778899</v>
      </c>
      <c r="AZ295">
        <f t="shared" si="16"/>
        <v>0.29726918263632818</v>
      </c>
      <c r="BA295">
        <f t="shared" si="17"/>
        <v>317</v>
      </c>
      <c r="BB295">
        <f t="shared" si="18"/>
        <v>0.86849315068493149</v>
      </c>
    </row>
    <row r="296" spans="1:54" x14ac:dyDescent="0.35">
      <c r="A296">
        <v>294</v>
      </c>
      <c r="B296" s="1">
        <v>42993</v>
      </c>
      <c r="C296" t="s">
        <v>303</v>
      </c>
      <c r="D296">
        <v>201.31398735374</v>
      </c>
      <c r="E296">
        <v>196.187876891461</v>
      </c>
      <c r="F296">
        <v>195.69091831591101</v>
      </c>
      <c r="G296">
        <v>196.51171491721499</v>
      </c>
      <c r="H296">
        <v>236.920676260509</v>
      </c>
      <c r="I296">
        <v>269.20685481448203</v>
      </c>
      <c r="J296">
        <v>263.42956024684798</v>
      </c>
      <c r="K296">
        <v>271.156982077539</v>
      </c>
      <c r="L296">
        <v>285.00684257874798</v>
      </c>
      <c r="M296">
        <v>285.143412951632</v>
      </c>
      <c r="N296">
        <v>288.94789885961501</v>
      </c>
      <c r="P296">
        <v>281.46501752621703</v>
      </c>
      <c r="Q296">
        <v>287.776545348517</v>
      </c>
      <c r="T296">
        <v>255.658430243384</v>
      </c>
      <c r="U296">
        <v>298.99722067372801</v>
      </c>
      <c r="V296">
        <v>236.47583071778399</v>
      </c>
      <c r="W296">
        <v>230.97806532528</v>
      </c>
      <c r="X296">
        <v>203.07155337347399</v>
      </c>
      <c r="Y296">
        <v>181.650545463686</v>
      </c>
      <c r="Z296">
        <v>190.788459693753</v>
      </c>
      <c r="AA296">
        <v>170.32530578850699</v>
      </c>
      <c r="AB296">
        <v>186.16860931065901</v>
      </c>
      <c r="AC296">
        <v>200.17168733000599</v>
      </c>
      <c r="AD296">
        <v>194.29321254646601</v>
      </c>
      <c r="AE296">
        <v>179.71233737533501</v>
      </c>
      <c r="AF296">
        <v>192.55322443173301</v>
      </c>
      <c r="AG296">
        <v>202.41411460337599</v>
      </c>
      <c r="AH296">
        <v>218.211241878957</v>
      </c>
      <c r="AI296">
        <v>192.67519061993201</v>
      </c>
      <c r="AJ296">
        <v>229.39255565017601</v>
      </c>
      <c r="AK296">
        <v>220.319475755257</v>
      </c>
      <c r="AL296">
        <v>233.47581034873599</v>
      </c>
      <c r="AM296">
        <v>217.389675385722</v>
      </c>
      <c r="AN296">
        <v>217.36189697225501</v>
      </c>
      <c r="AO296">
        <v>245.945018909373</v>
      </c>
      <c r="AP296">
        <v>250.966437202831</v>
      </c>
      <c r="AQ296">
        <v>211.40073349227501</v>
      </c>
      <c r="AR296">
        <v>223.31444061437799</v>
      </c>
      <c r="AS296">
        <v>204.50223561102101</v>
      </c>
      <c r="AT296">
        <v>212.27206538802901</v>
      </c>
      <c r="AU296">
        <v>216.90887040915399</v>
      </c>
      <c r="AV296">
        <v>237.07834189461701</v>
      </c>
      <c r="AW296">
        <f t="shared" si="20"/>
        <v>226.50549702743615</v>
      </c>
      <c r="AX296">
        <f t="shared" si="19"/>
        <v>152.17381188820505</v>
      </c>
      <c r="AY296">
        <v>136.16218743333101</v>
      </c>
      <c r="AZ296">
        <f t="shared" si="16"/>
        <v>0.3102230750950441</v>
      </c>
      <c r="BA296">
        <f t="shared" si="17"/>
        <v>332</v>
      </c>
      <c r="BB296">
        <f t="shared" si="18"/>
        <v>0.90958904109589045</v>
      </c>
    </row>
    <row r="297" spans="1:54" x14ac:dyDescent="0.35">
      <c r="A297">
        <v>295</v>
      </c>
      <c r="B297" s="1">
        <v>43001</v>
      </c>
      <c r="C297" t="s">
        <v>266</v>
      </c>
      <c r="D297">
        <v>173.15959536036399</v>
      </c>
      <c r="E297">
        <v>172.16766705587401</v>
      </c>
      <c r="F297">
        <v>169.05089245074299</v>
      </c>
      <c r="G297">
        <v>157.3456762918</v>
      </c>
      <c r="H297">
        <v>208.68564865332399</v>
      </c>
      <c r="I297">
        <v>236.12530399687</v>
      </c>
      <c r="J297">
        <v>229.92014938091199</v>
      </c>
      <c r="K297">
        <v>247.24806617646499</v>
      </c>
      <c r="L297">
        <v>237.48241456818201</v>
      </c>
      <c r="M297">
        <v>266.49640681704602</v>
      </c>
      <c r="N297">
        <v>256.26849062727098</v>
      </c>
      <c r="O297">
        <v>262.40361385187401</v>
      </c>
      <c r="P297">
        <v>251.31181171644999</v>
      </c>
      <c r="Q297">
        <v>248.38126920337501</v>
      </c>
      <c r="R297">
        <v>261.47006732779499</v>
      </c>
      <c r="S297">
        <v>224.33546261128799</v>
      </c>
      <c r="T297">
        <v>217.312904556896</v>
      </c>
      <c r="U297">
        <v>260.42662201363999</v>
      </c>
      <c r="V297">
        <v>199.45569959703701</v>
      </c>
      <c r="W297">
        <v>195.28975352043801</v>
      </c>
      <c r="X297">
        <v>164.601773716065</v>
      </c>
      <c r="Y297">
        <v>143.022915107041</v>
      </c>
      <c r="Z297">
        <v>153.03570025012399</v>
      </c>
      <c r="AA297">
        <v>137.829559555549</v>
      </c>
      <c r="AB297">
        <v>155.335213263946</v>
      </c>
      <c r="AC297">
        <v>160.28674783558199</v>
      </c>
      <c r="AD297">
        <v>164.646904674262</v>
      </c>
      <c r="AE297">
        <v>156.60094025918701</v>
      </c>
      <c r="AF297">
        <v>162.81938129743301</v>
      </c>
      <c r="AG297">
        <v>178.118044928345</v>
      </c>
      <c r="AH297">
        <v>187.64229876035901</v>
      </c>
      <c r="AI297">
        <v>165.11025462759099</v>
      </c>
      <c r="AJ297">
        <v>189.13536262936299</v>
      </c>
      <c r="AK297">
        <v>187.65670618538701</v>
      </c>
      <c r="AL297">
        <v>190.96018942203301</v>
      </c>
      <c r="AM297">
        <v>183.94011476453301</v>
      </c>
      <c r="AN297">
        <v>174.68948477504901</v>
      </c>
      <c r="AO297">
        <v>210.66265165206599</v>
      </c>
      <c r="AP297">
        <v>210.95483226244201</v>
      </c>
      <c r="AQ297">
        <v>168.88316317722399</v>
      </c>
      <c r="AR297">
        <v>168.49982131595601</v>
      </c>
      <c r="AS297">
        <v>168.65146206748301</v>
      </c>
      <c r="AT297">
        <v>165.000646027302</v>
      </c>
      <c r="AU297">
        <v>181.509754139498</v>
      </c>
      <c r="AV297">
        <v>196.30985847692199</v>
      </c>
      <c r="AW297">
        <f t="shared" si="20"/>
        <v>195.56091770996412</v>
      </c>
      <c r="AX297">
        <f t="shared" si="19"/>
        <v>121.22923257073302</v>
      </c>
      <c r="AY297">
        <v>137.43239965363901</v>
      </c>
      <c r="AZ297">
        <f t="shared" si="16"/>
        <v>0.37940674722510925</v>
      </c>
      <c r="BA297">
        <f t="shared" si="17"/>
        <v>340</v>
      </c>
      <c r="BB297">
        <f t="shared" si="18"/>
        <v>0.93150684931506844</v>
      </c>
    </row>
    <row r="298" spans="1:54" x14ac:dyDescent="0.35">
      <c r="A298">
        <v>296</v>
      </c>
      <c r="B298" s="1">
        <v>43002</v>
      </c>
      <c r="C298" t="s">
        <v>304</v>
      </c>
      <c r="D298">
        <v>139.694124398512</v>
      </c>
      <c r="E298">
        <v>134.03558361603399</v>
      </c>
      <c r="F298">
        <v>141.28649666891499</v>
      </c>
      <c r="G298">
        <v>123.831096627964</v>
      </c>
      <c r="H298">
        <v>167.78315405211799</v>
      </c>
      <c r="I298">
        <v>202.71542091085601</v>
      </c>
      <c r="J298">
        <v>196.083238511643</v>
      </c>
      <c r="K298">
        <v>201.93502935130201</v>
      </c>
      <c r="L298">
        <v>193.23131518677999</v>
      </c>
      <c r="M298">
        <v>229.96622870500499</v>
      </c>
      <c r="N298">
        <v>221.94036806606599</v>
      </c>
      <c r="Q298">
        <v>207.08266054210199</v>
      </c>
      <c r="R298">
        <v>226.02255217784</v>
      </c>
      <c r="S298">
        <v>196.72599394462401</v>
      </c>
      <c r="T298">
        <v>191.73066013936099</v>
      </c>
      <c r="U298">
        <v>231.72923172462299</v>
      </c>
      <c r="AB298">
        <v>126.974924575765</v>
      </c>
      <c r="AE298">
        <v>120.28344868096799</v>
      </c>
      <c r="AF298">
        <v>137.544032699464</v>
      </c>
      <c r="AG298">
        <v>155.65136299313801</v>
      </c>
      <c r="AH298">
        <v>159.65484593345599</v>
      </c>
      <c r="AI298">
        <v>147.273889797229</v>
      </c>
      <c r="AL298">
        <v>169.119359206116</v>
      </c>
      <c r="AM298">
        <v>155.880263398804</v>
      </c>
      <c r="AN298">
        <v>147.68291925306099</v>
      </c>
      <c r="AO298">
        <v>192.068943047251</v>
      </c>
      <c r="AP298">
        <v>184.94488578353099</v>
      </c>
      <c r="AS298">
        <v>144.95646151901099</v>
      </c>
      <c r="AT298">
        <v>137.032439285599</v>
      </c>
      <c r="AU298">
        <v>164.31448213263499</v>
      </c>
      <c r="AV298">
        <v>181.60901525703599</v>
      </c>
      <c r="AW298">
        <f t="shared" si="20"/>
        <v>171.96078800602609</v>
      </c>
      <c r="AX298">
        <f t="shared" si="19"/>
        <v>97.629102866794994</v>
      </c>
      <c r="AY298">
        <v>137.55213725669299</v>
      </c>
      <c r="AZ298">
        <f t="shared" si="16"/>
        <v>0.38592840316486843</v>
      </c>
      <c r="BA298">
        <f t="shared" si="17"/>
        <v>341</v>
      </c>
      <c r="BB298">
        <f t="shared" si="18"/>
        <v>0.9342465753424658</v>
      </c>
    </row>
    <row r="299" spans="1:54" x14ac:dyDescent="0.35">
      <c r="A299">
        <v>297</v>
      </c>
      <c r="B299" s="1">
        <v>43003</v>
      </c>
      <c r="C299" t="s">
        <v>115</v>
      </c>
      <c r="D299">
        <v>122.45622215231801</v>
      </c>
      <c r="E299">
        <v>116.922040436052</v>
      </c>
      <c r="F299">
        <v>125.77126791866</v>
      </c>
      <c r="G299">
        <v>111.034928965901</v>
      </c>
      <c r="H299">
        <v>150.65350861184899</v>
      </c>
      <c r="I299">
        <v>186.451281842344</v>
      </c>
      <c r="J299">
        <v>185.456556756998</v>
      </c>
      <c r="K299">
        <v>196.070134688195</v>
      </c>
      <c r="L299">
        <v>181.780206535502</v>
      </c>
      <c r="M299">
        <v>212.37065915468199</v>
      </c>
      <c r="N299">
        <v>206.699393662452</v>
      </c>
      <c r="O299">
        <v>212.132206849032</v>
      </c>
      <c r="P299">
        <v>196.587183475193</v>
      </c>
      <c r="Q299">
        <v>197.89226916282001</v>
      </c>
      <c r="R299">
        <v>209.053206891549</v>
      </c>
      <c r="S299">
        <v>179.57666012388901</v>
      </c>
      <c r="T299">
        <v>169.04374785287399</v>
      </c>
      <c r="U299">
        <v>203.642919919044</v>
      </c>
      <c r="V299">
        <v>155.86738651719901</v>
      </c>
      <c r="W299">
        <v>149.49035298848099</v>
      </c>
      <c r="X299">
        <v>122.796554017725</v>
      </c>
      <c r="AB299">
        <v>106.65880577324999</v>
      </c>
      <c r="AC299">
        <v>116.981250213914</v>
      </c>
      <c r="AD299">
        <v>119.448649603576</v>
      </c>
      <c r="AE299">
        <v>110.81019416261</v>
      </c>
      <c r="AF299">
        <v>124.357761591794</v>
      </c>
      <c r="AG299">
        <v>134.85003743684899</v>
      </c>
      <c r="AW299">
        <f t="shared" si="20"/>
        <v>159.4390884186945</v>
      </c>
      <c r="AX299">
        <f t="shared" si="19"/>
        <v>85.107403279463398</v>
      </c>
      <c r="AY299">
        <v>137.315074071623</v>
      </c>
      <c r="AZ299">
        <f t="shared" si="16"/>
        <v>0.37301646498022867</v>
      </c>
      <c r="BA299">
        <f t="shared" si="17"/>
        <v>342</v>
      </c>
      <c r="BB299">
        <f t="shared" si="18"/>
        <v>0.93698630136986305</v>
      </c>
    </row>
    <row r="300" spans="1:54" x14ac:dyDescent="0.35">
      <c r="A300">
        <v>298</v>
      </c>
      <c r="B300" s="1">
        <v>43006</v>
      </c>
      <c r="C300" t="s">
        <v>305</v>
      </c>
      <c r="D300">
        <v>172.92467734143301</v>
      </c>
      <c r="E300">
        <v>172.76266120949001</v>
      </c>
      <c r="F300">
        <v>166.30144280798601</v>
      </c>
      <c r="G300">
        <v>158.87858080359501</v>
      </c>
      <c r="H300">
        <v>214.13812007631</v>
      </c>
      <c r="I300">
        <v>240.73504450754899</v>
      </c>
      <c r="J300">
        <v>232.72417941878899</v>
      </c>
      <c r="K300">
        <v>249.80068308527399</v>
      </c>
      <c r="L300">
        <v>240.49685627866401</v>
      </c>
      <c r="M300">
        <v>264.66776743960298</v>
      </c>
      <c r="N300">
        <v>261.14954721050901</v>
      </c>
      <c r="O300">
        <v>261.981212878593</v>
      </c>
      <c r="P300">
        <v>253.85302523632501</v>
      </c>
      <c r="Q300">
        <v>251.24091315368401</v>
      </c>
      <c r="R300">
        <v>262.79323798913902</v>
      </c>
      <c r="S300">
        <v>228.46050734070701</v>
      </c>
      <c r="T300">
        <v>222.156951933904</v>
      </c>
      <c r="U300">
        <v>260.694889308168</v>
      </c>
      <c r="V300">
        <v>200.23874674272801</v>
      </c>
      <c r="W300">
        <v>193.096006398947</v>
      </c>
      <c r="X300">
        <v>163.20373250237699</v>
      </c>
      <c r="Y300">
        <v>140.403077075753</v>
      </c>
      <c r="Z300">
        <v>148.515371809041</v>
      </c>
      <c r="AA300">
        <v>137.24584765083699</v>
      </c>
      <c r="AB300">
        <v>152.97500523243099</v>
      </c>
      <c r="AC300">
        <v>160.75825825282001</v>
      </c>
      <c r="AD300">
        <v>162.317249862105</v>
      </c>
      <c r="AE300">
        <v>147.97909678629301</v>
      </c>
      <c r="AF300">
        <v>159.96137211873099</v>
      </c>
      <c r="AG300">
        <v>173.15589012056401</v>
      </c>
      <c r="AH300">
        <v>183.91474562211101</v>
      </c>
      <c r="AI300">
        <v>160.55880070536301</v>
      </c>
      <c r="AJ300">
        <v>187.86401244362199</v>
      </c>
      <c r="AK300">
        <v>185.47575730960401</v>
      </c>
      <c r="AL300">
        <v>194.36035324278899</v>
      </c>
      <c r="AM300">
        <v>180.423351415063</v>
      </c>
      <c r="AN300">
        <v>168.35095682228001</v>
      </c>
      <c r="AO300">
        <v>212.26503970900899</v>
      </c>
      <c r="AP300">
        <v>217.50877523883599</v>
      </c>
      <c r="AQ300">
        <v>174.19581379204101</v>
      </c>
      <c r="AR300">
        <v>171.82375358447899</v>
      </c>
      <c r="AS300">
        <v>165.851318759788</v>
      </c>
      <c r="AT300">
        <v>165.25699907422299</v>
      </c>
      <c r="AU300">
        <v>183.52418571018001</v>
      </c>
      <c r="AV300">
        <v>195.47671627714999</v>
      </c>
      <c r="AW300">
        <f t="shared" si="20"/>
        <v>195.61023405064188</v>
      </c>
      <c r="AX300">
        <f t="shared" si="19"/>
        <v>121.27854891141078</v>
      </c>
      <c r="AY300">
        <v>138.36914289829099</v>
      </c>
      <c r="AZ300">
        <f t="shared" si="16"/>
        <v>0.4304276211168292</v>
      </c>
      <c r="BA300">
        <f t="shared" si="17"/>
        <v>345</v>
      </c>
      <c r="BB300">
        <f t="shared" si="18"/>
        <v>0.9452054794520548</v>
      </c>
    </row>
    <row r="301" spans="1:54" x14ac:dyDescent="0.35">
      <c r="A301">
        <v>299</v>
      </c>
      <c r="B301" s="1">
        <v>43010</v>
      </c>
      <c r="C301" t="s">
        <v>306</v>
      </c>
      <c r="D301">
        <v>181.14620272686901</v>
      </c>
      <c r="E301">
        <v>181.59651000071</v>
      </c>
      <c r="F301">
        <v>176.91484734226199</v>
      </c>
      <c r="G301">
        <v>161.43624461756099</v>
      </c>
      <c r="H301">
        <v>212.868005303621</v>
      </c>
      <c r="I301">
        <v>239.16708305965199</v>
      </c>
      <c r="J301">
        <v>236.08122956510499</v>
      </c>
      <c r="K301">
        <v>259.22387480393598</v>
      </c>
      <c r="L301">
        <v>256.23122406250798</v>
      </c>
      <c r="M301">
        <v>274.83550526948</v>
      </c>
      <c r="N301">
        <v>266.05444262529102</v>
      </c>
      <c r="O301">
        <v>258.756063577563</v>
      </c>
      <c r="P301">
        <v>265.97329385946398</v>
      </c>
      <c r="Q301">
        <v>264.52363329815302</v>
      </c>
      <c r="R301">
        <v>287.27194090405601</v>
      </c>
      <c r="T301">
        <v>237.678009171751</v>
      </c>
      <c r="U301">
        <v>272.77997033893899</v>
      </c>
      <c r="V301">
        <v>215.161850659837</v>
      </c>
      <c r="W301">
        <v>205.748390774082</v>
      </c>
      <c r="X301">
        <v>180.09081979879201</v>
      </c>
      <c r="Y301">
        <v>154.45540309462299</v>
      </c>
      <c r="Z301">
        <v>177.23856331968801</v>
      </c>
      <c r="AA301">
        <v>156.78335670626799</v>
      </c>
      <c r="AB301">
        <v>157.275485147106</v>
      </c>
      <c r="AC301">
        <v>192.739424721061</v>
      </c>
      <c r="AD301">
        <v>182.349519768471</v>
      </c>
      <c r="AE301">
        <v>160.10776442761701</v>
      </c>
      <c r="AF301">
        <v>186.52628066730401</v>
      </c>
      <c r="AG301">
        <v>194.49606797691499</v>
      </c>
      <c r="AH301">
        <v>219.77450862432701</v>
      </c>
      <c r="AI301">
        <v>188.76724128154399</v>
      </c>
      <c r="AJ301">
        <v>213.96054432744199</v>
      </c>
      <c r="AK301">
        <v>200.261849098022</v>
      </c>
      <c r="AL301">
        <v>242.01654132729999</v>
      </c>
      <c r="AM301">
        <v>217.85374928915601</v>
      </c>
      <c r="AN301">
        <v>213.01680116168899</v>
      </c>
      <c r="AO301">
        <v>241.26849697311599</v>
      </c>
      <c r="AP301">
        <v>246.23112132601901</v>
      </c>
      <c r="AQ301">
        <v>205.06296053972699</v>
      </c>
      <c r="AR301">
        <v>212.38955280954801</v>
      </c>
      <c r="AS301">
        <v>199.583778101739</v>
      </c>
      <c r="AT301">
        <v>209.37061136948901</v>
      </c>
      <c r="AU301">
        <v>223.07767229675801</v>
      </c>
      <c r="AV301">
        <v>230.86034850344299</v>
      </c>
      <c r="AW301">
        <f t="shared" si="20"/>
        <v>214.97742692313651</v>
      </c>
      <c r="AX301">
        <f t="shared" si="19"/>
        <v>140.64574178390541</v>
      </c>
      <c r="AY301">
        <v>138.501715578767</v>
      </c>
      <c r="AZ301">
        <f t="shared" si="16"/>
        <v>0.43764835534754909</v>
      </c>
      <c r="BA301">
        <f t="shared" si="17"/>
        <v>349</v>
      </c>
      <c r="BB301">
        <f t="shared" si="18"/>
        <v>0.95616438356164379</v>
      </c>
    </row>
    <row r="302" spans="1:54" x14ac:dyDescent="0.35">
      <c r="A302">
        <v>300</v>
      </c>
      <c r="B302" s="1">
        <v>43026</v>
      </c>
      <c r="C302" t="s">
        <v>307</v>
      </c>
      <c r="D302">
        <v>181.15142289674199</v>
      </c>
      <c r="E302">
        <v>174.27613542155399</v>
      </c>
      <c r="F302">
        <v>184.58193631954401</v>
      </c>
      <c r="G302">
        <v>161.34288119304301</v>
      </c>
      <c r="H302">
        <v>214.94862329876801</v>
      </c>
      <c r="I302">
        <v>251.49624149293001</v>
      </c>
      <c r="J302">
        <v>241.52417952987599</v>
      </c>
      <c r="K302">
        <v>262.09733639291898</v>
      </c>
      <c r="L302">
        <v>249.25854394402199</v>
      </c>
      <c r="M302">
        <v>271.97079716571</v>
      </c>
      <c r="N302">
        <v>251.75920799054299</v>
      </c>
      <c r="O302">
        <v>266.17407791904799</v>
      </c>
      <c r="P302">
        <v>250.12924002370701</v>
      </c>
      <c r="Q302">
        <v>282.845294406633</v>
      </c>
      <c r="T302">
        <v>246.41342903773901</v>
      </c>
      <c r="U302">
        <v>282.89975476325998</v>
      </c>
      <c r="V302">
        <v>217.17413524350599</v>
      </c>
      <c r="W302">
        <v>208.814766439137</v>
      </c>
      <c r="X302">
        <v>187.32650902864799</v>
      </c>
      <c r="Y302">
        <v>156.75813388255301</v>
      </c>
      <c r="Z302">
        <v>187.07155615838599</v>
      </c>
      <c r="AA302">
        <v>156.04711834155401</v>
      </c>
      <c r="AB302">
        <v>170.506193312893</v>
      </c>
      <c r="AC302">
        <v>193.99140866291501</v>
      </c>
      <c r="AD302">
        <v>180.08342483192899</v>
      </c>
      <c r="AE302">
        <v>164.66472871583099</v>
      </c>
      <c r="AF302">
        <v>197.66575207422099</v>
      </c>
      <c r="AG302">
        <v>201.83849327224101</v>
      </c>
      <c r="AH302">
        <v>225.769835912155</v>
      </c>
      <c r="AI302">
        <v>189.35435102732001</v>
      </c>
      <c r="AJ302">
        <v>216.941751415542</v>
      </c>
      <c r="AK302">
        <v>200.273309557142</v>
      </c>
      <c r="AL302">
        <v>245.59962164390399</v>
      </c>
      <c r="AM302">
        <v>220.19483240896199</v>
      </c>
      <c r="AN302">
        <v>212.769412414822</v>
      </c>
      <c r="AO302">
        <v>244.64697583736401</v>
      </c>
      <c r="AP302">
        <v>248.198216967387</v>
      </c>
      <c r="AQ302">
        <v>204.87227653868601</v>
      </c>
      <c r="AR302">
        <v>221.57574427119599</v>
      </c>
      <c r="AS302">
        <v>202.79219621238701</v>
      </c>
      <c r="AT302">
        <v>211.051737498465</v>
      </c>
      <c r="AU302">
        <v>218.752357823095</v>
      </c>
      <c r="AV302">
        <v>231.38295319131399</v>
      </c>
      <c r="AW302">
        <f t="shared" si="20"/>
        <v>216.02295103440918</v>
      </c>
      <c r="AX302">
        <f t="shared" si="19"/>
        <v>141.69126589517808</v>
      </c>
      <c r="AY302">
        <v>138.654037873682</v>
      </c>
      <c r="AZ302">
        <f t="shared" si="16"/>
        <v>0.4459447766392155</v>
      </c>
      <c r="BA302">
        <f t="shared" si="17"/>
        <v>365</v>
      </c>
      <c r="BB302">
        <f t="shared" si="18"/>
        <v>1</v>
      </c>
    </row>
    <row r="303" spans="1:54" x14ac:dyDescent="0.35">
      <c r="A303">
        <v>301</v>
      </c>
      <c r="B303" s="1">
        <v>43026</v>
      </c>
      <c r="C303" t="s">
        <v>308</v>
      </c>
      <c r="D303">
        <v>216.73589960019001</v>
      </c>
      <c r="E303">
        <v>211.55597861502801</v>
      </c>
      <c r="F303">
        <v>218.68088972750499</v>
      </c>
      <c r="G303">
        <v>198.51110963048501</v>
      </c>
      <c r="H303">
        <v>260.789361838861</v>
      </c>
      <c r="I303">
        <v>295.00013857614499</v>
      </c>
      <c r="J303">
        <v>285.99684448261098</v>
      </c>
      <c r="K303">
        <v>307.31963642475898</v>
      </c>
      <c r="L303">
        <v>286.51070249346299</v>
      </c>
      <c r="U303">
        <v>321.91157727979601</v>
      </c>
      <c r="V303">
        <v>257.55128578070401</v>
      </c>
      <c r="W303">
        <v>251.30323033488</v>
      </c>
      <c r="X303">
        <v>222.93742623710901</v>
      </c>
      <c r="Y303">
        <v>197.17042723791499</v>
      </c>
      <c r="Z303">
        <v>222.86689117282901</v>
      </c>
      <c r="AA303">
        <v>194.51432598485701</v>
      </c>
      <c r="AB303">
        <v>203.237489211141</v>
      </c>
      <c r="AC303">
        <v>233.759445441662</v>
      </c>
      <c r="AD303">
        <v>219.110469581752</v>
      </c>
      <c r="AE303">
        <v>203.21852768603401</v>
      </c>
      <c r="AF303">
        <v>235.694752775165</v>
      </c>
      <c r="AG303">
        <v>238.021141209691</v>
      </c>
      <c r="AH303">
        <v>268.57957488674703</v>
      </c>
      <c r="AI303">
        <v>226.70903557371801</v>
      </c>
      <c r="AJ303">
        <v>257.37576951842698</v>
      </c>
      <c r="AK303">
        <v>237.813976816684</v>
      </c>
      <c r="AO303">
        <v>280.00109286282401</v>
      </c>
      <c r="AP303">
        <v>282.89926646323897</v>
      </c>
      <c r="AQ303">
        <v>240.90655378436401</v>
      </c>
      <c r="AR303">
        <v>250.10039917246201</v>
      </c>
      <c r="AS303">
        <v>233.39665819801999</v>
      </c>
      <c r="AT303">
        <v>240.39625046728901</v>
      </c>
      <c r="AU303">
        <v>244.25154156901399</v>
      </c>
      <c r="AV303">
        <v>254.93705295551999</v>
      </c>
      <c r="AW303">
        <f t="shared" si="20"/>
        <v>244.11072716443795</v>
      </c>
      <c r="AX303">
        <f t="shared" si="19"/>
        <v>169.77904202520685</v>
      </c>
      <c r="AY303">
        <v>139.83689635547299</v>
      </c>
      <c r="AZ303">
        <f t="shared" si="16"/>
        <v>0.51037061987401877</v>
      </c>
      <c r="BA303">
        <f t="shared" si="17"/>
        <v>365</v>
      </c>
      <c r="BB303">
        <f t="shared" si="18"/>
        <v>1</v>
      </c>
    </row>
    <row r="304" spans="1:54" x14ac:dyDescent="0.35">
      <c r="A304">
        <v>302</v>
      </c>
      <c r="B304" s="1">
        <v>43027</v>
      </c>
      <c r="C304" t="s">
        <v>300</v>
      </c>
      <c r="D304">
        <v>182.57853665622201</v>
      </c>
      <c r="E304">
        <v>175.958654287043</v>
      </c>
      <c r="F304">
        <v>176.26831070377901</v>
      </c>
      <c r="H304">
        <v>213.32240456289301</v>
      </c>
      <c r="I304">
        <v>237.66910578354299</v>
      </c>
      <c r="J304">
        <v>234.17467634577201</v>
      </c>
      <c r="L304">
        <v>245.84815474273799</v>
      </c>
      <c r="M304">
        <v>263.35124129403999</v>
      </c>
      <c r="N304">
        <v>248.007111788142</v>
      </c>
      <c r="Q304">
        <v>258.674921244914</v>
      </c>
      <c r="R304">
        <v>289.25906411300002</v>
      </c>
      <c r="S304">
        <v>238.90341489941599</v>
      </c>
      <c r="T304">
        <v>231.87865658851501</v>
      </c>
      <c r="X304">
        <v>174.81191051063601</v>
      </c>
      <c r="Y304">
        <v>148.16008918729699</v>
      </c>
      <c r="Z304">
        <v>166.00809529155001</v>
      </c>
      <c r="AA304">
        <v>144.26699828982601</v>
      </c>
      <c r="AE304">
        <v>154.97931350221299</v>
      </c>
      <c r="AF304">
        <v>177.812586267184</v>
      </c>
      <c r="AG304">
        <v>186.740954817811</v>
      </c>
      <c r="AH304">
        <v>209.995680623064</v>
      </c>
      <c r="AL304">
        <v>226.537423163516</v>
      </c>
      <c r="AM304">
        <v>200.88381534743601</v>
      </c>
      <c r="AN304">
        <v>196.99810011374501</v>
      </c>
      <c r="AO304">
        <v>224.40115723405</v>
      </c>
      <c r="AS304">
        <v>193.347133099047</v>
      </c>
      <c r="AT304">
        <v>206.37332034900899</v>
      </c>
      <c r="AU304">
        <v>206.39288540285401</v>
      </c>
      <c r="AV304">
        <v>218.68828529852499</v>
      </c>
      <c r="AW304">
        <f t="shared" si="20"/>
        <v>208.01006901750958</v>
      </c>
      <c r="AX304">
        <f t="shared" si="19"/>
        <v>133.67838387827848</v>
      </c>
      <c r="AY304">
        <v>138.91679044679401</v>
      </c>
      <c r="AZ304">
        <f t="shared" si="16"/>
        <v>0.46025591896557771</v>
      </c>
      <c r="BA304">
        <f t="shared" si="17"/>
        <v>366</v>
      </c>
      <c r="BB304">
        <f t="shared" si="18"/>
        <v>1.0027397260273974</v>
      </c>
    </row>
    <row r="305" spans="1:54" x14ac:dyDescent="0.35">
      <c r="A305">
        <v>303</v>
      </c>
      <c r="B305" s="1">
        <v>43034</v>
      </c>
      <c r="C305" t="s">
        <v>255</v>
      </c>
      <c r="F305">
        <v>131.81618715944501</v>
      </c>
      <c r="G305">
        <v>111.789544078102</v>
      </c>
      <c r="H305">
        <v>171.75753041450099</v>
      </c>
      <c r="J305">
        <v>191.25168281243401</v>
      </c>
      <c r="K305">
        <v>223.90987808524901</v>
      </c>
      <c r="L305">
        <v>210.200001860529</v>
      </c>
      <c r="N305">
        <v>219.78579577156</v>
      </c>
      <c r="O305">
        <v>232.954912085855</v>
      </c>
      <c r="P305">
        <v>222.50631124297399</v>
      </c>
      <c r="T305">
        <v>187.47077319805001</v>
      </c>
      <c r="U305">
        <v>224.66542939944901</v>
      </c>
      <c r="V305">
        <v>174.31437483628201</v>
      </c>
      <c r="W305">
        <v>168.31444924229601</v>
      </c>
      <c r="X305">
        <v>136.33293694005599</v>
      </c>
      <c r="AB305">
        <v>118.60637632681799</v>
      </c>
      <c r="AC305">
        <v>139.19087699220299</v>
      </c>
      <c r="AD305">
        <v>149.03728665817499</v>
      </c>
      <c r="AE305">
        <v>134.64297251124901</v>
      </c>
      <c r="AH305">
        <v>154.35673606724799</v>
      </c>
      <c r="AI305">
        <v>128.82142602948599</v>
      </c>
      <c r="AJ305">
        <v>165.86940418098999</v>
      </c>
      <c r="AK305">
        <v>161.25649072672601</v>
      </c>
      <c r="AO305">
        <v>186.82490443049099</v>
      </c>
      <c r="AP305">
        <v>190.37077097793701</v>
      </c>
      <c r="AQ305">
        <v>153.117445818254</v>
      </c>
      <c r="AR305">
        <v>157.62279903023</v>
      </c>
      <c r="AV305">
        <v>177.24111727837101</v>
      </c>
      <c r="AW305">
        <f t="shared" si="20"/>
        <v>171.26031163536894</v>
      </c>
      <c r="AX305">
        <f t="shared" si="19"/>
        <v>96.928626496137838</v>
      </c>
      <c r="AY305">
        <v>140.014673943541</v>
      </c>
      <c r="AZ305">
        <f t="shared" si="16"/>
        <v>0.52005349504112175</v>
      </c>
      <c r="BA305">
        <f t="shared" si="17"/>
        <v>373</v>
      </c>
      <c r="BB305">
        <f t="shared" si="18"/>
        <v>1.021917808219178</v>
      </c>
    </row>
    <row r="306" spans="1:54" x14ac:dyDescent="0.35">
      <c r="A306">
        <v>304</v>
      </c>
      <c r="B306" s="1">
        <v>43035</v>
      </c>
      <c r="C306" t="s">
        <v>117</v>
      </c>
      <c r="D306">
        <v>148.86377917255101</v>
      </c>
      <c r="E306">
        <v>147.66307234914399</v>
      </c>
      <c r="F306">
        <v>147.50403492464801</v>
      </c>
      <c r="G306">
        <v>125.35670502529101</v>
      </c>
      <c r="H306">
        <v>180.313040507659</v>
      </c>
      <c r="I306">
        <v>204.101349267133</v>
      </c>
      <c r="J306">
        <v>202.756829758398</v>
      </c>
      <c r="K306">
        <v>230.92096819138101</v>
      </c>
      <c r="L306">
        <v>218.619676408853</v>
      </c>
      <c r="M306">
        <v>237.44212292659401</v>
      </c>
      <c r="N306">
        <v>229.020440498195</v>
      </c>
      <c r="O306">
        <v>228.803480855099</v>
      </c>
      <c r="P306">
        <v>217.22452734064299</v>
      </c>
      <c r="Q306">
        <v>230.297285621078</v>
      </c>
      <c r="R306">
        <v>239.83462266038501</v>
      </c>
      <c r="S306">
        <v>200.83500690353</v>
      </c>
      <c r="T306">
        <v>194.969765178215</v>
      </c>
      <c r="U306">
        <v>230.98576867036201</v>
      </c>
      <c r="V306">
        <v>177.54508285639</v>
      </c>
      <c r="W306">
        <v>168.04949521600301</v>
      </c>
      <c r="X306">
        <v>138.12057186828099</v>
      </c>
      <c r="AB306">
        <v>127.331942725318</v>
      </c>
      <c r="AC306">
        <v>135.165541839957</v>
      </c>
      <c r="AD306">
        <v>140.68800127156001</v>
      </c>
      <c r="AE306">
        <v>126.977336072184</v>
      </c>
      <c r="AF306">
        <v>140.79170562320201</v>
      </c>
      <c r="AG306">
        <v>148.948970015306</v>
      </c>
      <c r="AH306">
        <v>160.93231028241499</v>
      </c>
      <c r="AI306">
        <v>132.26481435926101</v>
      </c>
      <c r="AJ306">
        <v>164.45729949447099</v>
      </c>
      <c r="AK306">
        <v>164.36263869357401</v>
      </c>
      <c r="AL306">
        <v>180.85590923306799</v>
      </c>
      <c r="AM306">
        <v>159.335655419755</v>
      </c>
      <c r="AN306">
        <v>162.55036888389901</v>
      </c>
      <c r="AO306">
        <v>196.60112325085299</v>
      </c>
      <c r="AP306">
        <v>200.12047384240699</v>
      </c>
      <c r="AQ306">
        <v>156.000545890523</v>
      </c>
      <c r="AR306">
        <v>164.24117411542301</v>
      </c>
      <c r="AS306">
        <v>157.589628808859</v>
      </c>
      <c r="AT306">
        <v>166.15206335296099</v>
      </c>
      <c r="AU306">
        <v>179.84275090721599</v>
      </c>
      <c r="AV306">
        <v>195.52796919286601</v>
      </c>
      <c r="AW306">
        <f t="shared" si="20"/>
        <v>177.61823451130741</v>
      </c>
      <c r="AX306">
        <f t="shared" si="19"/>
        <v>103.28654937207631</v>
      </c>
      <c r="AY306">
        <v>141.13572977531899</v>
      </c>
      <c r="AZ306">
        <f t="shared" si="16"/>
        <v>0.58111318086780983</v>
      </c>
      <c r="BA306">
        <f t="shared" si="17"/>
        <v>374</v>
      </c>
      <c r="BB306">
        <f t="shared" si="18"/>
        <v>1.0246575342465754</v>
      </c>
    </row>
    <row r="307" spans="1:54" x14ac:dyDescent="0.35">
      <c r="A307">
        <v>305</v>
      </c>
      <c r="B307" s="1">
        <v>43036</v>
      </c>
      <c r="C307" t="s">
        <v>309</v>
      </c>
      <c r="D307">
        <v>198.16055462495299</v>
      </c>
      <c r="E307">
        <v>194.80062325704401</v>
      </c>
      <c r="F307">
        <v>194.73915404274001</v>
      </c>
      <c r="G307">
        <v>183.267813108257</v>
      </c>
      <c r="H307">
        <v>236.01493608708401</v>
      </c>
      <c r="I307">
        <v>259.31479443072101</v>
      </c>
      <c r="J307">
        <v>260.86026315876097</v>
      </c>
      <c r="K307">
        <v>283.707630012023</v>
      </c>
      <c r="L307">
        <v>273.68187501880197</v>
      </c>
      <c r="M307">
        <v>288.418149169515</v>
      </c>
      <c r="N307">
        <v>285.26887118677701</v>
      </c>
      <c r="O307">
        <v>279.34963201839099</v>
      </c>
      <c r="P307">
        <v>273.312858931427</v>
      </c>
      <c r="Q307">
        <v>283.821482473505</v>
      </c>
      <c r="R307">
        <v>292.52249052756503</v>
      </c>
      <c r="T307">
        <v>246.55977324890199</v>
      </c>
      <c r="U307">
        <v>282.351011362799</v>
      </c>
      <c r="V307">
        <v>222.271319078467</v>
      </c>
      <c r="W307">
        <v>215.617890086664</v>
      </c>
      <c r="X307">
        <v>187.134605530816</v>
      </c>
      <c r="Y307">
        <v>164.852303354311</v>
      </c>
      <c r="Z307">
        <v>177.771542184797</v>
      </c>
      <c r="AA307">
        <v>159.76196968499099</v>
      </c>
      <c r="AB307">
        <v>172.375244011738</v>
      </c>
      <c r="AC307">
        <v>184.79391510209101</v>
      </c>
      <c r="AD307">
        <v>188.80639805348</v>
      </c>
      <c r="AE307">
        <v>172.19419841227199</v>
      </c>
      <c r="AF307">
        <v>189.67128051470399</v>
      </c>
      <c r="AG307">
        <v>194.81697759641301</v>
      </c>
      <c r="AH307">
        <v>212.68531206982101</v>
      </c>
      <c r="AI307">
        <v>183.20304440929399</v>
      </c>
      <c r="AJ307">
        <v>212.95604755537099</v>
      </c>
      <c r="AK307">
        <v>209.497568267715</v>
      </c>
      <c r="AL307">
        <v>229.84132327646199</v>
      </c>
      <c r="AM307">
        <v>207.62228004825201</v>
      </c>
      <c r="AN307">
        <v>209.00524980689499</v>
      </c>
      <c r="AO307">
        <v>239.454295052194</v>
      </c>
      <c r="AP307">
        <v>240.19554696306801</v>
      </c>
      <c r="AQ307">
        <v>199.784210433917</v>
      </c>
      <c r="AR307">
        <v>206.37078478781501</v>
      </c>
      <c r="AS307">
        <v>194.66342349932901</v>
      </c>
      <c r="AT307">
        <v>207.94811807201</v>
      </c>
      <c r="AU307">
        <v>214.93079014298499</v>
      </c>
      <c r="AV307">
        <v>231.27674783979899</v>
      </c>
      <c r="AW307">
        <f t="shared" si="20"/>
        <v>221.49214314761227</v>
      </c>
      <c r="AX307">
        <f t="shared" si="19"/>
        <v>147.16045800838117</v>
      </c>
      <c r="AY307">
        <v>140.945528198023</v>
      </c>
      <c r="AZ307">
        <f t="shared" ref="AZ307:AZ321" si="21">1-(($AY$241-AY307)/18.36)</f>
        <v>0.57075361783425893</v>
      </c>
      <c r="BA307">
        <f t="shared" ref="BA307:BA321" si="22">B307-$B$241</f>
        <v>375</v>
      </c>
      <c r="BB307">
        <f t="shared" ref="BB307:BB321" si="23">BA307/365</f>
        <v>1.0273972602739727</v>
      </c>
    </row>
    <row r="308" spans="1:54" x14ac:dyDescent="0.35">
      <c r="A308">
        <v>306</v>
      </c>
      <c r="B308" s="1">
        <v>43041</v>
      </c>
      <c r="C308" t="s">
        <v>298</v>
      </c>
      <c r="D308">
        <v>221.08954108901099</v>
      </c>
      <c r="E308">
        <v>219.553162526617</v>
      </c>
      <c r="F308">
        <v>218.543292787805</v>
      </c>
      <c r="G308">
        <v>205.35908038122099</v>
      </c>
      <c r="H308">
        <v>260.21379083737202</v>
      </c>
      <c r="I308">
        <v>289.66690730714998</v>
      </c>
      <c r="J308">
        <v>279.72482142597698</v>
      </c>
      <c r="K308">
        <v>310.34747803572202</v>
      </c>
      <c r="L308">
        <v>290.19922903754201</v>
      </c>
      <c r="U308">
        <v>322.64393059491999</v>
      </c>
      <c r="V308">
        <v>264.66960216379601</v>
      </c>
      <c r="W308">
        <v>258.296137395605</v>
      </c>
      <c r="X308">
        <v>230.297680130315</v>
      </c>
      <c r="Y308">
        <v>210.025597385857</v>
      </c>
      <c r="Z308">
        <v>220.45328138778601</v>
      </c>
      <c r="AA308">
        <v>207.161653542046</v>
      </c>
      <c r="AB308">
        <v>205.290071000019</v>
      </c>
      <c r="AC308">
        <v>227.83088451643101</v>
      </c>
      <c r="AD308">
        <v>218.923690482278</v>
      </c>
      <c r="AE308">
        <v>198.73263421562899</v>
      </c>
      <c r="AF308">
        <v>224.768061943638</v>
      </c>
      <c r="AG308">
        <v>241.104579723445</v>
      </c>
      <c r="AH308">
        <v>260.43021529877899</v>
      </c>
      <c r="AI308">
        <v>225.41811763356699</v>
      </c>
      <c r="AJ308">
        <v>256.43475709570799</v>
      </c>
      <c r="AK308">
        <v>242.82246210702101</v>
      </c>
      <c r="AO308">
        <v>279.46373739248702</v>
      </c>
      <c r="AP308">
        <v>281.34021079552798</v>
      </c>
      <c r="AQ308">
        <v>243.15782881608101</v>
      </c>
      <c r="AR308">
        <v>245.11687163629</v>
      </c>
      <c r="AS308">
        <v>228.89037662394099</v>
      </c>
      <c r="AT308">
        <v>236.26260214773899</v>
      </c>
      <c r="AU308">
        <v>251.82541345941601</v>
      </c>
      <c r="AV308">
        <v>249.728359740537</v>
      </c>
      <c r="AW308">
        <f t="shared" si="20"/>
        <v>244.87606060756698</v>
      </c>
      <c r="AX308">
        <f t="shared" si="19"/>
        <v>170.54437546833589</v>
      </c>
      <c r="AY308">
        <v>140.879018158647</v>
      </c>
      <c r="AZ308">
        <f t="shared" si="21"/>
        <v>0.56713106666998891</v>
      </c>
      <c r="BA308">
        <f t="shared" si="22"/>
        <v>380</v>
      </c>
      <c r="BB308">
        <f t="shared" si="23"/>
        <v>1.0410958904109588</v>
      </c>
    </row>
    <row r="309" spans="1:54" x14ac:dyDescent="0.35">
      <c r="A309">
        <v>307</v>
      </c>
      <c r="B309" s="1">
        <v>43042</v>
      </c>
      <c r="C309" t="s">
        <v>310</v>
      </c>
      <c r="D309">
        <v>171.91761265057301</v>
      </c>
      <c r="E309">
        <v>174.94052513439701</v>
      </c>
      <c r="F309">
        <v>175.68331985650599</v>
      </c>
      <c r="G309">
        <v>156.700911855291</v>
      </c>
      <c r="H309">
        <v>210.495733837101</v>
      </c>
      <c r="I309">
        <v>233.61124812075099</v>
      </c>
      <c r="J309">
        <v>226.13426621318601</v>
      </c>
      <c r="K309">
        <v>254.80573438869601</v>
      </c>
      <c r="L309">
        <v>243.33892834019099</v>
      </c>
      <c r="M309">
        <v>257.71692863053698</v>
      </c>
      <c r="N309">
        <v>267.22005893426899</v>
      </c>
      <c r="O309">
        <v>248.68979724188</v>
      </c>
      <c r="P309">
        <v>246.55098839919901</v>
      </c>
      <c r="Q309">
        <v>260.778695446923</v>
      </c>
      <c r="R309">
        <v>282.47507579240403</v>
      </c>
      <c r="S309">
        <v>246.45044843045301</v>
      </c>
      <c r="T309">
        <v>234.77285313447899</v>
      </c>
      <c r="U309">
        <v>274.52995787200598</v>
      </c>
      <c r="V309">
        <v>206.08511317998801</v>
      </c>
      <c r="W309">
        <v>203.97112860521401</v>
      </c>
      <c r="X309">
        <v>175.25905685988599</v>
      </c>
      <c r="Y309">
        <v>155.463216894905</v>
      </c>
      <c r="Z309">
        <v>162.32323930797</v>
      </c>
      <c r="AA309">
        <v>147.91815185856299</v>
      </c>
      <c r="AB309">
        <v>151.32106371876401</v>
      </c>
      <c r="AC309">
        <v>170.93054096241201</v>
      </c>
      <c r="AD309">
        <v>168.42315394524601</v>
      </c>
      <c r="AE309">
        <v>154.545991819259</v>
      </c>
      <c r="AF309">
        <v>174.78355416598299</v>
      </c>
      <c r="AI309">
        <v>172.99058774288801</v>
      </c>
      <c r="AJ309">
        <v>205.81742671617201</v>
      </c>
      <c r="AK309">
        <v>197.71750664025399</v>
      </c>
      <c r="AW309">
        <f t="shared" si="20"/>
        <v>206.69883802176082</v>
      </c>
      <c r="AX309">
        <f t="shared" si="19"/>
        <v>132.36715288252972</v>
      </c>
      <c r="AY309">
        <v>140.61927487035999</v>
      </c>
      <c r="AZ309">
        <f t="shared" si="21"/>
        <v>0.55298382874585972</v>
      </c>
      <c r="BA309">
        <f t="shared" si="22"/>
        <v>381</v>
      </c>
      <c r="BB309">
        <f t="shared" si="23"/>
        <v>1.0438356164383562</v>
      </c>
    </row>
    <row r="310" spans="1:54" x14ac:dyDescent="0.35">
      <c r="A310">
        <v>308</v>
      </c>
      <c r="B310" s="1">
        <v>43050</v>
      </c>
      <c r="C310" t="s">
        <v>272</v>
      </c>
      <c r="D310">
        <v>161.883423028891</v>
      </c>
      <c r="E310">
        <v>160.291763288049</v>
      </c>
      <c r="F310">
        <v>164.497770245704</v>
      </c>
      <c r="G310">
        <v>140.667503244551</v>
      </c>
      <c r="H310">
        <v>181.76497726444401</v>
      </c>
      <c r="I310">
        <v>224.12667397902999</v>
      </c>
      <c r="J310">
        <v>220.56623049474101</v>
      </c>
      <c r="L310">
        <v>218.85361894361699</v>
      </c>
      <c r="M310">
        <v>246.91235655170101</v>
      </c>
      <c r="N310">
        <v>248.21268023280899</v>
      </c>
      <c r="Q310">
        <v>234.77622266107699</v>
      </c>
      <c r="R310">
        <v>253.82547751955499</v>
      </c>
      <c r="S310">
        <v>221.75254388785001</v>
      </c>
      <c r="T310">
        <v>211.43822739062</v>
      </c>
      <c r="U310">
        <v>250.209824450019</v>
      </c>
      <c r="AA310">
        <v>129.21111271561401</v>
      </c>
      <c r="AB310">
        <v>137.39751652248501</v>
      </c>
      <c r="AE310">
        <v>139.09849364294999</v>
      </c>
      <c r="AF310">
        <v>151.49230355302299</v>
      </c>
      <c r="AG310">
        <v>168.34261177378201</v>
      </c>
      <c r="AH310">
        <v>182.654314834091</v>
      </c>
      <c r="AI310">
        <v>154.94281604562701</v>
      </c>
      <c r="AL310">
        <v>192.72137893432301</v>
      </c>
      <c r="AM310">
        <v>169.07766003952801</v>
      </c>
      <c r="AN310">
        <v>175.633238542181</v>
      </c>
      <c r="AO310">
        <v>203.658041036047</v>
      </c>
      <c r="AP310">
        <v>208.55502693836399</v>
      </c>
      <c r="AS310">
        <v>160.18237552781201</v>
      </c>
      <c r="AT310">
        <v>182.46055120290899</v>
      </c>
      <c r="AU310">
        <v>202.275467977452</v>
      </c>
      <c r="AV310">
        <v>200.75507184036101</v>
      </c>
      <c r="AW310">
        <f t="shared" si="20"/>
        <v>190.26571852610346</v>
      </c>
      <c r="AX310">
        <f t="shared" si="19"/>
        <v>115.93403338687236</v>
      </c>
      <c r="AY310">
        <v>140.14916783651799</v>
      </c>
      <c r="AZ310">
        <f t="shared" si="21"/>
        <v>0.52737887047559839</v>
      </c>
      <c r="BA310">
        <f t="shared" si="22"/>
        <v>389</v>
      </c>
      <c r="BB310">
        <f t="shared" si="23"/>
        <v>1.0657534246575342</v>
      </c>
    </row>
    <row r="311" spans="1:54" x14ac:dyDescent="0.35">
      <c r="A311">
        <v>309</v>
      </c>
      <c r="B311" s="1">
        <v>43053</v>
      </c>
      <c r="C311" t="s">
        <v>311</v>
      </c>
      <c r="D311">
        <v>221.271429273531</v>
      </c>
      <c r="E311">
        <v>210.70387808614501</v>
      </c>
      <c r="F311">
        <v>208.134717615299</v>
      </c>
      <c r="G311">
        <v>190.89574750380399</v>
      </c>
      <c r="H311">
        <v>255.71333321503499</v>
      </c>
      <c r="I311">
        <v>290.86235015326002</v>
      </c>
      <c r="J311">
        <v>268.68136526805102</v>
      </c>
      <c r="K311">
        <v>292.422702191518</v>
      </c>
      <c r="L311">
        <v>279.41104791806299</v>
      </c>
      <c r="M311">
        <v>289.10010376235601</v>
      </c>
      <c r="O311">
        <v>288.46801038121401</v>
      </c>
      <c r="P311">
        <v>298.54176708904799</v>
      </c>
      <c r="T311">
        <v>263.21445180590399</v>
      </c>
      <c r="U311">
        <v>302.699466490563</v>
      </c>
      <c r="V311">
        <v>240.39105858478101</v>
      </c>
      <c r="W311">
        <v>236.90392287910299</v>
      </c>
      <c r="X311">
        <v>213.82226485951901</v>
      </c>
      <c r="Y311">
        <v>192.17560489935499</v>
      </c>
      <c r="Z311">
        <v>208.31921954735</v>
      </c>
      <c r="AA311">
        <v>186.36308602912001</v>
      </c>
      <c r="AB311">
        <v>199.24845340907501</v>
      </c>
      <c r="AC311">
        <v>221.104372513729</v>
      </c>
      <c r="AD311">
        <v>209.63499911581999</v>
      </c>
      <c r="AE311">
        <v>197.35220369456599</v>
      </c>
      <c r="AF311">
        <v>238.00360722245</v>
      </c>
      <c r="AG311">
        <v>252.13155681157201</v>
      </c>
      <c r="AH311">
        <v>264.57899200683198</v>
      </c>
      <c r="AI311">
        <v>226.72289743077599</v>
      </c>
      <c r="AJ311">
        <v>251.05063276234301</v>
      </c>
      <c r="AK311">
        <v>227.13845733673901</v>
      </c>
      <c r="AO311">
        <v>276.01145001326</v>
      </c>
      <c r="AP311">
        <v>279.20922803286197</v>
      </c>
      <c r="AQ311">
        <v>244.898862330767</v>
      </c>
      <c r="AR311">
        <v>241.22076212521901</v>
      </c>
      <c r="AS311">
        <v>215.054708358201</v>
      </c>
      <c r="AT311">
        <v>235.215809464518</v>
      </c>
      <c r="AU311">
        <v>251.498522445833</v>
      </c>
      <c r="AV311">
        <v>246.859679861334</v>
      </c>
      <c r="AW311">
        <f t="shared" si="20"/>
        <v>242.5008084865504</v>
      </c>
      <c r="AX311">
        <f t="shared" si="19"/>
        <v>168.1691233473193</v>
      </c>
      <c r="AY311">
        <v>139.19392893967901</v>
      </c>
      <c r="AZ311">
        <f t="shared" si="21"/>
        <v>0.4753506081205342</v>
      </c>
      <c r="BA311">
        <f t="shared" si="22"/>
        <v>392</v>
      </c>
      <c r="BB311">
        <f t="shared" si="23"/>
        <v>1.0739726027397261</v>
      </c>
    </row>
    <row r="312" spans="1:54" x14ac:dyDescent="0.35">
      <c r="A312">
        <v>310</v>
      </c>
      <c r="B312" s="1">
        <v>43056</v>
      </c>
      <c r="C312" t="s">
        <v>312</v>
      </c>
      <c r="D312">
        <v>232.178042577832</v>
      </c>
      <c r="E312">
        <v>218.207707806005</v>
      </c>
      <c r="F312">
        <v>214.68550231802101</v>
      </c>
      <c r="G312">
        <v>198.46781317129199</v>
      </c>
      <c r="H312">
        <v>263.93795496354397</v>
      </c>
      <c r="I312">
        <v>294.57056495698299</v>
      </c>
      <c r="J312">
        <v>274.12974569464598</v>
      </c>
      <c r="K312">
        <v>310.290833617239</v>
      </c>
      <c r="L312">
        <v>288.30744193989301</v>
      </c>
      <c r="U312">
        <v>312.79447942254802</v>
      </c>
      <c r="V312">
        <v>249.155107999016</v>
      </c>
      <c r="W312">
        <v>251.48571798229</v>
      </c>
      <c r="X312">
        <v>219.42559673135</v>
      </c>
      <c r="Y312">
        <v>195.03655175950101</v>
      </c>
      <c r="Z312">
        <v>218.36518603294201</v>
      </c>
      <c r="AA312">
        <v>205.55518208006299</v>
      </c>
      <c r="AB312">
        <v>197.34765598645899</v>
      </c>
      <c r="AC312">
        <v>233.588309439787</v>
      </c>
      <c r="AD312">
        <v>224.164220862918</v>
      </c>
      <c r="AE312">
        <v>206.34178470710901</v>
      </c>
      <c r="AF312">
        <v>244.914568505495</v>
      </c>
      <c r="AG312">
        <v>246.900635640101</v>
      </c>
      <c r="AH312">
        <v>278.45640516631602</v>
      </c>
      <c r="AI312">
        <v>235.378094209902</v>
      </c>
      <c r="AJ312">
        <v>258.99984750593302</v>
      </c>
      <c r="AK312">
        <v>242.85952355120301</v>
      </c>
      <c r="AO312">
        <v>280.167286834712</v>
      </c>
      <c r="AP312">
        <v>292.79857589311501</v>
      </c>
      <c r="AQ312">
        <v>247.78643530269301</v>
      </c>
      <c r="AR312">
        <v>246.34419420459699</v>
      </c>
      <c r="AS312">
        <v>223.54330849543899</v>
      </c>
      <c r="AT312">
        <v>237.74481908361</v>
      </c>
      <c r="AU312">
        <v>248.56827169753299</v>
      </c>
      <c r="AV312">
        <v>243.32382932936801</v>
      </c>
      <c r="AW312">
        <f t="shared" si="20"/>
        <v>245.17121163145464</v>
      </c>
      <c r="AX312">
        <f t="shared" si="19"/>
        <v>170.83952649222354</v>
      </c>
      <c r="AY312">
        <v>137.68466213260899</v>
      </c>
      <c r="AZ312">
        <f t="shared" si="21"/>
        <v>0.39314653366138275</v>
      </c>
      <c r="BA312">
        <f t="shared" si="22"/>
        <v>395</v>
      </c>
      <c r="BB312">
        <f t="shared" si="23"/>
        <v>1.0821917808219179</v>
      </c>
    </row>
    <row r="313" spans="1:54" x14ac:dyDescent="0.35">
      <c r="A313">
        <v>311</v>
      </c>
      <c r="B313" s="1">
        <v>43058</v>
      </c>
      <c r="C313" t="s">
        <v>313</v>
      </c>
      <c r="D313">
        <v>220.54796537865201</v>
      </c>
      <c r="E313">
        <v>209.64418471629301</v>
      </c>
      <c r="F313">
        <v>202.75389176409499</v>
      </c>
      <c r="G313">
        <v>190.02975326680601</v>
      </c>
      <c r="H313">
        <v>248.627451940062</v>
      </c>
      <c r="I313">
        <v>283.69347560415298</v>
      </c>
      <c r="J313">
        <v>266.77998605910102</v>
      </c>
      <c r="K313">
        <v>292.44622552626703</v>
      </c>
      <c r="L313">
        <v>279.34945497168599</v>
      </c>
      <c r="M313">
        <v>279.44334682072798</v>
      </c>
      <c r="O313">
        <v>286.60908115761998</v>
      </c>
      <c r="P313">
        <v>289.42234116040402</v>
      </c>
      <c r="T313">
        <v>253.96775487457401</v>
      </c>
      <c r="U313">
        <v>294.66868535626099</v>
      </c>
      <c r="V313">
        <v>232.26593000467699</v>
      </c>
      <c r="W313">
        <v>230.39059001848199</v>
      </c>
      <c r="X313">
        <v>202.72107587810899</v>
      </c>
      <c r="Y313">
        <v>174.861366488518</v>
      </c>
      <c r="Z313">
        <v>194.16830544764099</v>
      </c>
      <c r="AA313">
        <v>179.983538235597</v>
      </c>
      <c r="AB313">
        <v>178.32871168274801</v>
      </c>
      <c r="AC313">
        <v>211.96796399120799</v>
      </c>
      <c r="AD313">
        <v>199.23415610199999</v>
      </c>
      <c r="AE313">
        <v>185.827543006616</v>
      </c>
      <c r="AF313">
        <v>228.49558205951101</v>
      </c>
      <c r="AG313">
        <v>226.98769888933899</v>
      </c>
      <c r="AH313">
        <v>264.42960669115303</v>
      </c>
      <c r="AI313">
        <v>242.49665132663699</v>
      </c>
      <c r="AJ313">
        <v>238.46524345891899</v>
      </c>
      <c r="AK313">
        <v>222.42827118082201</v>
      </c>
      <c r="AL313">
        <v>256.26593908328499</v>
      </c>
      <c r="AO313">
        <v>252.93350161542401</v>
      </c>
      <c r="AP313">
        <v>262.85169219659002</v>
      </c>
      <c r="AQ313">
        <v>226.86818372690999</v>
      </c>
      <c r="AR313">
        <v>228.448913781757</v>
      </c>
      <c r="AS313">
        <v>217.47395239719901</v>
      </c>
      <c r="AT313">
        <v>221.279535588898</v>
      </c>
      <c r="AU313">
        <v>238.42785466696901</v>
      </c>
      <c r="AV313">
        <v>238.472340356486</v>
      </c>
      <c r="AW313">
        <f t="shared" si="20"/>
        <v>234.71942939672297</v>
      </c>
      <c r="AX313">
        <f t="shared" si="19"/>
        <v>160.38774425749187</v>
      </c>
      <c r="AY313">
        <v>137.60144620498301</v>
      </c>
      <c r="AZ313">
        <f t="shared" si="21"/>
        <v>0.38861407572968421</v>
      </c>
      <c r="BA313">
        <f t="shared" si="22"/>
        <v>397</v>
      </c>
      <c r="BB313">
        <f t="shared" si="23"/>
        <v>1.0876712328767124</v>
      </c>
    </row>
    <row r="314" spans="1:54" x14ac:dyDescent="0.35">
      <c r="A314">
        <v>312</v>
      </c>
      <c r="B314" s="1">
        <v>43059</v>
      </c>
      <c r="C314" t="s">
        <v>314</v>
      </c>
      <c r="G314">
        <v>142.899264213007</v>
      </c>
      <c r="H314">
        <v>191.71113826973101</v>
      </c>
      <c r="J314">
        <v>235.345247206213</v>
      </c>
      <c r="K314">
        <v>231.922202108703</v>
      </c>
      <c r="L314">
        <v>223.80148450670001</v>
      </c>
      <c r="N314">
        <v>266.17262062180799</v>
      </c>
      <c r="O314">
        <v>244.92348634899199</v>
      </c>
      <c r="P314">
        <v>251.25865698030501</v>
      </c>
      <c r="T314">
        <v>214.11744686675499</v>
      </c>
      <c r="U314">
        <v>251.79438075621599</v>
      </c>
      <c r="V314">
        <v>184.62890884930599</v>
      </c>
      <c r="W314">
        <v>184.84123781836399</v>
      </c>
      <c r="X314">
        <v>148.762724341395</v>
      </c>
      <c r="AB314">
        <v>145.06227931134299</v>
      </c>
      <c r="AC314">
        <v>151.63451878800299</v>
      </c>
      <c r="AD314">
        <v>147.25102662632301</v>
      </c>
      <c r="AE314">
        <v>138.74276781802999</v>
      </c>
      <c r="AH314">
        <v>190.661318682163</v>
      </c>
      <c r="AI314">
        <v>158.337639043433</v>
      </c>
      <c r="AJ314">
        <v>191.08899636785401</v>
      </c>
      <c r="AK314">
        <v>180.53249746200601</v>
      </c>
      <c r="AL314">
        <v>209.836151396079</v>
      </c>
      <c r="AO314">
        <v>216.48262240010899</v>
      </c>
      <c r="AP314">
        <v>221.99573628072599</v>
      </c>
      <c r="AQ314">
        <v>172.712771669418</v>
      </c>
      <c r="AR314">
        <v>184.254946341097</v>
      </c>
      <c r="AV314">
        <v>206.31171121675399</v>
      </c>
      <c r="AW314">
        <f t="shared" si="20"/>
        <v>195.81791786262343</v>
      </c>
      <c r="AX314">
        <f t="shared" si="19"/>
        <v>121.48623272339233</v>
      </c>
      <c r="AY314">
        <v>138.56794632720101</v>
      </c>
      <c r="AZ314">
        <f t="shared" si="21"/>
        <v>0.44125569458687419</v>
      </c>
      <c r="BA314">
        <f t="shared" si="22"/>
        <v>398</v>
      </c>
      <c r="BB314">
        <f t="shared" si="23"/>
        <v>1.0904109589041096</v>
      </c>
    </row>
    <row r="315" spans="1:54" x14ac:dyDescent="0.35">
      <c r="A315">
        <v>313</v>
      </c>
      <c r="B315" s="1">
        <v>43066</v>
      </c>
      <c r="C315" t="s">
        <v>315</v>
      </c>
      <c r="D315">
        <v>198.629984249443</v>
      </c>
      <c r="E315">
        <v>188.95556694271701</v>
      </c>
      <c r="G315">
        <v>158.412749620152</v>
      </c>
      <c r="H315">
        <v>227.44564525523</v>
      </c>
      <c r="J315">
        <v>240.817375587214</v>
      </c>
      <c r="K315">
        <v>263.47146261175101</v>
      </c>
      <c r="L315">
        <v>250.06075313807</v>
      </c>
      <c r="N315">
        <v>265.04479365896998</v>
      </c>
      <c r="O315">
        <v>266.235055476973</v>
      </c>
      <c r="P315">
        <v>272.62416387497899</v>
      </c>
      <c r="Q315">
        <v>277.45114347584502</v>
      </c>
      <c r="T315">
        <v>222.648766340398</v>
      </c>
      <c r="U315">
        <v>268.46388598390399</v>
      </c>
      <c r="V315">
        <v>205.02416435373499</v>
      </c>
      <c r="W315">
        <v>218.60407641644599</v>
      </c>
      <c r="X315">
        <v>190.516330299147</v>
      </c>
      <c r="Y315">
        <v>156.04776434547099</v>
      </c>
      <c r="AB315">
        <v>155.44136553230501</v>
      </c>
      <c r="AC315">
        <v>170.65483935096501</v>
      </c>
      <c r="AD315">
        <v>178.44929585640699</v>
      </c>
      <c r="AE315">
        <v>168.33752900120899</v>
      </c>
      <c r="AI315">
        <v>171.467084361128</v>
      </c>
      <c r="AJ315">
        <v>199.24764589503201</v>
      </c>
      <c r="AK315">
        <v>200.99339963659199</v>
      </c>
      <c r="AL315">
        <v>237.28059070405999</v>
      </c>
      <c r="AO315">
        <v>228.191385042695</v>
      </c>
      <c r="AP315">
        <v>231.11106565163001</v>
      </c>
      <c r="AQ315">
        <v>197.05203309631301</v>
      </c>
      <c r="AR315">
        <v>213.70837869207099</v>
      </c>
      <c r="AS315">
        <v>208.39120900647899</v>
      </c>
      <c r="AV315">
        <v>222.981494202894</v>
      </c>
      <c r="AW315">
        <f t="shared" si="20"/>
        <v>214.63745153742664</v>
      </c>
      <c r="AX315">
        <f t="shared" si="19"/>
        <v>140.30576639819554</v>
      </c>
      <c r="AY315">
        <v>137.410497849802</v>
      </c>
      <c r="AZ315">
        <f t="shared" si="21"/>
        <v>0.37821383851938972</v>
      </c>
      <c r="BA315">
        <f t="shared" si="22"/>
        <v>405</v>
      </c>
      <c r="BB315">
        <f t="shared" si="23"/>
        <v>1.1095890410958904</v>
      </c>
    </row>
    <row r="316" spans="1:54" x14ac:dyDescent="0.35">
      <c r="A316">
        <v>314</v>
      </c>
      <c r="B316" s="1">
        <v>43066</v>
      </c>
      <c r="C316" t="s">
        <v>316</v>
      </c>
      <c r="D316">
        <v>229.52952257145699</v>
      </c>
      <c r="E316">
        <v>219.57975551242899</v>
      </c>
      <c r="F316">
        <v>213.924725699102</v>
      </c>
      <c r="G316">
        <v>196.45005876442499</v>
      </c>
      <c r="H316">
        <v>249.29233884648499</v>
      </c>
      <c r="I316">
        <v>286.246610710433</v>
      </c>
      <c r="J316">
        <v>275.18183281063801</v>
      </c>
      <c r="K316">
        <v>285.28230099591798</v>
      </c>
      <c r="L316">
        <v>275.902100831719</v>
      </c>
      <c r="T316">
        <v>256.06593592372701</v>
      </c>
      <c r="U316">
        <v>291.54178705510299</v>
      </c>
      <c r="V316">
        <v>231.92207735052199</v>
      </c>
      <c r="W316">
        <v>238.928724704209</v>
      </c>
      <c r="X316">
        <v>205.50386439535501</v>
      </c>
      <c r="Y316">
        <v>177.20978005112099</v>
      </c>
      <c r="Z316">
        <v>191.374519175904</v>
      </c>
      <c r="AA316">
        <v>174.33270275633799</v>
      </c>
      <c r="AB316">
        <v>181.28880443295699</v>
      </c>
      <c r="AC316">
        <v>204.8413823121</v>
      </c>
      <c r="AD316">
        <v>193.616854802657</v>
      </c>
      <c r="AE316">
        <v>182.88165228881999</v>
      </c>
      <c r="AF316">
        <v>210.91870493026499</v>
      </c>
      <c r="AG316">
        <v>212.040503321958</v>
      </c>
      <c r="AH316">
        <v>233.358500572184</v>
      </c>
      <c r="AI316">
        <v>197.72646017653099</v>
      </c>
      <c r="AJ316">
        <v>227.851686428693</v>
      </c>
      <c r="AK316">
        <v>216.39678642535401</v>
      </c>
      <c r="AL316">
        <v>248.38351009001801</v>
      </c>
      <c r="AM316">
        <v>217.77623677511599</v>
      </c>
      <c r="AN316">
        <v>223.937904816507</v>
      </c>
      <c r="AO316">
        <v>260.38339822490099</v>
      </c>
      <c r="AP316">
        <v>253.080528781103</v>
      </c>
      <c r="AQ316">
        <v>213.90715807580401</v>
      </c>
      <c r="AR316">
        <v>225.93329895899899</v>
      </c>
      <c r="AS316">
        <v>221.19036478802499</v>
      </c>
      <c r="AT316">
        <v>228.016432211889</v>
      </c>
      <c r="AU316">
        <v>241.66626296682</v>
      </c>
      <c r="AV316">
        <v>243.52741720997099</v>
      </c>
      <c r="AW316">
        <f t="shared" si="20"/>
        <v>227.2892759669883</v>
      </c>
      <c r="AX316">
        <f t="shared" si="19"/>
        <v>152.9575908277572</v>
      </c>
      <c r="AY316">
        <v>137.948865322649</v>
      </c>
      <c r="AZ316">
        <f t="shared" si="21"/>
        <v>0.4075366856243462</v>
      </c>
      <c r="BA316">
        <f t="shared" si="22"/>
        <v>405</v>
      </c>
      <c r="BB316">
        <f t="shared" si="23"/>
        <v>1.1095890410958904</v>
      </c>
    </row>
    <row r="317" spans="1:54" x14ac:dyDescent="0.35">
      <c r="A317">
        <v>315</v>
      </c>
      <c r="B317" s="1">
        <v>43067</v>
      </c>
      <c r="C317" t="s">
        <v>217</v>
      </c>
      <c r="D317">
        <v>164.02540297451</v>
      </c>
      <c r="E317">
        <v>149.454490367467</v>
      </c>
      <c r="F317">
        <v>157.03445946530101</v>
      </c>
      <c r="G317">
        <v>136.76776002039099</v>
      </c>
      <c r="H317">
        <v>191.595456795937</v>
      </c>
      <c r="I317">
        <v>229.899340673311</v>
      </c>
      <c r="J317">
        <v>213.59125591767</v>
      </c>
      <c r="K317">
        <v>230.51598104341599</v>
      </c>
      <c r="L317">
        <v>223.29186342108801</v>
      </c>
      <c r="M317">
        <v>246.09370077389701</v>
      </c>
      <c r="N317">
        <v>245.52154156238399</v>
      </c>
      <c r="O317">
        <v>243.11936351757899</v>
      </c>
      <c r="P317">
        <v>228.86672934614299</v>
      </c>
      <c r="Q317">
        <v>241.82306089837601</v>
      </c>
      <c r="R317">
        <v>264.52415558775601</v>
      </c>
      <c r="S317">
        <v>216.69281286474799</v>
      </c>
      <c r="T317">
        <v>206.050872338933</v>
      </c>
      <c r="U317">
        <v>253.35911641184501</v>
      </c>
      <c r="V317">
        <v>190.17393765104401</v>
      </c>
      <c r="W317">
        <v>192.055513484681</v>
      </c>
      <c r="X317">
        <v>158.82302484148201</v>
      </c>
      <c r="Y317">
        <v>128.33160765445501</v>
      </c>
      <c r="Z317">
        <v>144.38248177499199</v>
      </c>
      <c r="AA317">
        <v>122.373667486448</v>
      </c>
      <c r="AB317">
        <v>141.91534963624699</v>
      </c>
      <c r="AC317">
        <v>151.28946732711299</v>
      </c>
      <c r="AD317">
        <v>144.273709209673</v>
      </c>
      <c r="AE317">
        <v>140.325153495303</v>
      </c>
      <c r="AF317">
        <v>159.12069636127799</v>
      </c>
      <c r="AG317">
        <v>168.50983524179799</v>
      </c>
      <c r="AH317">
        <v>186.26743130949899</v>
      </c>
      <c r="AI317">
        <v>153.35783116803401</v>
      </c>
      <c r="AJ317">
        <v>182.67236750304301</v>
      </c>
      <c r="AK317">
        <v>172.89635343097601</v>
      </c>
      <c r="AL317">
        <v>206.77362671020899</v>
      </c>
      <c r="AM317">
        <v>174.14124160235301</v>
      </c>
      <c r="AN317">
        <v>190.219897334329</v>
      </c>
      <c r="AO317">
        <v>219.39054565401099</v>
      </c>
      <c r="AP317">
        <v>219.669781180884</v>
      </c>
      <c r="AQ317">
        <v>178.310392104729</v>
      </c>
      <c r="AR317">
        <v>190.410893892221</v>
      </c>
      <c r="AS317">
        <v>174.05995403759599</v>
      </c>
      <c r="AT317">
        <v>188.54136158018699</v>
      </c>
      <c r="AU317">
        <v>197.59918135998799</v>
      </c>
      <c r="AV317">
        <v>199.81096729625</v>
      </c>
      <c r="AW317">
        <f t="shared" si="20"/>
        <v>189.28719187354605</v>
      </c>
      <c r="AX317">
        <f t="shared" si="19"/>
        <v>114.95550673431495</v>
      </c>
      <c r="AY317">
        <v>138.31660310172501</v>
      </c>
      <c r="AZ317">
        <f t="shared" si="21"/>
        <v>0.42756597642369298</v>
      </c>
      <c r="BA317">
        <f t="shared" si="22"/>
        <v>406</v>
      </c>
      <c r="BB317">
        <f t="shared" si="23"/>
        <v>1.1123287671232878</v>
      </c>
    </row>
    <row r="318" spans="1:54" x14ac:dyDescent="0.35">
      <c r="A318">
        <v>316</v>
      </c>
      <c r="B318" s="1">
        <v>43071</v>
      </c>
      <c r="C318" t="s">
        <v>317</v>
      </c>
      <c r="D318">
        <v>225.720117934115</v>
      </c>
      <c r="E318">
        <v>215.489518411125</v>
      </c>
      <c r="F318">
        <v>212.62498020039999</v>
      </c>
      <c r="G318">
        <v>205.359279996829</v>
      </c>
      <c r="H318">
        <v>257.50296954642801</v>
      </c>
      <c r="I318">
        <v>295.91423606469402</v>
      </c>
      <c r="J318">
        <v>276.38556477341098</v>
      </c>
      <c r="K318">
        <v>301.64544642029301</v>
      </c>
      <c r="L318">
        <v>292.962859110306</v>
      </c>
      <c r="U318">
        <v>319.12529009392398</v>
      </c>
      <c r="V318">
        <v>258.22905237320799</v>
      </c>
      <c r="W318">
        <v>254.92725044989101</v>
      </c>
      <c r="X318">
        <v>231.92294750189799</v>
      </c>
      <c r="Y318">
        <v>205.093614880498</v>
      </c>
      <c r="Z318">
        <v>215.78665796925401</v>
      </c>
      <c r="AA318">
        <v>206.25018582930301</v>
      </c>
      <c r="AB318">
        <v>218.52445868772901</v>
      </c>
      <c r="AC318">
        <v>231.75205937778301</v>
      </c>
      <c r="AD318">
        <v>225.49162019668</v>
      </c>
      <c r="AE318">
        <v>209.599456358552</v>
      </c>
      <c r="AF318">
        <v>234.01196189092701</v>
      </c>
      <c r="AG318">
        <v>244.60419748649099</v>
      </c>
      <c r="AH318">
        <v>268.00679515524803</v>
      </c>
      <c r="AI318">
        <v>231.38297972826101</v>
      </c>
      <c r="AJ318">
        <v>261.23829045906501</v>
      </c>
      <c r="AK318">
        <v>242.59827863662599</v>
      </c>
      <c r="AO318">
        <v>279.30739339942102</v>
      </c>
      <c r="AP318">
        <v>285.50831528661598</v>
      </c>
      <c r="AQ318">
        <v>243.13763603918099</v>
      </c>
      <c r="AR318">
        <v>247.38863969009</v>
      </c>
      <c r="AS318">
        <v>227.864571293437</v>
      </c>
      <c r="AT318">
        <v>234.610319450215</v>
      </c>
      <c r="AU318">
        <v>246.20238630875201</v>
      </c>
      <c r="AV318">
        <v>250.963450466805</v>
      </c>
      <c r="AW318">
        <f t="shared" si="20"/>
        <v>245.79802298433691</v>
      </c>
      <c r="AX318">
        <f t="shared" si="19"/>
        <v>171.46633784510581</v>
      </c>
      <c r="AY318">
        <v>138.182057871924</v>
      </c>
      <c r="AZ318">
        <f t="shared" si="21"/>
        <v>0.42023780486590401</v>
      </c>
      <c r="BA318">
        <f t="shared" si="22"/>
        <v>410</v>
      </c>
      <c r="BB318">
        <f t="shared" si="23"/>
        <v>1.1232876712328768</v>
      </c>
    </row>
    <row r="319" spans="1:54" x14ac:dyDescent="0.35">
      <c r="A319">
        <v>317</v>
      </c>
      <c r="B319" s="1">
        <v>43090</v>
      </c>
      <c r="C319" t="s">
        <v>186</v>
      </c>
      <c r="D319">
        <v>181.11374658402499</v>
      </c>
      <c r="E319">
        <v>170.032567743155</v>
      </c>
      <c r="F319">
        <v>178.72665395866699</v>
      </c>
      <c r="G319">
        <v>157.05463154923601</v>
      </c>
      <c r="H319">
        <v>208.46004852067301</v>
      </c>
      <c r="I319">
        <v>240.65696283177701</v>
      </c>
      <c r="J319">
        <v>240.09896975735401</v>
      </c>
      <c r="K319">
        <v>251.60635436723601</v>
      </c>
      <c r="L319">
        <v>250.86173464884899</v>
      </c>
      <c r="M319">
        <v>275.32491759842901</v>
      </c>
      <c r="N319">
        <v>261.31108827338397</v>
      </c>
      <c r="O319">
        <v>270.24336222566001</v>
      </c>
      <c r="P319">
        <v>247.93595340348699</v>
      </c>
      <c r="Q319">
        <v>263.61465907767501</v>
      </c>
      <c r="R319">
        <v>278.98872741234999</v>
      </c>
      <c r="S319">
        <v>239.92884590869801</v>
      </c>
      <c r="T319">
        <v>228.075258647938</v>
      </c>
      <c r="U319">
        <v>265.65639422450101</v>
      </c>
      <c r="V319">
        <v>206.120777642744</v>
      </c>
      <c r="W319">
        <v>201.410957015474</v>
      </c>
      <c r="X319">
        <v>176.38183518913499</v>
      </c>
      <c r="Y319">
        <v>146.80397589782899</v>
      </c>
      <c r="Z319">
        <v>160.20663494545499</v>
      </c>
      <c r="AA319">
        <v>144.68668343746</v>
      </c>
      <c r="AB319">
        <v>155.784541575611</v>
      </c>
      <c r="AC319">
        <v>168.641065871851</v>
      </c>
      <c r="AD319">
        <v>168.560456469619</v>
      </c>
      <c r="AE319">
        <v>162.22348685628299</v>
      </c>
      <c r="AF319">
        <v>179.95042496109099</v>
      </c>
      <c r="AG319">
        <v>187.94875520695999</v>
      </c>
      <c r="AH319">
        <v>206.442101903409</v>
      </c>
      <c r="AI319">
        <v>173.18012281322299</v>
      </c>
      <c r="AJ319">
        <v>205.77351078278201</v>
      </c>
      <c r="AK319">
        <v>195.818239351442</v>
      </c>
      <c r="AL319">
        <v>219.207573979046</v>
      </c>
      <c r="AM319">
        <v>196.51833593937999</v>
      </c>
      <c r="AN319">
        <v>205.14579771510699</v>
      </c>
      <c r="AO319">
        <v>232.554016731047</v>
      </c>
      <c r="AP319">
        <v>232.881791335488</v>
      </c>
      <c r="AQ319">
        <v>190.51364661099601</v>
      </c>
      <c r="AR319">
        <v>203.828290635873</v>
      </c>
      <c r="AS319">
        <v>198.54602402064901</v>
      </c>
      <c r="AT319">
        <v>210.60934945727601</v>
      </c>
      <c r="AU319">
        <v>217.12474773620801</v>
      </c>
      <c r="AV319">
        <v>223.67980358677801</v>
      </c>
      <c r="AW319">
        <f t="shared" si="20"/>
        <v>208.4496405422513</v>
      </c>
      <c r="AX319">
        <f t="shared" si="19"/>
        <v>134.1179554030202</v>
      </c>
      <c r="AY319">
        <v>138.00856481722099</v>
      </c>
      <c r="AZ319">
        <f t="shared" si="21"/>
        <v>0.41078829208251533</v>
      </c>
      <c r="BA319">
        <f t="shared" si="22"/>
        <v>429</v>
      </c>
      <c r="BB319">
        <f t="shared" si="23"/>
        <v>1.1753424657534246</v>
      </c>
    </row>
    <row r="320" spans="1:54" x14ac:dyDescent="0.35">
      <c r="A320">
        <v>318</v>
      </c>
      <c r="B320" s="1">
        <v>43098</v>
      </c>
      <c r="C320" t="s">
        <v>318</v>
      </c>
      <c r="D320">
        <v>206.599282487663</v>
      </c>
      <c r="E320">
        <v>193.19901497959299</v>
      </c>
      <c r="F320">
        <v>203.781841273834</v>
      </c>
      <c r="H320">
        <v>228.24433979060299</v>
      </c>
      <c r="I320">
        <v>281.48262554012001</v>
      </c>
      <c r="K320">
        <v>274.72942257023197</v>
      </c>
      <c r="L320">
        <v>275.406113506407</v>
      </c>
      <c r="M320">
        <v>299.51413822883802</v>
      </c>
      <c r="P320">
        <v>284.70022945006701</v>
      </c>
      <c r="W320">
        <v>236.602939379079</v>
      </c>
      <c r="X320">
        <v>216.09239111787301</v>
      </c>
      <c r="Y320">
        <v>191.915442283555</v>
      </c>
      <c r="Z320">
        <v>213.59646856479799</v>
      </c>
      <c r="AA320">
        <v>197.57535406066299</v>
      </c>
      <c r="AD320">
        <v>208.328112279572</v>
      </c>
      <c r="AE320">
        <v>191.80538108018001</v>
      </c>
      <c r="AF320">
        <v>218.19388995391401</v>
      </c>
      <c r="AG320">
        <v>228.457509409724</v>
      </c>
      <c r="AH320">
        <v>251.96021578512401</v>
      </c>
      <c r="AK320">
        <v>223.93338377491901</v>
      </c>
      <c r="AQ320">
        <v>225.36058429726901</v>
      </c>
      <c r="AR320">
        <v>237.175820314747</v>
      </c>
      <c r="AS320">
        <v>243.90566950674699</v>
      </c>
      <c r="AT320">
        <v>243.984932116305</v>
      </c>
      <c r="AU320">
        <v>251.31442078483599</v>
      </c>
      <c r="AW320">
        <f t="shared" si="20"/>
        <v>233.11438090146649</v>
      </c>
      <c r="AX320">
        <f t="shared" si="19"/>
        <v>158.78269576223539</v>
      </c>
      <c r="AY320">
        <v>138.30007497690301</v>
      </c>
      <c r="AZ320">
        <f t="shared" si="21"/>
        <v>0.42666575176018529</v>
      </c>
      <c r="BA320">
        <f t="shared" si="22"/>
        <v>437</v>
      </c>
      <c r="BB320">
        <f t="shared" si="23"/>
        <v>1.1972602739726028</v>
      </c>
    </row>
    <row r="321" spans="1:54" x14ac:dyDescent="0.35">
      <c r="A321">
        <v>319</v>
      </c>
      <c r="B321" s="1">
        <v>43098</v>
      </c>
      <c r="C321" t="s">
        <v>319</v>
      </c>
      <c r="D321">
        <v>240.11438382944701</v>
      </c>
      <c r="E321">
        <v>225.38759411965299</v>
      </c>
      <c r="F321">
        <v>226.80852011830601</v>
      </c>
      <c r="G321">
        <v>226.95365402782801</v>
      </c>
      <c r="H321">
        <v>264.37455186683098</v>
      </c>
      <c r="I321">
        <v>313.27361139442399</v>
      </c>
      <c r="J321">
        <v>300.29752464554701</v>
      </c>
      <c r="U321">
        <v>322.97806399251903</v>
      </c>
      <c r="V321">
        <v>268.752086434982</v>
      </c>
      <c r="W321">
        <v>265.03972271042801</v>
      </c>
      <c r="X321">
        <v>239.63262381323599</v>
      </c>
      <c r="Y321">
        <v>215.11337502445301</v>
      </c>
      <c r="Z321">
        <v>230.12549559037399</v>
      </c>
      <c r="AA321">
        <v>216.145937068373</v>
      </c>
      <c r="AB321">
        <v>227.70575060568399</v>
      </c>
      <c r="AC321">
        <v>247.16852942904799</v>
      </c>
      <c r="AD321">
        <v>231.060605876598</v>
      </c>
      <c r="AE321">
        <v>218.82998074648</v>
      </c>
      <c r="AF321">
        <v>240.35206266646</v>
      </c>
      <c r="AG321">
        <v>248.992434759547</v>
      </c>
      <c r="AH321">
        <v>276.03119735007999</v>
      </c>
      <c r="AI321">
        <v>243.208919438469</v>
      </c>
      <c r="AJ321">
        <v>270.27608834031003</v>
      </c>
      <c r="AP321">
        <v>291.37319673803501</v>
      </c>
      <c r="AQ321">
        <v>253.80732447356601</v>
      </c>
      <c r="AR321">
        <v>259.31065266262499</v>
      </c>
      <c r="AS321">
        <v>256.22132482708099</v>
      </c>
      <c r="AT321">
        <v>251.43849167952899</v>
      </c>
      <c r="AU321">
        <v>256.72554119406402</v>
      </c>
      <c r="AV321">
        <v>262.05784625255399</v>
      </c>
      <c r="AW321">
        <f t="shared" si="20"/>
        <v>252.98523638921773</v>
      </c>
      <c r="AX321">
        <f t="shared" si="19"/>
        <v>178.65355124998663</v>
      </c>
      <c r="AY321">
        <v>137.781117325976</v>
      </c>
      <c r="AZ321">
        <f t="shared" si="21"/>
        <v>0.39840008449836573</v>
      </c>
      <c r="BA321">
        <f t="shared" si="22"/>
        <v>437</v>
      </c>
      <c r="BB321">
        <f t="shared" si="23"/>
        <v>1.1972602739726028</v>
      </c>
    </row>
    <row r="322" spans="1:54" x14ac:dyDescent="0.35">
      <c r="A322">
        <v>320</v>
      </c>
      <c r="B322" s="1">
        <v>43114</v>
      </c>
      <c r="C322" t="s">
        <v>320</v>
      </c>
      <c r="D322">
        <v>175.113439035189</v>
      </c>
      <c r="E322">
        <v>159.40409222571799</v>
      </c>
      <c r="G322">
        <v>157.153269058842</v>
      </c>
      <c r="H322">
        <v>212.01899445190799</v>
      </c>
      <c r="J322">
        <v>240.00211745454399</v>
      </c>
      <c r="K322">
        <v>251.543357376991</v>
      </c>
      <c r="L322">
        <v>256.16919843700498</v>
      </c>
      <c r="N322">
        <v>255.024689589442</v>
      </c>
      <c r="O322">
        <v>258.82471835425702</v>
      </c>
      <c r="P322">
        <v>260.585187166948</v>
      </c>
      <c r="Q322">
        <v>268.488465139124</v>
      </c>
      <c r="T322">
        <v>225.25602110973099</v>
      </c>
      <c r="U322">
        <v>261.06857307175397</v>
      </c>
      <c r="V322">
        <v>205.04910897303199</v>
      </c>
      <c r="W322">
        <v>216.091343159844</v>
      </c>
      <c r="X322">
        <v>188.117774476444</v>
      </c>
      <c r="Y322">
        <v>159.90186029599701</v>
      </c>
      <c r="AB322">
        <v>149.169237621577</v>
      </c>
      <c r="AC322">
        <v>172.314300906049</v>
      </c>
      <c r="AD322">
        <v>174.28000309064899</v>
      </c>
      <c r="AE322">
        <v>167.74902062716799</v>
      </c>
      <c r="AH322">
        <v>177.80257525361901</v>
      </c>
      <c r="AI322">
        <v>162.052856885849</v>
      </c>
      <c r="AJ322">
        <v>208.139422083049</v>
      </c>
      <c r="AK322">
        <v>202.278862265589</v>
      </c>
      <c r="AL322">
        <v>225.09895229257501</v>
      </c>
      <c r="AO322">
        <v>229.977392367975</v>
      </c>
      <c r="AP322">
        <v>227.333352319921</v>
      </c>
      <c r="AQ322">
        <v>175.50592677582301</v>
      </c>
      <c r="AR322">
        <v>212.37279180491001</v>
      </c>
      <c r="AS322">
        <v>201.113082663916</v>
      </c>
      <c r="AV322">
        <v>216.797505633768</v>
      </c>
      <c r="AW322">
        <f t="shared" si="20"/>
        <v>207.86867162403772</v>
      </c>
      <c r="AX322">
        <f t="shared" ref="AX322:AX385" si="24">AW322-($AW$473-$BE$473)</f>
        <v>133.53698648480662</v>
      </c>
      <c r="AY322">
        <v>138.06538674066999</v>
      </c>
      <c r="AZ322">
        <f>1-(($AY$241-AY322)/18.36)</f>
        <v>0.41388316808736325</v>
      </c>
      <c r="BA322">
        <f>B322-$B$241</f>
        <v>453</v>
      </c>
      <c r="BB322">
        <f>BA322/365</f>
        <v>1.2410958904109588</v>
      </c>
    </row>
    <row r="323" spans="1:54" x14ac:dyDescent="0.35">
      <c r="A323">
        <v>321</v>
      </c>
      <c r="B323" s="1">
        <v>43118</v>
      </c>
      <c r="C323" t="s">
        <v>321</v>
      </c>
      <c r="D323">
        <v>185.09521428460201</v>
      </c>
      <c r="E323">
        <v>177.75281317959701</v>
      </c>
      <c r="F323">
        <v>183.560905491195</v>
      </c>
      <c r="G323">
        <v>173.87638989705599</v>
      </c>
      <c r="H323">
        <v>216.43022463757401</v>
      </c>
      <c r="I323">
        <v>256.49167503634902</v>
      </c>
      <c r="J323">
        <v>256.03481376610398</v>
      </c>
      <c r="K323">
        <v>259.72118470507098</v>
      </c>
      <c r="L323">
        <v>266.45659651992497</v>
      </c>
      <c r="M323">
        <v>288.32435599227802</v>
      </c>
      <c r="N323">
        <v>270.59347883617102</v>
      </c>
      <c r="O323">
        <v>276.18756217868901</v>
      </c>
      <c r="P323">
        <v>267.47017002615502</v>
      </c>
      <c r="Q323">
        <v>273.315647951904</v>
      </c>
      <c r="R323">
        <v>288.596600474551</v>
      </c>
      <c r="S323">
        <v>251.54865575469199</v>
      </c>
      <c r="T323">
        <v>239.35224798228299</v>
      </c>
      <c r="U323">
        <v>274.63655969080202</v>
      </c>
      <c r="V323">
        <v>214.30217336532601</v>
      </c>
      <c r="W323">
        <v>209.00040314216099</v>
      </c>
      <c r="X323">
        <v>182.608191333571</v>
      </c>
      <c r="Y323">
        <v>154.44107814589</v>
      </c>
      <c r="Z323">
        <v>167.398658660329</v>
      </c>
      <c r="AA323">
        <v>154.592176421174</v>
      </c>
      <c r="AB323">
        <v>165.68198252399901</v>
      </c>
      <c r="AC323">
        <v>178.83647867042299</v>
      </c>
      <c r="AD323">
        <v>182.81294838616299</v>
      </c>
      <c r="AE323">
        <v>169.74222568231201</v>
      </c>
      <c r="AF323">
        <v>187.66122964952299</v>
      </c>
      <c r="AG323">
        <v>197.775615167452</v>
      </c>
      <c r="AH323">
        <v>216.005036638463</v>
      </c>
      <c r="AI323">
        <v>181.70278877985001</v>
      </c>
      <c r="AJ323">
        <v>213.24294639691001</v>
      </c>
      <c r="AK323">
        <v>205.38622017091501</v>
      </c>
      <c r="AL323">
        <v>222.624443889209</v>
      </c>
      <c r="AM323">
        <v>205.436174129807</v>
      </c>
      <c r="AN323">
        <v>205.70755069320899</v>
      </c>
      <c r="AO323">
        <v>238.54903064192601</v>
      </c>
      <c r="AP323">
        <v>238.70169521652701</v>
      </c>
      <c r="AQ323">
        <v>194.240073305191</v>
      </c>
      <c r="AR323">
        <v>199.09837407129601</v>
      </c>
      <c r="AS323">
        <v>195.53580613696201</v>
      </c>
      <c r="AT323">
        <v>201.133082565205</v>
      </c>
      <c r="AU323">
        <v>212.607811700719</v>
      </c>
      <c r="AV323">
        <v>221.41038658913601</v>
      </c>
      <c r="AW323">
        <f t="shared" ref="AW323:AW386" si="25">AVERAGE(D323:AV323)</f>
        <v>216.0373261884144</v>
      </c>
      <c r="AX323">
        <f t="shared" si="24"/>
        <v>141.7056410491833</v>
      </c>
      <c r="AY323">
        <v>138.05351608999399</v>
      </c>
      <c r="AZ323">
        <f t="shared" ref="AZ323:AZ386" si="26">1-(($AY$241-AY323)/18.36)</f>
        <v>0.4132366184862738</v>
      </c>
      <c r="BA323">
        <f t="shared" ref="BA323:BA386" si="27">B323-$B$241</f>
        <v>457</v>
      </c>
      <c r="BB323">
        <f t="shared" ref="BB323:BB386" si="28">BA323/365</f>
        <v>1.252054794520548</v>
      </c>
    </row>
    <row r="324" spans="1:54" x14ac:dyDescent="0.35">
      <c r="A324">
        <v>322</v>
      </c>
      <c r="B324" s="1">
        <v>43126</v>
      </c>
      <c r="C324" t="s">
        <v>322</v>
      </c>
      <c r="D324">
        <v>219.71878596349501</v>
      </c>
      <c r="E324">
        <v>212.96371028981099</v>
      </c>
      <c r="F324">
        <v>221.12955130521999</v>
      </c>
      <c r="G324">
        <v>217.56340045031499</v>
      </c>
      <c r="H324">
        <v>264.08292804752801</v>
      </c>
      <c r="I324">
        <v>292.64623968682702</v>
      </c>
      <c r="J324">
        <v>290.05004054407101</v>
      </c>
      <c r="K324">
        <v>294.619682997008</v>
      </c>
      <c r="L324">
        <v>299.79138287447103</v>
      </c>
      <c r="U324">
        <v>314.09200317227999</v>
      </c>
      <c r="V324">
        <v>253.07296595926499</v>
      </c>
      <c r="W324">
        <v>245.99419270769201</v>
      </c>
      <c r="X324">
        <v>223.81588220843801</v>
      </c>
      <c r="Y324">
        <v>193.49699337772799</v>
      </c>
      <c r="Z324">
        <v>207.560931925299</v>
      </c>
      <c r="AA324">
        <v>196.13953300205301</v>
      </c>
      <c r="AB324">
        <v>201.246114170993</v>
      </c>
      <c r="AC324">
        <v>230.48898732862801</v>
      </c>
      <c r="AD324">
        <v>219.192922278503</v>
      </c>
      <c r="AE324">
        <v>197.08782839054601</v>
      </c>
      <c r="AF324">
        <v>227.18578805091499</v>
      </c>
      <c r="AG324">
        <v>238.23191238306001</v>
      </c>
      <c r="AH324">
        <v>261.16050684714099</v>
      </c>
      <c r="AI324">
        <v>225.365707510047</v>
      </c>
      <c r="AJ324">
        <v>255.03264324601599</v>
      </c>
      <c r="AK324">
        <v>242.46995762979299</v>
      </c>
      <c r="AO324">
        <v>284.42135252224602</v>
      </c>
      <c r="AP324">
        <v>279.757388553873</v>
      </c>
      <c r="AQ324">
        <v>236.46207118037501</v>
      </c>
      <c r="AR324">
        <v>246.10638686618699</v>
      </c>
      <c r="AS324">
        <v>234.11983241291901</v>
      </c>
      <c r="AT324">
        <v>236.50723065367899</v>
      </c>
      <c r="AU324">
        <v>251.85989992125999</v>
      </c>
      <c r="AV324">
        <v>256.78244166374702</v>
      </c>
      <c r="AW324">
        <f t="shared" si="25"/>
        <v>243.24168223886554</v>
      </c>
      <c r="AX324">
        <f t="shared" si="24"/>
        <v>168.90999709963444</v>
      </c>
      <c r="AY324">
        <v>139.329504013275</v>
      </c>
      <c r="AZ324">
        <f t="shared" si="26"/>
        <v>0.48273487138828952</v>
      </c>
      <c r="BA324">
        <f t="shared" si="27"/>
        <v>465</v>
      </c>
      <c r="BB324">
        <f t="shared" si="28"/>
        <v>1.273972602739726</v>
      </c>
    </row>
    <row r="325" spans="1:54" x14ac:dyDescent="0.35">
      <c r="A325">
        <v>323</v>
      </c>
      <c r="B325" s="1">
        <v>43131</v>
      </c>
      <c r="C325" t="s">
        <v>323</v>
      </c>
      <c r="D325">
        <v>194.97552510080999</v>
      </c>
      <c r="E325">
        <v>189.281191274734</v>
      </c>
      <c r="F325">
        <v>192.401392143305</v>
      </c>
      <c r="G325">
        <v>179.873123135833</v>
      </c>
      <c r="H325">
        <v>231.36072858125499</v>
      </c>
      <c r="I325">
        <v>261.630935518326</v>
      </c>
      <c r="J325">
        <v>263.45439459056701</v>
      </c>
      <c r="K325">
        <v>268.14033469025702</v>
      </c>
      <c r="L325">
        <v>268.20114997623699</v>
      </c>
      <c r="M325">
        <v>288.68509872952802</v>
      </c>
      <c r="N325">
        <v>273.73046472419799</v>
      </c>
      <c r="O325">
        <v>274.37389749562698</v>
      </c>
      <c r="P325">
        <v>207.90226136781999</v>
      </c>
      <c r="Q325">
        <v>274.53367123530001</v>
      </c>
      <c r="R325">
        <v>289.06688547227202</v>
      </c>
      <c r="S325">
        <v>249.35515839925699</v>
      </c>
      <c r="T325">
        <v>239.65003512765901</v>
      </c>
      <c r="U325">
        <v>277.77530675821998</v>
      </c>
      <c r="V325">
        <v>221.22726908804799</v>
      </c>
      <c r="W325">
        <v>217.84348545436899</v>
      </c>
      <c r="X325">
        <v>191.02318590887</v>
      </c>
      <c r="Y325">
        <v>163.906470964405</v>
      </c>
      <c r="Z325">
        <v>176.054357896874</v>
      </c>
      <c r="AA325">
        <v>164.22276106593401</v>
      </c>
      <c r="AB325">
        <v>167.76355759673001</v>
      </c>
      <c r="AC325">
        <v>187.39766739545499</v>
      </c>
      <c r="AD325">
        <v>187.01868337576499</v>
      </c>
      <c r="AE325">
        <v>178.32830265617901</v>
      </c>
      <c r="AF325">
        <v>200.42195735889001</v>
      </c>
      <c r="AG325">
        <v>197.72374386813701</v>
      </c>
      <c r="AH325">
        <v>220.03841932270899</v>
      </c>
      <c r="AI325">
        <v>182.38009790972799</v>
      </c>
      <c r="AJ325">
        <v>210.66945994259899</v>
      </c>
      <c r="AK325">
        <v>201.83483733455401</v>
      </c>
      <c r="AL325">
        <v>234.28160444807401</v>
      </c>
      <c r="AM325">
        <v>204.02796962010501</v>
      </c>
      <c r="AN325">
        <v>211.97340919380201</v>
      </c>
      <c r="AO325">
        <v>246.82989897539699</v>
      </c>
      <c r="AP325">
        <v>238.882724014698</v>
      </c>
      <c r="AQ325">
        <v>199.42859433317</v>
      </c>
      <c r="AR325">
        <v>206.337156717314</v>
      </c>
      <c r="AS325">
        <v>198.85532382890599</v>
      </c>
      <c r="AT325">
        <v>207.20065449305801</v>
      </c>
      <c r="AU325">
        <v>218.13585035415801</v>
      </c>
      <c r="AV325">
        <v>225.00190301294199</v>
      </c>
      <c r="AW325">
        <f t="shared" si="25"/>
        <v>219.62668667671278</v>
      </c>
      <c r="AX325">
        <f t="shared" si="24"/>
        <v>145.29500153748168</v>
      </c>
      <c r="AY325">
        <v>139.701553206716</v>
      </c>
      <c r="AZ325">
        <f t="shared" si="26"/>
        <v>0.50299898867810433</v>
      </c>
      <c r="BA325">
        <f t="shared" si="27"/>
        <v>470</v>
      </c>
      <c r="BB325">
        <f t="shared" si="28"/>
        <v>1.2876712328767124</v>
      </c>
    </row>
    <row r="326" spans="1:54" x14ac:dyDescent="0.35">
      <c r="A326">
        <v>324</v>
      </c>
      <c r="B326" s="1">
        <v>43148</v>
      </c>
      <c r="C326" t="s">
        <v>324</v>
      </c>
      <c r="D326">
        <v>191.25026821241099</v>
      </c>
      <c r="E326">
        <v>183.95166185961099</v>
      </c>
      <c r="F326">
        <v>192.482064559495</v>
      </c>
      <c r="G326">
        <v>183.97612975842301</v>
      </c>
      <c r="H326">
        <v>232.687809165251</v>
      </c>
      <c r="I326">
        <v>261.542773576971</v>
      </c>
      <c r="J326">
        <v>265.24243921094597</v>
      </c>
      <c r="K326">
        <v>273.88192545796301</v>
      </c>
      <c r="L326">
        <v>274.67876642439097</v>
      </c>
      <c r="M326">
        <v>300.53065162183299</v>
      </c>
      <c r="N326">
        <v>284.39561836274697</v>
      </c>
      <c r="O326">
        <v>286.68808667469898</v>
      </c>
      <c r="P326">
        <v>276.50936077761497</v>
      </c>
      <c r="Q326">
        <v>279.55428270921698</v>
      </c>
      <c r="T326">
        <v>243.231509877756</v>
      </c>
      <c r="U326">
        <v>280.00658373735098</v>
      </c>
      <c r="V326">
        <v>220.74778619574101</v>
      </c>
      <c r="W326">
        <v>219.542875556946</v>
      </c>
      <c r="X326">
        <v>188.16030569089401</v>
      </c>
      <c r="Y326">
        <v>162.28988775849101</v>
      </c>
      <c r="Z326">
        <v>177.85762407580401</v>
      </c>
      <c r="AA326">
        <v>164.37385039392601</v>
      </c>
      <c r="AB326">
        <v>174.89834038384001</v>
      </c>
      <c r="AC326">
        <v>189.403473554577</v>
      </c>
      <c r="AD326">
        <v>189.37288194285199</v>
      </c>
      <c r="AE326">
        <v>178.504770196914</v>
      </c>
      <c r="AF326">
        <v>198.226319605952</v>
      </c>
      <c r="AG326">
        <v>206.06985587335001</v>
      </c>
      <c r="AH326">
        <v>220.83778694514501</v>
      </c>
      <c r="AI326">
        <v>185.26772481468001</v>
      </c>
      <c r="AJ326">
        <v>215.196052613288</v>
      </c>
      <c r="AK326">
        <v>211.15804205559499</v>
      </c>
      <c r="AL326">
        <v>227.72503059404301</v>
      </c>
      <c r="AM326">
        <v>209.609544105938</v>
      </c>
      <c r="AN326">
        <v>210.62100675087399</v>
      </c>
      <c r="AO326">
        <v>242.721314326731</v>
      </c>
      <c r="AP326">
        <v>240.69472136091099</v>
      </c>
      <c r="AQ326">
        <v>198.256830577957</v>
      </c>
      <c r="AR326">
        <v>202.689975060884</v>
      </c>
      <c r="AS326">
        <v>197.71734494151099</v>
      </c>
      <c r="AT326">
        <v>204.087052068346</v>
      </c>
      <c r="AU326">
        <v>216.54336194195599</v>
      </c>
      <c r="AV326">
        <v>227.720348998416</v>
      </c>
      <c r="AW326">
        <f t="shared" si="25"/>
        <v>220.71869861330796</v>
      </c>
      <c r="AX326">
        <f t="shared" si="24"/>
        <v>146.38701347407687</v>
      </c>
      <c r="AY326">
        <v>139.90998183721501</v>
      </c>
      <c r="AZ326">
        <f t="shared" si="26"/>
        <v>0.51435131060070871</v>
      </c>
      <c r="BA326">
        <f t="shared" si="27"/>
        <v>487</v>
      </c>
      <c r="BB326">
        <f t="shared" si="28"/>
        <v>1.3342465753424657</v>
      </c>
    </row>
    <row r="327" spans="1:54" x14ac:dyDescent="0.35">
      <c r="A327">
        <v>325</v>
      </c>
      <c r="B327" s="1">
        <v>43158</v>
      </c>
      <c r="C327" t="s">
        <v>289</v>
      </c>
      <c r="D327">
        <v>220.163066069389</v>
      </c>
      <c r="E327">
        <v>213.86797082178501</v>
      </c>
      <c r="F327">
        <v>207.65058868225401</v>
      </c>
      <c r="G327">
        <v>230.37961455760399</v>
      </c>
      <c r="H327">
        <v>274.86224450343201</v>
      </c>
      <c r="I327">
        <v>317.14057350700801</v>
      </c>
      <c r="U327">
        <v>327.749579355945</v>
      </c>
      <c r="V327">
        <v>264.76213487934899</v>
      </c>
      <c r="W327">
        <v>263.49014697619498</v>
      </c>
      <c r="X327">
        <v>239.721857445925</v>
      </c>
      <c r="Y327">
        <v>212.72848734533801</v>
      </c>
      <c r="Z327">
        <v>231.439295752866</v>
      </c>
      <c r="AA327">
        <v>221.06338272607201</v>
      </c>
      <c r="AB327">
        <v>228.009286253244</v>
      </c>
      <c r="AC327">
        <v>246.678749527099</v>
      </c>
      <c r="AD327">
        <v>235.38356443413099</v>
      </c>
      <c r="AE327">
        <v>212.77264135306399</v>
      </c>
      <c r="AF327">
        <v>248.20218369616299</v>
      </c>
      <c r="AG327">
        <v>262.94451907298702</v>
      </c>
      <c r="AH327">
        <v>278.69243652755199</v>
      </c>
      <c r="AI327">
        <v>250.54402957180099</v>
      </c>
      <c r="AQ327">
        <v>268.57078403897202</v>
      </c>
      <c r="AR327">
        <v>275.342481988462</v>
      </c>
      <c r="AS327">
        <v>255.16105995215401</v>
      </c>
      <c r="AT327">
        <v>271.55232210420701</v>
      </c>
      <c r="AU327">
        <v>278.30683714639002</v>
      </c>
      <c r="AV327">
        <v>293.29696417717503</v>
      </c>
      <c r="AW327">
        <f t="shared" si="25"/>
        <v>252.98062231357639</v>
      </c>
      <c r="AX327">
        <f t="shared" si="24"/>
        <v>178.64893717434529</v>
      </c>
      <c r="AY327">
        <v>139.12931115365399</v>
      </c>
      <c r="AZ327">
        <f t="shared" si="26"/>
        <v>0.47183112086426926</v>
      </c>
      <c r="BA327">
        <f t="shared" si="27"/>
        <v>497</v>
      </c>
      <c r="BB327">
        <f t="shared" si="28"/>
        <v>1.3616438356164384</v>
      </c>
    </row>
    <row r="328" spans="1:54" x14ac:dyDescent="0.35">
      <c r="A328">
        <v>326</v>
      </c>
      <c r="B328" s="1">
        <v>43162</v>
      </c>
      <c r="C328" t="s">
        <v>325</v>
      </c>
      <c r="D328">
        <v>121.14533958076299</v>
      </c>
      <c r="G328">
        <v>137.40426128093901</v>
      </c>
      <c r="I328">
        <v>207.393623473405</v>
      </c>
      <c r="J328">
        <v>207.78238671610501</v>
      </c>
      <c r="K328">
        <v>205.68101209877599</v>
      </c>
      <c r="L328">
        <v>184.414435401085</v>
      </c>
      <c r="M328">
        <v>238.65647968016</v>
      </c>
      <c r="N328">
        <v>198.447579618719</v>
      </c>
      <c r="P328">
        <v>155.15983381357401</v>
      </c>
      <c r="Q328">
        <v>209.687051476969</v>
      </c>
      <c r="R328">
        <v>232.97060764581701</v>
      </c>
      <c r="S328">
        <v>180.856277086841</v>
      </c>
      <c r="T328">
        <v>184.707969411714</v>
      </c>
      <c r="U328">
        <v>196.69028074775201</v>
      </c>
      <c r="AE328">
        <v>135.60331966042401</v>
      </c>
      <c r="AF328">
        <v>143.64424963101001</v>
      </c>
      <c r="AG328">
        <v>148.71680314832801</v>
      </c>
      <c r="AH328">
        <v>160.377413056335</v>
      </c>
      <c r="AI328">
        <v>111.72130769750601</v>
      </c>
      <c r="AL328">
        <v>148.66650788786399</v>
      </c>
      <c r="AM328">
        <v>141.22554047323601</v>
      </c>
      <c r="AN328">
        <v>137.29874643065</v>
      </c>
      <c r="AO328">
        <v>181.52874862586501</v>
      </c>
      <c r="AP328">
        <v>179.153737758848</v>
      </c>
      <c r="AS328">
        <v>129.976311207625</v>
      </c>
      <c r="AT328">
        <v>133.401851245595</v>
      </c>
      <c r="AU328">
        <v>149.11078027414001</v>
      </c>
      <c r="AV328">
        <v>173.6034418214</v>
      </c>
      <c r="AW328">
        <f t="shared" si="25"/>
        <v>169.10806774826594</v>
      </c>
      <c r="AX328">
        <f t="shared" si="24"/>
        <v>94.77638260903484</v>
      </c>
      <c r="AY328">
        <v>139.13342324496699</v>
      </c>
      <c r="AZ328">
        <f t="shared" si="26"/>
        <v>0.47205509097935661</v>
      </c>
      <c r="BA328">
        <f t="shared" si="27"/>
        <v>501</v>
      </c>
      <c r="BB328">
        <f t="shared" si="28"/>
        <v>1.3726027397260274</v>
      </c>
    </row>
    <row r="329" spans="1:54" x14ac:dyDescent="0.35">
      <c r="A329">
        <v>327</v>
      </c>
      <c r="B329" s="1">
        <v>43170</v>
      </c>
      <c r="C329" t="s">
        <v>202</v>
      </c>
      <c r="D329">
        <v>164.038457150966</v>
      </c>
      <c r="E329">
        <v>158.726766088608</v>
      </c>
      <c r="F329">
        <v>215.97396802378501</v>
      </c>
      <c r="G329">
        <v>203.578827467233</v>
      </c>
      <c r="H329">
        <v>252.22068559579401</v>
      </c>
      <c r="I329">
        <v>286.64055928557298</v>
      </c>
      <c r="J329">
        <v>270.17601610073302</v>
      </c>
      <c r="K329">
        <v>281.48453515997198</v>
      </c>
      <c r="L329">
        <v>267.90647965775003</v>
      </c>
      <c r="M329">
        <v>275.31048015533003</v>
      </c>
      <c r="N329">
        <v>261.23469274966197</v>
      </c>
      <c r="O329">
        <v>258.75572629673599</v>
      </c>
      <c r="P329">
        <v>305.01925672170501</v>
      </c>
      <c r="T329">
        <v>253.56054941041199</v>
      </c>
      <c r="U329">
        <v>289.77100776266002</v>
      </c>
      <c r="V329">
        <v>231.959806575866</v>
      </c>
      <c r="W329">
        <v>223.84495326217501</v>
      </c>
      <c r="X329">
        <v>198.13205479392201</v>
      </c>
      <c r="Y329">
        <v>171.6919342546</v>
      </c>
      <c r="Z329">
        <v>180.84300020538601</v>
      </c>
      <c r="AA329">
        <v>155.99025602237501</v>
      </c>
      <c r="AB329">
        <v>206.21687273166901</v>
      </c>
      <c r="AC329">
        <v>201.05588819617</v>
      </c>
      <c r="AD329">
        <v>194.627522871368</v>
      </c>
      <c r="AE329">
        <v>195.51327074592299</v>
      </c>
      <c r="AF329">
        <v>235.548492754563</v>
      </c>
      <c r="AG329">
        <v>247.389369450761</v>
      </c>
      <c r="AH329">
        <v>260.491879834739</v>
      </c>
      <c r="AI329">
        <v>217.16327661947801</v>
      </c>
      <c r="AJ329">
        <v>243.670029108693</v>
      </c>
      <c r="AK329">
        <v>229.28247963600501</v>
      </c>
      <c r="AO329">
        <v>280.02218288856301</v>
      </c>
      <c r="AP329">
        <v>280.24208975084701</v>
      </c>
      <c r="AQ329">
        <v>239.978290263514</v>
      </c>
      <c r="AR329">
        <v>245.88829472531799</v>
      </c>
      <c r="AS329">
        <v>228.11836264544601</v>
      </c>
      <c r="AT329">
        <v>232.17657022097799</v>
      </c>
      <c r="AU329">
        <v>245.12105713184201</v>
      </c>
      <c r="AV329">
        <v>251.53767558146899</v>
      </c>
      <c r="AW329">
        <f t="shared" si="25"/>
        <v>234.38214404868174</v>
      </c>
      <c r="AX329">
        <f t="shared" si="24"/>
        <v>160.05045890945064</v>
      </c>
      <c r="AY329">
        <v>138.59433812730799</v>
      </c>
      <c r="AZ329">
        <f t="shared" si="26"/>
        <v>0.44269315646633922</v>
      </c>
      <c r="BA329">
        <f t="shared" si="27"/>
        <v>509</v>
      </c>
      <c r="BB329">
        <f t="shared" si="28"/>
        <v>1.3945205479452054</v>
      </c>
    </row>
    <row r="330" spans="1:54" x14ac:dyDescent="0.35">
      <c r="A330">
        <v>328</v>
      </c>
      <c r="B330" s="1">
        <v>43176</v>
      </c>
      <c r="C330" t="s">
        <v>326</v>
      </c>
      <c r="J330">
        <v>308.35234982887198</v>
      </c>
      <c r="N330">
        <v>293.35224295082901</v>
      </c>
      <c r="O330">
        <v>290.67962558671502</v>
      </c>
      <c r="U330">
        <v>309.580744393489</v>
      </c>
      <c r="V330">
        <v>248.910014354699</v>
      </c>
      <c r="W330">
        <v>244.72038928569199</v>
      </c>
      <c r="X330">
        <v>223.35245447326599</v>
      </c>
      <c r="Y330">
        <v>193.42263385917599</v>
      </c>
      <c r="Z330">
        <v>208.013755118425</v>
      </c>
      <c r="AA330">
        <v>193.33961005622899</v>
      </c>
      <c r="AB330">
        <v>225.05378647663699</v>
      </c>
      <c r="AC330">
        <v>234.868366757996</v>
      </c>
      <c r="AD330">
        <v>227.31747894399001</v>
      </c>
      <c r="AE330">
        <v>213.92764250658499</v>
      </c>
      <c r="AF330">
        <v>258.190064653099</v>
      </c>
      <c r="AG330">
        <v>268.39781027283902</v>
      </c>
      <c r="AH330">
        <v>269.26094108947302</v>
      </c>
      <c r="AI330">
        <v>243.210557368737</v>
      </c>
      <c r="AJ330">
        <v>263.19201948477098</v>
      </c>
      <c r="AP330">
        <v>297.03299748522699</v>
      </c>
      <c r="AQ330">
        <v>258.055507037312</v>
      </c>
      <c r="AR330">
        <v>259.03995564951799</v>
      </c>
      <c r="AS330">
        <v>237.387183992258</v>
      </c>
      <c r="AT330">
        <v>245.172996249763</v>
      </c>
      <c r="AU330">
        <v>249.21863277487299</v>
      </c>
      <c r="AV330">
        <v>268.708073860951</v>
      </c>
      <c r="AW330">
        <f t="shared" si="25"/>
        <v>251.22145517351612</v>
      </c>
      <c r="AX330">
        <f t="shared" si="24"/>
        <v>176.88977003428502</v>
      </c>
      <c r="AY330">
        <v>138.129525519471</v>
      </c>
      <c r="AZ330">
        <f t="shared" si="26"/>
        <v>0.41737656562554459</v>
      </c>
      <c r="BA330">
        <f t="shared" si="27"/>
        <v>515</v>
      </c>
      <c r="BB330">
        <f t="shared" si="28"/>
        <v>1.4109589041095891</v>
      </c>
    </row>
    <row r="331" spans="1:54" x14ac:dyDescent="0.35">
      <c r="A331">
        <v>329</v>
      </c>
      <c r="B331" s="1">
        <v>43178</v>
      </c>
      <c r="C331" t="s">
        <v>327</v>
      </c>
      <c r="E331">
        <v>92.6283085660301</v>
      </c>
      <c r="F331">
        <v>116.844587544051</v>
      </c>
      <c r="G331">
        <v>110.13210262136199</v>
      </c>
      <c r="I331">
        <v>194.793142023044</v>
      </c>
      <c r="N331">
        <v>235.53888985072001</v>
      </c>
      <c r="O331">
        <v>234.28127056797399</v>
      </c>
      <c r="R331">
        <v>244.87747492378</v>
      </c>
      <c r="S331">
        <v>208.608774985683</v>
      </c>
      <c r="T331">
        <v>194.71596650535599</v>
      </c>
      <c r="U331">
        <v>228.02810317326799</v>
      </c>
      <c r="V331">
        <v>172.97834313288499</v>
      </c>
      <c r="AB331">
        <v>133.693629011274</v>
      </c>
      <c r="AC331">
        <v>143.156858566327</v>
      </c>
      <c r="AD331">
        <v>148.2183004055</v>
      </c>
      <c r="AF331">
        <v>151.73730444264399</v>
      </c>
      <c r="AG331">
        <v>162.08591452112699</v>
      </c>
      <c r="AH331">
        <v>165.697415227562</v>
      </c>
      <c r="AI331">
        <v>139.171702515476</v>
      </c>
      <c r="AJ331">
        <v>171.42522873658299</v>
      </c>
      <c r="AK331">
        <v>175.10437319021901</v>
      </c>
      <c r="AM331">
        <v>170.13419755708699</v>
      </c>
      <c r="AN331">
        <v>166.15554655903699</v>
      </c>
      <c r="AO331">
        <v>193.991169693411</v>
      </c>
      <c r="AP331">
        <v>203.351449846241</v>
      </c>
      <c r="AQ331">
        <v>162.59911061311101</v>
      </c>
      <c r="AT331">
        <v>147.880203244477</v>
      </c>
      <c r="AU331">
        <v>157.27679074319499</v>
      </c>
      <c r="AV331">
        <v>181.704578036149</v>
      </c>
      <c r="AW331">
        <f t="shared" si="25"/>
        <v>171.67181202869909</v>
      </c>
      <c r="AX331">
        <f t="shared" si="24"/>
        <v>97.340126889467996</v>
      </c>
      <c r="AY331">
        <v>138.25082009363999</v>
      </c>
      <c r="AZ331">
        <f t="shared" si="26"/>
        <v>0.42398302391361564</v>
      </c>
      <c r="BA331">
        <f t="shared" si="27"/>
        <v>517</v>
      </c>
      <c r="BB331">
        <f t="shared" si="28"/>
        <v>1.4164383561643836</v>
      </c>
    </row>
    <row r="332" spans="1:54" x14ac:dyDescent="0.35">
      <c r="A332">
        <v>330</v>
      </c>
      <c r="B332" s="1">
        <v>43183</v>
      </c>
      <c r="C332" t="s">
        <v>328</v>
      </c>
      <c r="D332">
        <v>165.62726391994499</v>
      </c>
      <c r="E332">
        <v>164.33401995318701</v>
      </c>
      <c r="F332">
        <v>195.26361758463401</v>
      </c>
      <c r="G332">
        <v>185.933055394024</v>
      </c>
      <c r="H332">
        <v>233.25839048207601</v>
      </c>
      <c r="I332">
        <v>288.39518282976798</v>
      </c>
      <c r="J332">
        <v>267.46040522418099</v>
      </c>
      <c r="K332">
        <v>283.12737942047602</v>
      </c>
      <c r="L332">
        <v>282.15238977959501</v>
      </c>
      <c r="M332">
        <v>279.885782695687</v>
      </c>
      <c r="N332">
        <v>265.08847811233898</v>
      </c>
      <c r="O332">
        <v>274.78302989658903</v>
      </c>
      <c r="P332">
        <v>262.81426021747001</v>
      </c>
      <c r="Q332">
        <v>265.21459313969802</v>
      </c>
      <c r="R332">
        <v>275.57091372583301</v>
      </c>
      <c r="S332">
        <v>234.93168871519299</v>
      </c>
      <c r="T332">
        <v>220.25606016327001</v>
      </c>
      <c r="U332">
        <v>252.94027998496699</v>
      </c>
      <c r="V332">
        <v>202.97787618324</v>
      </c>
      <c r="W332">
        <v>204.66750712004301</v>
      </c>
      <c r="X332">
        <v>171.524484074561</v>
      </c>
      <c r="Y332">
        <v>148.21848635542801</v>
      </c>
      <c r="Z332">
        <v>160.67788361662801</v>
      </c>
      <c r="AA332">
        <v>145.856994680128</v>
      </c>
      <c r="AB332">
        <v>162.65660508563101</v>
      </c>
      <c r="AC332">
        <v>172.05424345268199</v>
      </c>
      <c r="AD332">
        <v>175.84369811892799</v>
      </c>
      <c r="AE332">
        <v>172.30806366780999</v>
      </c>
      <c r="AF332">
        <v>194.77529718792201</v>
      </c>
      <c r="AG332">
        <v>189.00214114366099</v>
      </c>
      <c r="AH332">
        <v>202.513795586848</v>
      </c>
      <c r="AI332">
        <v>166.72713835586501</v>
      </c>
      <c r="AJ332">
        <v>198.00519467311699</v>
      </c>
      <c r="AK332">
        <v>195.32247538141999</v>
      </c>
      <c r="AL332">
        <v>220.624994187586</v>
      </c>
      <c r="AM332">
        <v>198.63423032880999</v>
      </c>
      <c r="AN332">
        <v>199.76657185841501</v>
      </c>
      <c r="AO332">
        <v>222.66724245448299</v>
      </c>
      <c r="AP332">
        <v>226.950482121015</v>
      </c>
      <c r="AQ332">
        <v>190.08345858126901</v>
      </c>
      <c r="AR332">
        <v>201.10431782585999</v>
      </c>
      <c r="AS332">
        <v>180.67973575703499</v>
      </c>
      <c r="AT332">
        <v>191.29243931338999</v>
      </c>
      <c r="AU332">
        <v>194.22717466374999</v>
      </c>
      <c r="AV332">
        <v>208.18650959581601</v>
      </c>
      <c r="AW332">
        <f t="shared" si="25"/>
        <v>210.98635183578392</v>
      </c>
      <c r="AX332">
        <f t="shared" si="24"/>
        <v>136.65466669655282</v>
      </c>
      <c r="AY332">
        <v>139.05579797166399</v>
      </c>
      <c r="AZ332">
        <f t="shared" si="26"/>
        <v>0.46782713491710182</v>
      </c>
      <c r="BA332">
        <f t="shared" si="27"/>
        <v>522</v>
      </c>
      <c r="BB332">
        <f t="shared" si="28"/>
        <v>1.4301369863013698</v>
      </c>
    </row>
    <row r="333" spans="1:54" x14ac:dyDescent="0.35">
      <c r="A333">
        <v>331</v>
      </c>
      <c r="B333" s="1">
        <v>43198</v>
      </c>
      <c r="C333" t="s">
        <v>329</v>
      </c>
      <c r="D333">
        <v>155.08452385541401</v>
      </c>
      <c r="E333">
        <v>159.068677474764</v>
      </c>
      <c r="F333">
        <v>188.44024715899599</v>
      </c>
      <c r="G333">
        <v>205.81107616977201</v>
      </c>
      <c r="H333">
        <v>245.938241794764</v>
      </c>
      <c r="I333">
        <v>279.90464835131502</v>
      </c>
      <c r="J333">
        <v>270.23377551764798</v>
      </c>
      <c r="K333">
        <v>262.04085824778798</v>
      </c>
      <c r="L333">
        <v>264.862303122649</v>
      </c>
      <c r="M333">
        <v>275.194585417898</v>
      </c>
      <c r="N333">
        <v>263.916153280983</v>
      </c>
      <c r="O333">
        <v>268.749780567085</v>
      </c>
      <c r="P333">
        <v>268.49477939892103</v>
      </c>
      <c r="Q333">
        <v>268.149808404466</v>
      </c>
      <c r="R333">
        <v>281.34913785259999</v>
      </c>
      <c r="S333">
        <v>238.310148697801</v>
      </c>
      <c r="T333">
        <v>222.83570514005601</v>
      </c>
      <c r="U333">
        <v>260.16166368300401</v>
      </c>
      <c r="V333">
        <v>197.427579803958</v>
      </c>
      <c r="W333">
        <v>202.500492675527</v>
      </c>
      <c r="X333">
        <v>170.885772392615</v>
      </c>
      <c r="Y333">
        <v>149.13551629855601</v>
      </c>
      <c r="Z333">
        <v>164.22108340265299</v>
      </c>
      <c r="AA333">
        <v>148.581410726787</v>
      </c>
      <c r="AB333">
        <v>159.166564454324</v>
      </c>
      <c r="AC333">
        <v>174.01282532155301</v>
      </c>
      <c r="AD333">
        <v>183.76604891404</v>
      </c>
      <c r="AE333">
        <v>176.95895158911199</v>
      </c>
      <c r="AF333">
        <v>199.506473411304</v>
      </c>
      <c r="AG333">
        <v>206.74519866577899</v>
      </c>
      <c r="AH333">
        <v>208.15544013652999</v>
      </c>
      <c r="AI333">
        <v>174.57221388547401</v>
      </c>
      <c r="AJ333">
        <v>201.49155207753699</v>
      </c>
      <c r="AK333">
        <v>200.06704476534401</v>
      </c>
      <c r="AL333">
        <v>217.46611689559001</v>
      </c>
      <c r="AM333">
        <v>201.92359491813801</v>
      </c>
      <c r="AN333">
        <v>199.990073283822</v>
      </c>
      <c r="AO333">
        <v>224.490007382084</v>
      </c>
      <c r="AP333">
        <v>231.20364743357001</v>
      </c>
      <c r="AQ333">
        <v>190.79499224915</v>
      </c>
      <c r="AR333">
        <v>193.81104652515799</v>
      </c>
      <c r="AS333">
        <v>178.527148246759</v>
      </c>
      <c r="AT333">
        <v>193.68389901979501</v>
      </c>
      <c r="AU333">
        <v>192.891698169862</v>
      </c>
      <c r="AV333">
        <v>208.965223399075</v>
      </c>
      <c r="AW333">
        <f t="shared" si="25"/>
        <v>211.76639400400046</v>
      </c>
      <c r="AX333">
        <f t="shared" si="24"/>
        <v>137.43470886476936</v>
      </c>
      <c r="AY333">
        <v>138.969687892998</v>
      </c>
      <c r="AZ333">
        <f t="shared" si="26"/>
        <v>0.46313704348649198</v>
      </c>
      <c r="BA333">
        <f t="shared" si="27"/>
        <v>537</v>
      </c>
      <c r="BB333">
        <f t="shared" si="28"/>
        <v>1.4712328767123288</v>
      </c>
    </row>
    <row r="334" spans="1:54" x14ac:dyDescent="0.35">
      <c r="A334">
        <v>332</v>
      </c>
      <c r="B334" s="1">
        <v>43208</v>
      </c>
      <c r="C334" t="s">
        <v>330</v>
      </c>
      <c r="D334">
        <v>165.56707715901501</v>
      </c>
      <c r="E334">
        <v>169.69556542324599</v>
      </c>
      <c r="F334">
        <v>194.938258305581</v>
      </c>
      <c r="G334">
        <v>197.051099556</v>
      </c>
      <c r="H334">
        <v>245.35930009975499</v>
      </c>
      <c r="I334">
        <v>276.17583823520602</v>
      </c>
      <c r="J334">
        <v>264.81763952223503</v>
      </c>
      <c r="K334">
        <v>259.39546269740902</v>
      </c>
      <c r="L334">
        <v>258.58248116177401</v>
      </c>
      <c r="M334">
        <v>282.66077456487898</v>
      </c>
      <c r="N334">
        <v>263.16810125929197</v>
      </c>
      <c r="O334">
        <v>270.50618023530001</v>
      </c>
      <c r="P334">
        <v>269.25277795745501</v>
      </c>
      <c r="Q334">
        <v>267.36794986583499</v>
      </c>
      <c r="R334">
        <v>277.76370788504698</v>
      </c>
      <c r="S334">
        <v>234.44138543070599</v>
      </c>
      <c r="T334">
        <v>220.220118008453</v>
      </c>
      <c r="U334">
        <v>253.568424359907</v>
      </c>
      <c r="V334">
        <v>200.128511814353</v>
      </c>
      <c r="W334">
        <v>203.39818288486501</v>
      </c>
      <c r="X334">
        <v>171.76202678220699</v>
      </c>
      <c r="Y334">
        <v>145.874951514423</v>
      </c>
      <c r="Z334">
        <v>164.85404102095001</v>
      </c>
      <c r="AA334">
        <v>150.363678319575</v>
      </c>
      <c r="AB334">
        <v>162.664790268736</v>
      </c>
      <c r="AC334">
        <v>175.04750355814701</v>
      </c>
      <c r="AD334">
        <v>180.43404790555201</v>
      </c>
      <c r="AE334">
        <v>177.05997837833601</v>
      </c>
      <c r="AF334">
        <v>201.30029859304</v>
      </c>
      <c r="AG334">
        <v>195.99510630088901</v>
      </c>
      <c r="AH334">
        <v>211.585540846226</v>
      </c>
      <c r="AI334">
        <v>172.125534548301</v>
      </c>
      <c r="AJ334">
        <v>203.10558702122901</v>
      </c>
      <c r="AK334">
        <v>197.15711056775001</v>
      </c>
      <c r="AL334">
        <v>218.51277382566201</v>
      </c>
      <c r="AM334">
        <v>202.07025777256101</v>
      </c>
      <c r="AN334">
        <v>195.39516642923701</v>
      </c>
      <c r="AO334">
        <v>223.75410740095401</v>
      </c>
      <c r="AP334">
        <v>230.05669946978199</v>
      </c>
      <c r="AQ334">
        <v>191.20739476255301</v>
      </c>
      <c r="AR334">
        <v>195.492466973002</v>
      </c>
      <c r="AS334">
        <v>177.772189859355</v>
      </c>
      <c r="AT334">
        <v>184.72124432725701</v>
      </c>
      <c r="AU334">
        <v>191.97409209587499</v>
      </c>
      <c r="AV334">
        <v>209.87846794427099</v>
      </c>
      <c r="AW334">
        <f t="shared" si="25"/>
        <v>211.2049753980485</v>
      </c>
      <c r="AX334">
        <f t="shared" si="24"/>
        <v>136.87329025881741</v>
      </c>
      <c r="AY334">
        <v>138.207685511693</v>
      </c>
      <c r="AZ334">
        <f t="shared" si="26"/>
        <v>0.42163364581192797</v>
      </c>
      <c r="BA334">
        <f t="shared" si="27"/>
        <v>547</v>
      </c>
      <c r="BB334">
        <f t="shared" si="28"/>
        <v>1.4986301369863013</v>
      </c>
    </row>
    <row r="335" spans="1:54" x14ac:dyDescent="0.35">
      <c r="A335">
        <v>333</v>
      </c>
      <c r="B335" s="1">
        <v>43210</v>
      </c>
      <c r="C335" t="s">
        <v>157</v>
      </c>
      <c r="D335">
        <v>104.676818620923</v>
      </c>
      <c r="E335">
        <v>115.04434407405</v>
      </c>
      <c r="F335">
        <v>147.39184872437301</v>
      </c>
      <c r="H335">
        <v>178.854963027971</v>
      </c>
      <c r="I335">
        <v>223.85834303668599</v>
      </c>
      <c r="J335">
        <v>213.26224446525501</v>
      </c>
      <c r="K335">
        <v>204.56789609688499</v>
      </c>
      <c r="L335">
        <v>198.38358061523101</v>
      </c>
      <c r="M335">
        <v>230.90550872760201</v>
      </c>
      <c r="N335">
        <v>203.10404730055399</v>
      </c>
      <c r="P335">
        <v>215.1202741768</v>
      </c>
      <c r="Q335">
        <v>212.407154068507</v>
      </c>
      <c r="R335">
        <v>222.584862618296</v>
      </c>
      <c r="S335">
        <v>184.099350792384</v>
      </c>
      <c r="T335">
        <v>167.60471496477399</v>
      </c>
      <c r="AD335">
        <v>131.560064596762</v>
      </c>
      <c r="AE335">
        <v>125.770703897818</v>
      </c>
      <c r="AF335">
        <v>150.97412742773199</v>
      </c>
      <c r="AG335">
        <v>147.645040601348</v>
      </c>
      <c r="AH335">
        <v>160.44883530890999</v>
      </c>
      <c r="AK335">
        <v>149.747414975043</v>
      </c>
      <c r="AL335">
        <v>169.586492001073</v>
      </c>
      <c r="AM335">
        <v>159.26942567729901</v>
      </c>
      <c r="AN335">
        <v>151.09364884792299</v>
      </c>
      <c r="AO335">
        <v>179.91921916976099</v>
      </c>
      <c r="AR335">
        <v>148.12236076535399</v>
      </c>
      <c r="AS335">
        <v>131.72017331836901</v>
      </c>
      <c r="AT335">
        <v>146.61890497824601</v>
      </c>
      <c r="AU335">
        <v>156.81338859797799</v>
      </c>
      <c r="AV335">
        <v>171.874502769027</v>
      </c>
      <c r="AW335">
        <f t="shared" si="25"/>
        <v>170.10100847476448</v>
      </c>
      <c r="AX335">
        <f t="shared" si="24"/>
        <v>95.769323335533386</v>
      </c>
      <c r="AY335">
        <v>138.17512041260301</v>
      </c>
      <c r="AZ335">
        <f t="shared" si="26"/>
        <v>0.41985994760441203</v>
      </c>
      <c r="BA335">
        <f t="shared" si="27"/>
        <v>549</v>
      </c>
      <c r="BB335">
        <f t="shared" si="28"/>
        <v>1.5041095890410958</v>
      </c>
    </row>
    <row r="336" spans="1:54" x14ac:dyDescent="0.35">
      <c r="A336">
        <v>334</v>
      </c>
      <c r="B336" s="1">
        <v>43211</v>
      </c>
      <c r="C336" t="s">
        <v>331</v>
      </c>
      <c r="D336">
        <v>126.349571499132</v>
      </c>
      <c r="E336">
        <v>119.56444403752</v>
      </c>
      <c r="F336">
        <v>152.638996975103</v>
      </c>
      <c r="G336">
        <v>138.57118955105801</v>
      </c>
      <c r="H336">
        <v>192.83473686470199</v>
      </c>
      <c r="I336">
        <v>222.46312275887101</v>
      </c>
      <c r="J336">
        <v>208.17565293670199</v>
      </c>
      <c r="K336">
        <v>205.374322506184</v>
      </c>
      <c r="L336">
        <v>198.73644822226399</v>
      </c>
      <c r="M336">
        <v>217.90332612113801</v>
      </c>
      <c r="N336">
        <v>206.851349002506</v>
      </c>
      <c r="O336">
        <v>225.43287215661601</v>
      </c>
      <c r="P336">
        <v>221.01374057762899</v>
      </c>
      <c r="Q336">
        <v>209.102914159623</v>
      </c>
      <c r="R336">
        <v>216.4778187883</v>
      </c>
      <c r="S336">
        <v>179.269059311615</v>
      </c>
      <c r="T336">
        <v>165.393603971445</v>
      </c>
      <c r="U336">
        <v>197.42106970205501</v>
      </c>
      <c r="V336">
        <v>144.97250413526899</v>
      </c>
      <c r="W336">
        <v>150.31165995276899</v>
      </c>
      <c r="X336">
        <v>121.005792815383</v>
      </c>
      <c r="AB336">
        <v>109.459663966599</v>
      </c>
      <c r="AC336">
        <v>122.225369922365</v>
      </c>
      <c r="AD336">
        <v>131.123137428452</v>
      </c>
      <c r="AE336">
        <v>126.819569751179</v>
      </c>
      <c r="AF336">
        <v>147.02749704514201</v>
      </c>
      <c r="AG336">
        <v>143.20668067834299</v>
      </c>
      <c r="AH336">
        <v>158.95085717274301</v>
      </c>
      <c r="AI336">
        <v>115.033218096288</v>
      </c>
      <c r="AJ336">
        <v>146.46516624390401</v>
      </c>
      <c r="AK336">
        <v>146.510490456024</v>
      </c>
      <c r="AL336">
        <v>168.047705315331</v>
      </c>
      <c r="AM336">
        <v>150.418987970648</v>
      </c>
      <c r="AN336">
        <v>146.29333175430801</v>
      </c>
      <c r="AO336">
        <v>174.065952906185</v>
      </c>
      <c r="AP336">
        <v>180.29047634083301</v>
      </c>
      <c r="AQ336">
        <v>143.39418153242599</v>
      </c>
      <c r="AR336">
        <v>150.07861940419099</v>
      </c>
      <c r="AS336">
        <v>134.54751445560501</v>
      </c>
      <c r="AT336">
        <v>146.86854881967699</v>
      </c>
      <c r="AU336">
        <v>163.357421204193</v>
      </c>
      <c r="AV336">
        <v>166.61946908810799</v>
      </c>
      <c r="AW336">
        <f t="shared" si="25"/>
        <v>164.06352513329591</v>
      </c>
      <c r="AX336">
        <f t="shared" si="24"/>
        <v>89.731839994064813</v>
      </c>
      <c r="AY336">
        <v>139.10990567938001</v>
      </c>
      <c r="AZ336">
        <f t="shared" si="26"/>
        <v>0.47077417782102415</v>
      </c>
      <c r="BA336">
        <f t="shared" si="27"/>
        <v>550</v>
      </c>
      <c r="BB336">
        <f t="shared" si="28"/>
        <v>1.5068493150684932</v>
      </c>
    </row>
    <row r="337" spans="1:54" x14ac:dyDescent="0.35">
      <c r="A337">
        <v>335</v>
      </c>
      <c r="B337" s="1">
        <v>43211</v>
      </c>
      <c r="C337" t="s">
        <v>332</v>
      </c>
      <c r="D337">
        <v>169.53377774528201</v>
      </c>
      <c r="E337">
        <v>164.05081073287801</v>
      </c>
      <c r="F337">
        <v>196.57890264558199</v>
      </c>
      <c r="G337">
        <v>191.151520401867</v>
      </c>
      <c r="H337">
        <v>250.896331993611</v>
      </c>
      <c r="I337">
        <v>279.37728105643902</v>
      </c>
      <c r="J337">
        <v>266.93126155804401</v>
      </c>
      <c r="K337">
        <v>257.32912886563901</v>
      </c>
      <c r="L337">
        <v>256.37242709027697</v>
      </c>
      <c r="M337">
        <v>277.09180491491998</v>
      </c>
      <c r="N337">
        <v>256.08604105162698</v>
      </c>
      <c r="O337">
        <v>272.53459361258899</v>
      </c>
      <c r="P337">
        <v>268.17314352762997</v>
      </c>
      <c r="Q337">
        <v>265.570052034333</v>
      </c>
      <c r="R337">
        <v>277.45550870219398</v>
      </c>
      <c r="S337">
        <v>231.59180133642599</v>
      </c>
      <c r="T337">
        <v>217.39271477735701</v>
      </c>
      <c r="U337">
        <v>253.85465902017901</v>
      </c>
      <c r="V337">
        <v>197.758870633865</v>
      </c>
      <c r="W337">
        <v>202.705954831029</v>
      </c>
      <c r="X337">
        <v>169.770421737856</v>
      </c>
      <c r="Y337">
        <v>141.283778678289</v>
      </c>
      <c r="Z337">
        <v>161.273339465032</v>
      </c>
      <c r="AA337">
        <v>144.98281791821299</v>
      </c>
      <c r="AB337">
        <v>158.90387399726799</v>
      </c>
      <c r="AC337">
        <v>170.53112138339901</v>
      </c>
      <c r="AD337">
        <v>174.40783706575399</v>
      </c>
      <c r="AE337">
        <v>173.564851171984</v>
      </c>
      <c r="AF337">
        <v>197.070475810452</v>
      </c>
      <c r="AG337">
        <v>195.12424088179199</v>
      </c>
      <c r="AH337">
        <v>208.554976836886</v>
      </c>
      <c r="AI337">
        <v>167.32132266769</v>
      </c>
      <c r="AJ337">
        <v>195.44803917735501</v>
      </c>
      <c r="AK337">
        <v>191.558059166878</v>
      </c>
      <c r="AL337">
        <v>216.66350879332199</v>
      </c>
      <c r="AM337">
        <v>193.32630091671899</v>
      </c>
      <c r="AN337">
        <v>191.51524166687901</v>
      </c>
      <c r="AO337">
        <v>219.883599245412</v>
      </c>
      <c r="AP337">
        <v>225.13657556464801</v>
      </c>
      <c r="AQ337">
        <v>186.681851300239</v>
      </c>
      <c r="AR337">
        <v>189.64190348323899</v>
      </c>
      <c r="AS337">
        <v>174.95778611062801</v>
      </c>
      <c r="AT337">
        <v>180.874905803823</v>
      </c>
      <c r="AU337">
        <v>187.90996082014999</v>
      </c>
      <c r="AV337">
        <v>202.667306497971</v>
      </c>
      <c r="AW337">
        <f t="shared" si="25"/>
        <v>208.25534850430327</v>
      </c>
      <c r="AX337">
        <f t="shared" si="24"/>
        <v>133.92366336507217</v>
      </c>
      <c r="AY337">
        <v>138.451709779514</v>
      </c>
      <c r="AZ337">
        <f t="shared" si="26"/>
        <v>0.43492472793725501</v>
      </c>
      <c r="BA337">
        <f t="shared" si="27"/>
        <v>550</v>
      </c>
      <c r="BB337">
        <f t="shared" si="28"/>
        <v>1.5068493150684932</v>
      </c>
    </row>
    <row r="338" spans="1:54" x14ac:dyDescent="0.35">
      <c r="A338">
        <v>336</v>
      </c>
      <c r="B338" s="1">
        <v>43213</v>
      </c>
      <c r="C338" t="s">
        <v>333</v>
      </c>
      <c r="D338">
        <v>213.92024900464099</v>
      </c>
      <c r="E338">
        <v>213.39298733919799</v>
      </c>
      <c r="F338">
        <v>239.99164597620401</v>
      </c>
      <c r="G338">
        <v>239.08319534344301</v>
      </c>
      <c r="H338">
        <v>295.14880446532698</v>
      </c>
      <c r="I338">
        <v>320.51246199142503</v>
      </c>
      <c r="J338">
        <v>298.902700480813</v>
      </c>
      <c r="K338">
        <v>297.154705198844</v>
      </c>
      <c r="L338">
        <v>293.12389118736002</v>
      </c>
      <c r="T338">
        <v>246.263036077728</v>
      </c>
      <c r="U338">
        <v>280.39974376535599</v>
      </c>
      <c r="V338">
        <v>224.44036531235901</v>
      </c>
      <c r="W338">
        <v>227.56104969787299</v>
      </c>
      <c r="X338">
        <v>201.46629479399999</v>
      </c>
      <c r="Y338">
        <v>164.013068436765</v>
      </c>
      <c r="Z338">
        <v>191.00174008822799</v>
      </c>
      <c r="AA338">
        <v>166.330811432768</v>
      </c>
      <c r="AB338">
        <v>182.32316212376301</v>
      </c>
      <c r="AC338">
        <v>199.293433222565</v>
      </c>
      <c r="AD338">
        <v>195.60028328752199</v>
      </c>
      <c r="AE338">
        <v>201.658768170863</v>
      </c>
      <c r="AF338">
        <v>231.61775298745101</v>
      </c>
      <c r="AG338">
        <v>222.170863259822</v>
      </c>
      <c r="AH338">
        <v>250.70456588522799</v>
      </c>
      <c r="AI338">
        <v>202.43607367764099</v>
      </c>
      <c r="AJ338">
        <v>241.16738617517601</v>
      </c>
      <c r="AK338">
        <v>231.03491308650399</v>
      </c>
      <c r="AO338">
        <v>253.60918860290599</v>
      </c>
      <c r="AP338">
        <v>280.67051356640201</v>
      </c>
      <c r="AQ338">
        <v>249.213424670931</v>
      </c>
      <c r="AR338">
        <v>260.51331708016397</v>
      </c>
      <c r="AS338">
        <v>238.38732823640001</v>
      </c>
      <c r="AT338">
        <v>240.123483504489</v>
      </c>
      <c r="AU338">
        <v>250.33426700317199</v>
      </c>
      <c r="AV338">
        <v>264.67642083551601</v>
      </c>
      <c r="AW338">
        <f t="shared" si="25"/>
        <v>237.37833988482421</v>
      </c>
      <c r="AX338">
        <f t="shared" si="24"/>
        <v>163.04665474559312</v>
      </c>
      <c r="AY338">
        <v>137.95396892469</v>
      </c>
      <c r="AZ338">
        <f t="shared" si="26"/>
        <v>0.40781465959172103</v>
      </c>
      <c r="BA338">
        <f t="shared" si="27"/>
        <v>552</v>
      </c>
      <c r="BB338">
        <f t="shared" si="28"/>
        <v>1.5123287671232877</v>
      </c>
    </row>
    <row r="339" spans="1:54" x14ac:dyDescent="0.35">
      <c r="A339">
        <v>337</v>
      </c>
      <c r="B339" s="1">
        <v>43218</v>
      </c>
      <c r="C339" t="s">
        <v>334</v>
      </c>
      <c r="AB339">
        <v>137.29970185174901</v>
      </c>
      <c r="AC339">
        <v>155.084946627026</v>
      </c>
      <c r="AD339">
        <v>152.308181735966</v>
      </c>
      <c r="AE339">
        <v>159.09316001373401</v>
      </c>
      <c r="AF339">
        <v>194.12709596522001</v>
      </c>
      <c r="AH339">
        <v>216.62314298778699</v>
      </c>
      <c r="AI339">
        <v>159.36861226660699</v>
      </c>
      <c r="AQ339">
        <v>196.79898668634999</v>
      </c>
      <c r="AV339">
        <v>221.20072018870599</v>
      </c>
      <c r="AW339">
        <f t="shared" si="25"/>
        <v>176.87828314701608</v>
      </c>
      <c r="AX339">
        <f t="shared" si="24"/>
        <v>102.54659800778498</v>
      </c>
      <c r="AY339">
        <v>136.95058942900801</v>
      </c>
      <c r="AZ339">
        <f t="shared" si="26"/>
        <v>0.3531643602626362</v>
      </c>
      <c r="BA339">
        <f t="shared" si="27"/>
        <v>557</v>
      </c>
      <c r="BB339">
        <f t="shared" si="28"/>
        <v>1.526027397260274</v>
      </c>
    </row>
    <row r="340" spans="1:54" x14ac:dyDescent="0.35">
      <c r="A340">
        <v>338</v>
      </c>
      <c r="B340" s="1">
        <v>43218</v>
      </c>
      <c r="C340" t="s">
        <v>335</v>
      </c>
      <c r="D340">
        <v>205.96383860864901</v>
      </c>
      <c r="E340">
        <v>200.11819938247899</v>
      </c>
      <c r="F340">
        <v>209.32896617051199</v>
      </c>
      <c r="G340">
        <v>221.33944781256201</v>
      </c>
      <c r="H340">
        <v>264.967488355863</v>
      </c>
      <c r="I340">
        <v>292.52355515850701</v>
      </c>
      <c r="J340">
        <v>277.39829413211999</v>
      </c>
      <c r="K340">
        <v>275.94978431500101</v>
      </c>
      <c r="L340">
        <v>273.45271140446903</v>
      </c>
      <c r="M340">
        <v>279.41477671917602</v>
      </c>
      <c r="N340">
        <v>262.23212301210498</v>
      </c>
      <c r="T340">
        <v>234.99130571471301</v>
      </c>
      <c r="U340">
        <v>275.89860309838701</v>
      </c>
      <c r="V340">
        <v>218.50035017070999</v>
      </c>
      <c r="W340">
        <v>222.665549566555</v>
      </c>
      <c r="X340">
        <v>196.87075918569599</v>
      </c>
      <c r="Y340">
        <v>161.43712434001799</v>
      </c>
      <c r="Z340">
        <v>182.42022551919399</v>
      </c>
      <c r="AA340">
        <v>156.90961640699501</v>
      </c>
      <c r="AB340">
        <v>171.777661787103</v>
      </c>
      <c r="AC340">
        <v>192.34083779492201</v>
      </c>
      <c r="AD340">
        <v>182.71268728783301</v>
      </c>
      <c r="AE340">
        <v>191.36107129456701</v>
      </c>
      <c r="AF340">
        <v>228.87438715831601</v>
      </c>
      <c r="AG340">
        <v>229.28611120414899</v>
      </c>
      <c r="AH340">
        <v>249.46366873018701</v>
      </c>
      <c r="AI340">
        <v>204.010748673394</v>
      </c>
      <c r="AJ340">
        <v>234.21175298012901</v>
      </c>
      <c r="AK340">
        <v>207.972959387353</v>
      </c>
      <c r="AN340">
        <v>220.790860156495</v>
      </c>
      <c r="AO340">
        <v>256.287106458707</v>
      </c>
      <c r="AP340">
        <v>268.55537387368702</v>
      </c>
      <c r="AQ340">
        <v>228.680801396883</v>
      </c>
      <c r="AR340">
        <v>239.259341201166</v>
      </c>
      <c r="AS340">
        <v>211.571202749289</v>
      </c>
      <c r="AT340">
        <v>221.72920247900501</v>
      </c>
      <c r="AU340">
        <v>226.689013280669</v>
      </c>
      <c r="AV340">
        <v>256.08353810038398</v>
      </c>
      <c r="AW340">
        <f t="shared" si="25"/>
        <v>227.21160644915653</v>
      </c>
      <c r="AX340">
        <f t="shared" si="24"/>
        <v>152.87992130992544</v>
      </c>
      <c r="AY340">
        <v>136.894650114321</v>
      </c>
      <c r="AZ340">
        <f t="shared" si="26"/>
        <v>0.35011755663044619</v>
      </c>
      <c r="BA340">
        <f t="shared" si="27"/>
        <v>557</v>
      </c>
      <c r="BB340">
        <f t="shared" si="28"/>
        <v>1.526027397260274</v>
      </c>
    </row>
    <row r="341" spans="1:54" x14ac:dyDescent="0.35">
      <c r="A341">
        <v>339</v>
      </c>
      <c r="B341" s="1">
        <v>43221</v>
      </c>
      <c r="C341" t="s">
        <v>336</v>
      </c>
      <c r="D341">
        <v>189.13846994241501</v>
      </c>
      <c r="E341">
        <v>188.13564000300701</v>
      </c>
      <c r="F341">
        <v>200.77573905941199</v>
      </c>
      <c r="G341">
        <v>212.93619627447299</v>
      </c>
      <c r="H341">
        <v>258.91426536822701</v>
      </c>
      <c r="I341">
        <v>289.50569161615499</v>
      </c>
      <c r="J341">
        <v>275.07798540014898</v>
      </c>
      <c r="K341">
        <v>270.76164525669901</v>
      </c>
      <c r="L341">
        <v>266.933197688419</v>
      </c>
      <c r="M341">
        <v>283.54579643568701</v>
      </c>
      <c r="N341">
        <v>260.71970869950297</v>
      </c>
      <c r="P341">
        <v>286.51946979116201</v>
      </c>
      <c r="T341">
        <v>233.026303674822</v>
      </c>
      <c r="U341">
        <v>264.27211473432902</v>
      </c>
      <c r="V341">
        <v>206.715346404348</v>
      </c>
      <c r="W341">
        <v>212.444962475333</v>
      </c>
      <c r="X341">
        <v>179.84952076961099</v>
      </c>
      <c r="Y341">
        <v>147.03149589271999</v>
      </c>
      <c r="Z341">
        <v>166.39513899245</v>
      </c>
      <c r="AA341">
        <v>148.07080737143099</v>
      </c>
      <c r="AB341">
        <v>165.687258801697</v>
      </c>
      <c r="AC341">
        <v>180.649580316227</v>
      </c>
      <c r="AD341">
        <v>176.71966338575501</v>
      </c>
      <c r="AE341">
        <v>179.849236506068</v>
      </c>
      <c r="AF341">
        <v>211.57213523223501</v>
      </c>
      <c r="AG341">
        <v>206.498850247999</v>
      </c>
      <c r="AH341">
        <v>228.48962810398899</v>
      </c>
      <c r="AI341">
        <v>187.22902500539701</v>
      </c>
      <c r="AJ341">
        <v>223.192130968409</v>
      </c>
      <c r="AK341">
        <v>201.73910054688099</v>
      </c>
      <c r="AL341">
        <v>235.07180006325899</v>
      </c>
      <c r="AM341">
        <v>217.916870181956</v>
      </c>
      <c r="AN341">
        <v>214.51840095244901</v>
      </c>
      <c r="AO341">
        <v>240.52225010720301</v>
      </c>
      <c r="AP341">
        <v>248.29124170556801</v>
      </c>
      <c r="AQ341">
        <v>215.291115882539</v>
      </c>
      <c r="AR341">
        <v>224.03102994497701</v>
      </c>
      <c r="AS341">
        <v>197.52206653032101</v>
      </c>
      <c r="AT341">
        <v>210.143936050848</v>
      </c>
      <c r="AU341">
        <v>217.329864237348</v>
      </c>
      <c r="AV341">
        <v>240.167780572022</v>
      </c>
      <c r="AW341">
        <f t="shared" si="25"/>
        <v>218.61469417545121</v>
      </c>
      <c r="AX341">
        <f t="shared" si="24"/>
        <v>144.28300903622011</v>
      </c>
      <c r="AY341">
        <v>137.479401299383</v>
      </c>
      <c r="AZ341">
        <f t="shared" si="26"/>
        <v>0.38196674971661193</v>
      </c>
      <c r="BA341">
        <f t="shared" si="27"/>
        <v>560</v>
      </c>
      <c r="BB341">
        <f t="shared" si="28"/>
        <v>1.5342465753424657</v>
      </c>
    </row>
    <row r="342" spans="1:54" x14ac:dyDescent="0.35">
      <c r="A342">
        <v>340</v>
      </c>
      <c r="B342" s="1">
        <v>43223</v>
      </c>
      <c r="C342" t="s">
        <v>337</v>
      </c>
      <c r="D342">
        <v>185.47808446700699</v>
      </c>
      <c r="E342">
        <v>183.213972503793</v>
      </c>
      <c r="F342">
        <v>195.03615154817001</v>
      </c>
      <c r="G342">
        <v>206.58194031358201</v>
      </c>
      <c r="H342">
        <v>253.72500498856601</v>
      </c>
      <c r="I342">
        <v>279.76203645667198</v>
      </c>
      <c r="J342">
        <v>268.303775582485</v>
      </c>
      <c r="K342">
        <v>265.47829102008802</v>
      </c>
      <c r="L342">
        <v>262.48890801725901</v>
      </c>
      <c r="M342">
        <v>275.246925734299</v>
      </c>
      <c r="N342">
        <v>256.98186858670903</v>
      </c>
      <c r="P342">
        <v>282.57236620035002</v>
      </c>
      <c r="Q342">
        <v>280.04426982867</v>
      </c>
      <c r="R342">
        <v>286.30111645118097</v>
      </c>
      <c r="S342">
        <v>240.12103309753101</v>
      </c>
      <c r="T342">
        <v>222.43469381472599</v>
      </c>
      <c r="U342">
        <v>256.47430677275997</v>
      </c>
      <c r="V342">
        <v>198.08913744768199</v>
      </c>
      <c r="W342">
        <v>202.83054301079201</v>
      </c>
      <c r="X342">
        <v>173.01316949652499</v>
      </c>
      <c r="Y342">
        <v>143.35888607548699</v>
      </c>
      <c r="Z342">
        <v>161.83969157203001</v>
      </c>
      <c r="AA342">
        <v>145.29930132398101</v>
      </c>
      <c r="AB342">
        <v>160.3442246088</v>
      </c>
      <c r="AC342">
        <v>174.35602231239099</v>
      </c>
      <c r="AD342">
        <v>173.69645811634899</v>
      </c>
      <c r="AE342">
        <v>174.32734619590201</v>
      </c>
      <c r="AF342">
        <v>202.20425546434001</v>
      </c>
      <c r="AG342">
        <v>201.335392851569</v>
      </c>
      <c r="AH342">
        <v>218.262422308673</v>
      </c>
      <c r="AI342">
        <v>171.58190293174599</v>
      </c>
      <c r="AJ342">
        <v>212.43755400244601</v>
      </c>
      <c r="AK342">
        <v>197.72469566825399</v>
      </c>
      <c r="AL342">
        <v>224.64386604235901</v>
      </c>
      <c r="AM342">
        <v>207.19128107244299</v>
      </c>
      <c r="AN342">
        <v>202.46690397989701</v>
      </c>
      <c r="AO342">
        <v>227.37063524416499</v>
      </c>
      <c r="AP342">
        <v>238.246996701873</v>
      </c>
      <c r="AQ342">
        <v>198.192975468763</v>
      </c>
      <c r="AR342">
        <v>211.28287040492401</v>
      </c>
      <c r="AS342">
        <v>185.39126144603</v>
      </c>
      <c r="AT342">
        <v>193.230691253451</v>
      </c>
      <c r="AU342">
        <v>203.53418931860199</v>
      </c>
      <c r="AV342">
        <v>225.66082973336199</v>
      </c>
      <c r="AW342">
        <f t="shared" si="25"/>
        <v>214.27632385083379</v>
      </c>
      <c r="AX342">
        <f t="shared" si="24"/>
        <v>139.94463871160269</v>
      </c>
      <c r="AY342">
        <v>137.31108775048699</v>
      </c>
      <c r="AZ342">
        <f t="shared" si="26"/>
        <v>0.37279934509264634</v>
      </c>
      <c r="BA342">
        <f t="shared" si="27"/>
        <v>562</v>
      </c>
      <c r="BB342">
        <f t="shared" si="28"/>
        <v>1.5397260273972602</v>
      </c>
    </row>
    <row r="343" spans="1:54" x14ac:dyDescent="0.35">
      <c r="A343">
        <v>341</v>
      </c>
      <c r="B343" s="1">
        <v>43228</v>
      </c>
      <c r="C343" t="s">
        <v>338</v>
      </c>
      <c r="D343">
        <v>192.71360614658599</v>
      </c>
      <c r="E343">
        <v>192.10727304230201</v>
      </c>
      <c r="F343">
        <v>204.57880107557199</v>
      </c>
      <c r="G343">
        <v>211.32826998054199</v>
      </c>
      <c r="H343">
        <v>262.14009962304601</v>
      </c>
      <c r="I343">
        <v>283.749701960001</v>
      </c>
      <c r="J343">
        <v>272.29856459825498</v>
      </c>
      <c r="K343">
        <v>274.83260670165799</v>
      </c>
      <c r="L343">
        <v>269.96202333061302</v>
      </c>
      <c r="M343">
        <v>280.19724955723302</v>
      </c>
      <c r="N343">
        <v>262.80239373789402</v>
      </c>
      <c r="O343">
        <v>299.92047734209399</v>
      </c>
      <c r="P343">
        <v>290.98695196680899</v>
      </c>
      <c r="S343">
        <v>246.35210048982</v>
      </c>
      <c r="T343">
        <v>228.266463199707</v>
      </c>
      <c r="U343">
        <v>262.77071935747199</v>
      </c>
      <c r="V343">
        <v>205.04934548444101</v>
      </c>
      <c r="W343">
        <v>211.627146209107</v>
      </c>
      <c r="X343">
        <v>182.78507573090101</v>
      </c>
      <c r="Y343">
        <v>151.00142911547701</v>
      </c>
      <c r="Z343">
        <v>168.95016571205699</v>
      </c>
      <c r="AA343">
        <v>152.23121712221399</v>
      </c>
      <c r="AB343">
        <v>168.97374227081701</v>
      </c>
      <c r="AC343">
        <v>179.552686701911</v>
      </c>
      <c r="AD343">
        <v>182.815953667505</v>
      </c>
      <c r="AE343">
        <v>182.56228220905101</v>
      </c>
      <c r="AF343">
        <v>208.41604192537901</v>
      </c>
      <c r="AG343">
        <v>206.14500873597501</v>
      </c>
      <c r="AH343">
        <v>227.81740950819901</v>
      </c>
      <c r="AI343">
        <v>178.986893083159</v>
      </c>
      <c r="AJ343">
        <v>218.03760486071801</v>
      </c>
      <c r="AK343">
        <v>203.76539837016799</v>
      </c>
      <c r="AL343">
        <v>230.22648081041999</v>
      </c>
      <c r="AM343">
        <v>212.26085678969699</v>
      </c>
      <c r="AN343">
        <v>211.10261627871</v>
      </c>
      <c r="AO343">
        <v>232.923681644032</v>
      </c>
      <c r="AP343">
        <v>239.57167093103101</v>
      </c>
      <c r="AQ343">
        <v>209.84749934240699</v>
      </c>
      <c r="AR343">
        <v>218.49467188296001</v>
      </c>
      <c r="AS343">
        <v>192.59877277503401</v>
      </c>
      <c r="AT343">
        <v>204.33328396501699</v>
      </c>
      <c r="AU343">
        <v>207.99752853090499</v>
      </c>
      <c r="AV343">
        <v>237.01382950261399</v>
      </c>
      <c r="AW343">
        <f t="shared" si="25"/>
        <v>220.0022231458025</v>
      </c>
      <c r="AX343">
        <f t="shared" si="24"/>
        <v>145.67053800657141</v>
      </c>
      <c r="AY343">
        <v>138.33905279349599</v>
      </c>
      <c r="AZ343">
        <f t="shared" si="26"/>
        <v>0.42878872652015199</v>
      </c>
      <c r="BA343">
        <f t="shared" si="27"/>
        <v>567</v>
      </c>
      <c r="BB343">
        <f t="shared" si="28"/>
        <v>1.5534246575342465</v>
      </c>
    </row>
    <row r="344" spans="1:54" x14ac:dyDescent="0.35">
      <c r="A344">
        <v>342</v>
      </c>
      <c r="B344" s="1">
        <v>43235</v>
      </c>
      <c r="C344" t="s">
        <v>116</v>
      </c>
      <c r="F344">
        <v>165.90242962514699</v>
      </c>
      <c r="G344">
        <v>159.47712305164899</v>
      </c>
      <c r="I344">
        <v>237.74386704006099</v>
      </c>
      <c r="J344">
        <v>227.392426530341</v>
      </c>
      <c r="M344">
        <v>241.309225337215</v>
      </c>
      <c r="N344">
        <v>232.67574948054701</v>
      </c>
      <c r="O344">
        <v>246.131080328319</v>
      </c>
      <c r="AW344">
        <f t="shared" si="25"/>
        <v>215.80455734189698</v>
      </c>
      <c r="AX344">
        <f t="shared" si="24"/>
        <v>141.47287220266588</v>
      </c>
      <c r="AY344">
        <v>137.54214128239801</v>
      </c>
      <c r="AZ344">
        <f t="shared" si="26"/>
        <v>0.38538396012047949</v>
      </c>
      <c r="BA344">
        <f t="shared" si="27"/>
        <v>574</v>
      </c>
      <c r="BB344">
        <f t="shared" si="28"/>
        <v>1.5726027397260274</v>
      </c>
    </row>
    <row r="345" spans="1:54" x14ac:dyDescent="0.35">
      <c r="A345">
        <v>343</v>
      </c>
      <c r="B345" s="1">
        <v>43241</v>
      </c>
      <c r="C345" t="s">
        <v>339</v>
      </c>
      <c r="D345">
        <v>167.83001917965001</v>
      </c>
      <c r="E345">
        <v>166.820651666967</v>
      </c>
      <c r="F345">
        <v>179.73796545817299</v>
      </c>
      <c r="G345">
        <v>182.28867382891599</v>
      </c>
      <c r="H345">
        <v>233.56383918515499</v>
      </c>
      <c r="I345">
        <v>259.58693930105102</v>
      </c>
      <c r="J345">
        <v>248.353480558093</v>
      </c>
      <c r="K345">
        <v>247.980708754923</v>
      </c>
      <c r="L345">
        <v>243.18398812639299</v>
      </c>
      <c r="M345">
        <v>257.44986000016303</v>
      </c>
      <c r="N345">
        <v>246.89358098594101</v>
      </c>
      <c r="O345">
        <v>272.02106801016203</v>
      </c>
      <c r="P345">
        <v>263.05320030779899</v>
      </c>
      <c r="Q345">
        <v>261.39376522905502</v>
      </c>
      <c r="R345">
        <v>269.25310273826398</v>
      </c>
      <c r="S345">
        <v>223.06744275216101</v>
      </c>
      <c r="T345">
        <v>205.842417300867</v>
      </c>
      <c r="U345">
        <v>242.671203220785</v>
      </c>
      <c r="V345">
        <v>187.11493723586801</v>
      </c>
      <c r="W345">
        <v>189.479829669156</v>
      </c>
      <c r="X345">
        <v>159.88824436628701</v>
      </c>
      <c r="Y345">
        <v>131.808074665883</v>
      </c>
      <c r="Z345">
        <v>149.51575835690201</v>
      </c>
      <c r="AA345">
        <v>131.49149215758101</v>
      </c>
      <c r="AB345">
        <v>144.908066078378</v>
      </c>
      <c r="AC345">
        <v>161.676265851018</v>
      </c>
      <c r="AD345">
        <v>164.20677759105899</v>
      </c>
      <c r="AE345">
        <v>160.50686361561699</v>
      </c>
      <c r="AF345">
        <v>179.48861181237399</v>
      </c>
      <c r="AG345">
        <v>181.34494054228301</v>
      </c>
      <c r="AH345">
        <v>201.63135784341</v>
      </c>
      <c r="AI345">
        <v>152.56964693084899</v>
      </c>
      <c r="AJ345">
        <v>188.10814540475599</v>
      </c>
      <c r="AK345">
        <v>181.917114368851</v>
      </c>
      <c r="AL345">
        <v>201.09164459907501</v>
      </c>
      <c r="AM345">
        <v>181.830127958199</v>
      </c>
      <c r="AN345">
        <v>182.12329409876199</v>
      </c>
      <c r="AO345">
        <v>209.93625652476999</v>
      </c>
      <c r="AP345">
        <v>214.96264671349999</v>
      </c>
      <c r="AQ345">
        <v>176.33027490639</v>
      </c>
      <c r="AR345">
        <v>184.898597518233</v>
      </c>
      <c r="AS345">
        <v>163.87350461395101</v>
      </c>
      <c r="AT345">
        <v>178.117653038893</v>
      </c>
      <c r="AU345">
        <v>182.551306952831</v>
      </c>
      <c r="AV345">
        <v>200.32549487414099</v>
      </c>
      <c r="AW345">
        <f t="shared" si="25"/>
        <v>198.05975188652306</v>
      </c>
      <c r="AX345">
        <f t="shared" si="24"/>
        <v>123.72806674729196</v>
      </c>
      <c r="AY345">
        <v>137.13179861677301</v>
      </c>
      <c r="AZ345">
        <f t="shared" si="26"/>
        <v>0.36303414173131854</v>
      </c>
      <c r="BA345">
        <f t="shared" si="27"/>
        <v>580</v>
      </c>
      <c r="BB345">
        <f t="shared" si="28"/>
        <v>1.5890410958904109</v>
      </c>
    </row>
    <row r="346" spans="1:54" x14ac:dyDescent="0.35">
      <c r="A346">
        <v>344</v>
      </c>
      <c r="B346" s="1">
        <v>43246</v>
      </c>
      <c r="C346" t="s">
        <v>340</v>
      </c>
      <c r="D346">
        <v>206.082765089075</v>
      </c>
      <c r="E346">
        <v>199.63443253749901</v>
      </c>
      <c r="F346">
        <v>214.43026518853901</v>
      </c>
      <c r="G346">
        <v>224.10602823619701</v>
      </c>
      <c r="H346">
        <v>269.04970057491403</v>
      </c>
      <c r="I346">
        <v>299.94640469849998</v>
      </c>
      <c r="J346">
        <v>288.969217111452</v>
      </c>
      <c r="K346">
        <v>291.09069700809601</v>
      </c>
      <c r="L346">
        <v>291.74989566459197</v>
      </c>
      <c r="T346">
        <v>258.321310781161</v>
      </c>
      <c r="U346">
        <v>286.44538562256798</v>
      </c>
      <c r="V346">
        <v>238.35533341597599</v>
      </c>
      <c r="W346">
        <v>229.31728193502499</v>
      </c>
      <c r="X346">
        <v>217.603014903142</v>
      </c>
      <c r="Y346">
        <v>178.72733301948</v>
      </c>
      <c r="Z346">
        <v>209.25879971848701</v>
      </c>
      <c r="AA346">
        <v>199.75957378488101</v>
      </c>
      <c r="AB346">
        <v>202.91785147285299</v>
      </c>
      <c r="AC346">
        <v>221.398029096306</v>
      </c>
      <c r="AD346">
        <v>214.862532078188</v>
      </c>
      <c r="AE346">
        <v>213.077676618059</v>
      </c>
      <c r="AF346">
        <v>238.301959213619</v>
      </c>
      <c r="AG346">
        <v>235.83295222115501</v>
      </c>
      <c r="AH346">
        <v>259.473498866189</v>
      </c>
      <c r="AI346">
        <v>238.605229663275</v>
      </c>
      <c r="AJ346">
        <v>236.91136360123599</v>
      </c>
      <c r="AK346">
        <v>231.98580363492701</v>
      </c>
      <c r="AO346">
        <v>270.273963140592</v>
      </c>
      <c r="AP346">
        <v>275.750277414533</v>
      </c>
      <c r="AQ346">
        <v>248.97225542196799</v>
      </c>
      <c r="AR346">
        <v>251.78485043410799</v>
      </c>
      <c r="AS346">
        <v>227.63240116115799</v>
      </c>
      <c r="AT346">
        <v>240.91522232775699</v>
      </c>
      <c r="AU346">
        <v>249.48904447671401</v>
      </c>
      <c r="AV346">
        <v>264.13152154303202</v>
      </c>
      <c r="AW346">
        <f t="shared" si="25"/>
        <v>240.7189677621501</v>
      </c>
      <c r="AX346">
        <f t="shared" si="24"/>
        <v>166.387282622919</v>
      </c>
      <c r="AY346">
        <v>137.08672508498799</v>
      </c>
      <c r="AZ346">
        <f t="shared" si="26"/>
        <v>0.36057915633997739</v>
      </c>
      <c r="BA346">
        <f t="shared" si="27"/>
        <v>585</v>
      </c>
      <c r="BB346">
        <f t="shared" si="28"/>
        <v>1.6027397260273972</v>
      </c>
    </row>
    <row r="347" spans="1:54" x14ac:dyDescent="0.35">
      <c r="A347">
        <v>345</v>
      </c>
      <c r="B347" s="1">
        <v>43256</v>
      </c>
      <c r="C347" t="s">
        <v>341</v>
      </c>
      <c r="D347">
        <v>167.56517082053401</v>
      </c>
      <c r="E347">
        <v>156.87729558044899</v>
      </c>
      <c r="F347">
        <v>177.892176039921</v>
      </c>
      <c r="G347">
        <v>179.74581492124801</v>
      </c>
      <c r="H347">
        <v>227.21710392436501</v>
      </c>
      <c r="I347">
        <v>252.39794903961999</v>
      </c>
      <c r="J347">
        <v>240.07309518122801</v>
      </c>
      <c r="K347">
        <v>247.521398356145</v>
      </c>
      <c r="L347">
        <v>241.27608273578701</v>
      </c>
      <c r="M347">
        <v>253.630005963721</v>
      </c>
      <c r="N347">
        <v>244.59088346470301</v>
      </c>
      <c r="O347">
        <v>265.11449713420501</v>
      </c>
      <c r="P347">
        <v>253.50496878631</v>
      </c>
      <c r="Q347">
        <v>258.81090382942102</v>
      </c>
      <c r="R347">
        <v>262.99605762981798</v>
      </c>
      <c r="S347">
        <v>219.587974491106</v>
      </c>
      <c r="T347">
        <v>206.564571226363</v>
      </c>
      <c r="U347">
        <v>237.27865770401101</v>
      </c>
      <c r="V347">
        <v>183.117839706133</v>
      </c>
      <c r="W347">
        <v>184.885261472829</v>
      </c>
      <c r="X347">
        <v>152.18155960806499</v>
      </c>
      <c r="Y347">
        <v>131.01060175681599</v>
      </c>
      <c r="Z347">
        <v>147.68424900079501</v>
      </c>
      <c r="AA347">
        <v>133.906468142042</v>
      </c>
      <c r="AB347">
        <v>141.740351525438</v>
      </c>
      <c r="AC347">
        <v>157.28844718347699</v>
      </c>
      <c r="AD347">
        <v>165.884103680219</v>
      </c>
      <c r="AE347">
        <v>164.087096371196</v>
      </c>
      <c r="AF347">
        <v>181.731746105323</v>
      </c>
      <c r="AG347">
        <v>177.84699244982301</v>
      </c>
      <c r="AH347">
        <v>194.92520852387901</v>
      </c>
      <c r="AI347">
        <v>154.387676923057</v>
      </c>
      <c r="AJ347">
        <v>185.522061212328</v>
      </c>
      <c r="AK347">
        <v>182.47096344884599</v>
      </c>
      <c r="AL347">
        <v>198.544996527265</v>
      </c>
      <c r="AM347">
        <v>183.40428522245199</v>
      </c>
      <c r="AN347">
        <v>180.36783266546101</v>
      </c>
      <c r="AO347">
        <v>206.508173495801</v>
      </c>
      <c r="AP347">
        <v>212.94261662535999</v>
      </c>
      <c r="AQ347">
        <v>171.623150369358</v>
      </c>
      <c r="AR347">
        <v>179.381938331258</v>
      </c>
      <c r="AS347">
        <v>160.90891521984901</v>
      </c>
      <c r="AT347">
        <v>169.20255368481401</v>
      </c>
      <c r="AU347">
        <v>177.15183453070301</v>
      </c>
      <c r="AV347">
        <v>202.18080231499599</v>
      </c>
      <c r="AW347">
        <f t="shared" si="25"/>
        <v>194.96738517614529</v>
      </c>
      <c r="AX347">
        <f t="shared" si="24"/>
        <v>120.63570003691419</v>
      </c>
      <c r="AY347">
        <v>136.12230436496299</v>
      </c>
      <c r="AZ347">
        <f t="shared" si="26"/>
        <v>0.30805079468284213</v>
      </c>
      <c r="BA347">
        <f t="shared" si="27"/>
        <v>595</v>
      </c>
      <c r="BB347">
        <f t="shared" si="28"/>
        <v>1.6301369863013699</v>
      </c>
    </row>
    <row r="348" spans="1:54" x14ac:dyDescent="0.35">
      <c r="A348">
        <v>346</v>
      </c>
      <c r="B348" s="1">
        <v>43263</v>
      </c>
      <c r="C348" t="s">
        <v>342</v>
      </c>
      <c r="D348">
        <v>198.03716602094099</v>
      </c>
      <c r="E348">
        <v>185.81862762065401</v>
      </c>
      <c r="F348">
        <v>197.48144250839999</v>
      </c>
      <c r="G348">
        <v>206.25481313837599</v>
      </c>
      <c r="H348">
        <v>251.67379360218899</v>
      </c>
      <c r="I348">
        <v>283.95612666378202</v>
      </c>
      <c r="J348">
        <v>266.34229925136799</v>
      </c>
      <c r="K348">
        <v>275.29055072013603</v>
      </c>
      <c r="L348">
        <v>278.23792695451499</v>
      </c>
      <c r="M348">
        <v>290.10372883385202</v>
      </c>
      <c r="N348">
        <v>290.19520124043498</v>
      </c>
      <c r="O348">
        <v>288.01186768690002</v>
      </c>
      <c r="P348">
        <v>287.20047310248498</v>
      </c>
      <c r="Q348">
        <v>284.420090607877</v>
      </c>
      <c r="T348">
        <v>243.88710244036099</v>
      </c>
      <c r="U348">
        <v>283.27855809121701</v>
      </c>
      <c r="V348">
        <v>226.730106351237</v>
      </c>
      <c r="W348">
        <v>223.99991904062199</v>
      </c>
      <c r="X348">
        <v>196.404207990277</v>
      </c>
      <c r="Y348">
        <v>170.57609742223099</v>
      </c>
      <c r="Z348">
        <v>191.90072669398401</v>
      </c>
      <c r="AA348">
        <v>176.51277757557099</v>
      </c>
      <c r="AB348">
        <v>174.37722556327299</v>
      </c>
      <c r="AC348">
        <v>212.12581274498601</v>
      </c>
      <c r="AD348">
        <v>205.850341475401</v>
      </c>
      <c r="AE348">
        <v>200.61016371479701</v>
      </c>
      <c r="AF348">
        <v>227.09419721724501</v>
      </c>
      <c r="AG348">
        <v>232.93883514811199</v>
      </c>
      <c r="AH348">
        <v>252.964261868493</v>
      </c>
      <c r="AI348">
        <v>214.579018701367</v>
      </c>
      <c r="AJ348">
        <v>236.065131455276</v>
      </c>
      <c r="AK348">
        <v>238.39179732655199</v>
      </c>
      <c r="AL348">
        <v>259.49065638595698</v>
      </c>
      <c r="AN348">
        <v>233.790349470395</v>
      </c>
      <c r="AO348">
        <v>254.76745713613599</v>
      </c>
      <c r="AP348">
        <v>277.91085484626302</v>
      </c>
      <c r="AQ348">
        <v>233.337679788277</v>
      </c>
      <c r="AR348">
        <v>235.221889000235</v>
      </c>
      <c r="AS348">
        <v>213.86473086984901</v>
      </c>
      <c r="AT348">
        <v>218.01587076780899</v>
      </c>
      <c r="AU348">
        <v>236.18080306327499</v>
      </c>
      <c r="AV348">
        <v>248.037055043701</v>
      </c>
      <c r="AW348">
        <f t="shared" si="25"/>
        <v>235.76018417011454</v>
      </c>
      <c r="AX348">
        <f t="shared" si="24"/>
        <v>161.42849903088344</v>
      </c>
      <c r="AY348">
        <v>136.519394707364</v>
      </c>
      <c r="AZ348">
        <f t="shared" si="26"/>
        <v>0.32967880897483648</v>
      </c>
      <c r="BA348">
        <f t="shared" si="27"/>
        <v>602</v>
      </c>
      <c r="BB348">
        <f t="shared" si="28"/>
        <v>1.6493150684931508</v>
      </c>
    </row>
    <row r="349" spans="1:54" x14ac:dyDescent="0.35">
      <c r="A349">
        <v>347</v>
      </c>
      <c r="B349" s="1">
        <v>43266</v>
      </c>
      <c r="C349" t="s">
        <v>343</v>
      </c>
      <c r="D349">
        <v>139.81909847899101</v>
      </c>
      <c r="E349">
        <v>127.517270919461</v>
      </c>
      <c r="F349">
        <v>152.432568484711</v>
      </c>
      <c r="G349">
        <v>143.68426664009201</v>
      </c>
      <c r="H349">
        <v>192.17049679559301</v>
      </c>
      <c r="I349">
        <v>217.95981905238301</v>
      </c>
      <c r="J349">
        <v>213.65112036020699</v>
      </c>
      <c r="K349">
        <v>217.734481763319</v>
      </c>
      <c r="L349">
        <v>218.818894030184</v>
      </c>
      <c r="M349">
        <v>228.52804652325699</v>
      </c>
      <c r="N349">
        <v>221.49213708211599</v>
      </c>
      <c r="O349">
        <v>239.22276948252301</v>
      </c>
      <c r="P349">
        <v>230.04901482563599</v>
      </c>
      <c r="Q349">
        <v>231.336876926917</v>
      </c>
      <c r="R349">
        <v>236.55160131182501</v>
      </c>
      <c r="S349">
        <v>196.78834069448899</v>
      </c>
      <c r="T349">
        <v>183.2469313126</v>
      </c>
      <c r="U349">
        <v>215.01137139693</v>
      </c>
      <c r="V349">
        <v>156.56567922631501</v>
      </c>
      <c r="W349">
        <v>158.91983673087799</v>
      </c>
      <c r="X349">
        <v>127.77238894062</v>
      </c>
      <c r="AB349">
        <v>120.089263614412</v>
      </c>
      <c r="AC349">
        <v>131.54156860243199</v>
      </c>
      <c r="AD349">
        <v>140.73674138435001</v>
      </c>
      <c r="AE349">
        <v>141.209123600358</v>
      </c>
      <c r="AF349">
        <v>161.68272375129601</v>
      </c>
      <c r="AG349">
        <v>163.775548754103</v>
      </c>
      <c r="AH349">
        <v>180.662319611643</v>
      </c>
      <c r="AI349">
        <v>135.438964926046</v>
      </c>
      <c r="AJ349">
        <v>168.06417127619801</v>
      </c>
      <c r="AK349">
        <v>166.157194460233</v>
      </c>
      <c r="AL349">
        <v>185.944621331207</v>
      </c>
      <c r="AM349">
        <v>169.64952426057101</v>
      </c>
      <c r="AN349">
        <v>166.034586647212</v>
      </c>
      <c r="AO349">
        <v>190.20758879070701</v>
      </c>
      <c r="AP349">
        <v>201.314485132144</v>
      </c>
      <c r="AQ349">
        <v>161.11594883994499</v>
      </c>
      <c r="AR349">
        <v>168.848532039068</v>
      </c>
      <c r="AS349">
        <v>149.56243141541299</v>
      </c>
      <c r="AT349">
        <v>160.354146788196</v>
      </c>
      <c r="AU349">
        <v>172.9338827313</v>
      </c>
      <c r="AV349">
        <v>193.14864087434799</v>
      </c>
      <c r="AW349">
        <f t="shared" si="25"/>
        <v>178.04154809071969</v>
      </c>
      <c r="AX349">
        <f t="shared" si="24"/>
        <v>103.70986295148859</v>
      </c>
      <c r="AY349">
        <v>136.26167860792501</v>
      </c>
      <c r="AZ349">
        <f t="shared" si="26"/>
        <v>0.31564198438665592</v>
      </c>
      <c r="BA349">
        <f t="shared" si="27"/>
        <v>605</v>
      </c>
      <c r="BB349">
        <f t="shared" si="28"/>
        <v>1.6575342465753424</v>
      </c>
    </row>
    <row r="350" spans="1:54" x14ac:dyDescent="0.35">
      <c r="A350">
        <v>348</v>
      </c>
      <c r="B350" s="1">
        <v>43266</v>
      </c>
      <c r="C350" t="s">
        <v>344</v>
      </c>
      <c r="D350">
        <v>177.17762809905699</v>
      </c>
      <c r="E350">
        <v>170.22187580787499</v>
      </c>
      <c r="F350">
        <v>181.525050252499</v>
      </c>
      <c r="G350">
        <v>189.02137406841999</v>
      </c>
      <c r="H350">
        <v>232.36532761466901</v>
      </c>
      <c r="I350">
        <v>262.75697844844302</v>
      </c>
      <c r="J350">
        <v>251.24524310305301</v>
      </c>
      <c r="K350">
        <v>255.15590950099599</v>
      </c>
      <c r="L350">
        <v>253.031850853219</v>
      </c>
      <c r="M350">
        <v>262.02724759025898</v>
      </c>
      <c r="N350">
        <v>256.05892824170502</v>
      </c>
      <c r="O350">
        <v>271.27833019709101</v>
      </c>
      <c r="P350">
        <v>264.71070829080003</v>
      </c>
      <c r="Q350">
        <v>265.651295329974</v>
      </c>
      <c r="R350">
        <v>275.52698351146603</v>
      </c>
      <c r="S350">
        <v>231.07757555922799</v>
      </c>
      <c r="T350">
        <v>215.40774961554899</v>
      </c>
      <c r="U350">
        <v>248.68311061718001</v>
      </c>
      <c r="V350">
        <v>192.41371557972201</v>
      </c>
      <c r="W350">
        <v>193.056804939975</v>
      </c>
      <c r="X350">
        <v>159.43529880800699</v>
      </c>
      <c r="Y350">
        <v>135.81808701321299</v>
      </c>
      <c r="Z350">
        <v>153.225536268177</v>
      </c>
      <c r="AA350">
        <v>140.00260026513499</v>
      </c>
      <c r="AB350">
        <v>150.84551461626799</v>
      </c>
      <c r="AC350">
        <v>165.60792228262099</v>
      </c>
      <c r="AD350">
        <v>171.64931651559701</v>
      </c>
      <c r="AE350">
        <v>172.420796864778</v>
      </c>
      <c r="AF350">
        <v>191.187029486895</v>
      </c>
      <c r="AG350">
        <v>193.13163795592101</v>
      </c>
      <c r="AH350">
        <v>211.66487646742999</v>
      </c>
      <c r="AI350">
        <v>167.913536614962</v>
      </c>
      <c r="AJ350">
        <v>198.30655873557399</v>
      </c>
      <c r="AK350">
        <v>193.421713272983</v>
      </c>
      <c r="AL350">
        <v>214.65810675287301</v>
      </c>
      <c r="AM350">
        <v>197.046161321586</v>
      </c>
      <c r="AN350">
        <v>191.495859064288</v>
      </c>
      <c r="AO350">
        <v>219.96814650586299</v>
      </c>
      <c r="AP350">
        <v>230.598339970598</v>
      </c>
      <c r="AQ350">
        <v>192.09703621124001</v>
      </c>
      <c r="AR350">
        <v>198.671715048403</v>
      </c>
      <c r="AS350">
        <v>178.912417952651</v>
      </c>
      <c r="AT350">
        <v>184.12956165150899</v>
      </c>
      <c r="AU350">
        <v>195.50460189555</v>
      </c>
      <c r="AV350">
        <v>215.31889213789901</v>
      </c>
      <c r="AW350">
        <f t="shared" si="25"/>
        <v>206.03166557558228</v>
      </c>
      <c r="AX350">
        <f t="shared" si="24"/>
        <v>131.69998043635118</v>
      </c>
      <c r="AY350">
        <v>136.11478729914299</v>
      </c>
      <c r="AZ350">
        <f t="shared" si="26"/>
        <v>0.30764136843992296</v>
      </c>
      <c r="BA350">
        <f t="shared" si="27"/>
        <v>605</v>
      </c>
      <c r="BB350">
        <f t="shared" si="28"/>
        <v>1.6575342465753424</v>
      </c>
    </row>
    <row r="351" spans="1:54" x14ac:dyDescent="0.35">
      <c r="A351">
        <v>349</v>
      </c>
      <c r="B351" s="1">
        <v>43267</v>
      </c>
      <c r="C351" t="s">
        <v>97</v>
      </c>
      <c r="D351">
        <v>132.81401033185301</v>
      </c>
      <c r="E351">
        <v>124.39483203037</v>
      </c>
      <c r="F351">
        <v>135.819298482335</v>
      </c>
      <c r="H351">
        <v>191.12030374373899</v>
      </c>
      <c r="I351">
        <v>211.329829549858</v>
      </c>
      <c r="J351">
        <v>203.875549400908</v>
      </c>
      <c r="L351">
        <v>208.199482876574</v>
      </c>
      <c r="M351">
        <v>217.905255866511</v>
      </c>
      <c r="N351">
        <v>209.86272231352399</v>
      </c>
      <c r="Q351">
        <v>230.79393832416301</v>
      </c>
      <c r="R351">
        <v>236.459819182676</v>
      </c>
      <c r="S351">
        <v>181.12593333210799</v>
      </c>
      <c r="T351">
        <v>167.52144253645</v>
      </c>
      <c r="AF351">
        <v>156.400802612387</v>
      </c>
      <c r="AG351">
        <v>149.08452202708199</v>
      </c>
      <c r="AH351">
        <v>161.968061283758</v>
      </c>
      <c r="AI351">
        <v>124.654493049118</v>
      </c>
      <c r="AL351">
        <v>182.24599107016701</v>
      </c>
      <c r="AM351">
        <v>170.56500299241901</v>
      </c>
      <c r="AN351">
        <v>152.92985204729399</v>
      </c>
      <c r="AO351">
        <v>181.73556119096301</v>
      </c>
      <c r="AP351">
        <v>190.68583470424801</v>
      </c>
      <c r="AS351">
        <v>150.26274818111301</v>
      </c>
      <c r="AT351">
        <v>159.08543395247401</v>
      </c>
      <c r="AU351">
        <v>161.82277403652401</v>
      </c>
      <c r="AV351">
        <v>181.87771625394601</v>
      </c>
      <c r="AW351">
        <f t="shared" si="25"/>
        <v>175.94389274509857</v>
      </c>
      <c r="AX351">
        <f t="shared" si="24"/>
        <v>101.61220760586747</v>
      </c>
      <c r="AY351">
        <v>136.118511802081</v>
      </c>
      <c r="AZ351">
        <f t="shared" si="26"/>
        <v>0.30784422807706968</v>
      </c>
      <c r="BA351">
        <f t="shared" si="27"/>
        <v>606</v>
      </c>
      <c r="BB351">
        <f t="shared" si="28"/>
        <v>1.6602739726027398</v>
      </c>
    </row>
    <row r="352" spans="1:54" x14ac:dyDescent="0.35">
      <c r="A352">
        <v>350</v>
      </c>
      <c r="B352" s="1">
        <v>43271</v>
      </c>
      <c r="C352" t="s">
        <v>345</v>
      </c>
      <c r="D352">
        <v>206.47661977430499</v>
      </c>
      <c r="E352">
        <v>202.51345795516599</v>
      </c>
      <c r="F352">
        <v>194.95947787578501</v>
      </c>
      <c r="G352">
        <v>201.673897187092</v>
      </c>
      <c r="H352">
        <v>247.526939026609</v>
      </c>
      <c r="I352">
        <v>272.81056052266399</v>
      </c>
      <c r="J352">
        <v>258.31813648530698</v>
      </c>
      <c r="K352">
        <v>265.733416011386</v>
      </c>
      <c r="L352">
        <v>259.90341644214101</v>
      </c>
      <c r="M352">
        <v>271.36778586403699</v>
      </c>
      <c r="N352">
        <v>266.12377492865198</v>
      </c>
      <c r="O352">
        <v>277.55594197869499</v>
      </c>
      <c r="P352">
        <v>270.942485733669</v>
      </c>
      <c r="Q352">
        <v>273.29616145811201</v>
      </c>
      <c r="R352">
        <v>283.11265190606099</v>
      </c>
      <c r="S352">
        <v>243.430410143617</v>
      </c>
      <c r="T352">
        <v>226.568282579509</v>
      </c>
      <c r="U352">
        <v>259.29617772831199</v>
      </c>
      <c r="V352">
        <v>197.87391716479399</v>
      </c>
      <c r="W352">
        <v>198.202122776094</v>
      </c>
      <c r="X352">
        <v>168.70867912341899</v>
      </c>
      <c r="Y352">
        <v>142.207868263601</v>
      </c>
      <c r="Z352">
        <v>158.77485175951799</v>
      </c>
      <c r="AA352">
        <v>145.734128289285</v>
      </c>
      <c r="AB352">
        <v>157.93917997620099</v>
      </c>
      <c r="AC352">
        <v>170.25563833158299</v>
      </c>
      <c r="AD352">
        <v>178.06223599488499</v>
      </c>
      <c r="AE352">
        <v>178.017607533209</v>
      </c>
      <c r="AF352">
        <v>198.777576081679</v>
      </c>
      <c r="AG352">
        <v>202.624939813092</v>
      </c>
      <c r="AH352">
        <v>221.96882022646801</v>
      </c>
      <c r="AI352">
        <v>186.82218602880499</v>
      </c>
      <c r="AJ352">
        <v>207.170284173716</v>
      </c>
      <c r="AK352">
        <v>201.351182646832</v>
      </c>
      <c r="AL352">
        <v>225.08309254967099</v>
      </c>
      <c r="AM352">
        <v>205.00219224343701</v>
      </c>
      <c r="AN352">
        <v>200.613320956716</v>
      </c>
      <c r="AO352">
        <v>227.49934593656101</v>
      </c>
      <c r="AP352">
        <v>245.30155514323101</v>
      </c>
      <c r="AQ352">
        <v>203.788790563215</v>
      </c>
      <c r="AR352">
        <v>210.22685052384301</v>
      </c>
      <c r="AS352">
        <v>189.12313107322001</v>
      </c>
      <c r="AT352">
        <v>191.94010435665001</v>
      </c>
      <c r="AU352">
        <v>209.46459173021</v>
      </c>
      <c r="AV352">
        <v>226.14121514226099</v>
      </c>
      <c r="AW352">
        <f t="shared" si="25"/>
        <v>216.22855560007363</v>
      </c>
      <c r="AX352">
        <f t="shared" si="24"/>
        <v>141.89687046084254</v>
      </c>
      <c r="AY352">
        <v>135.53996914325</v>
      </c>
      <c r="AZ352">
        <f t="shared" si="26"/>
        <v>0.27633319001437917</v>
      </c>
      <c r="BA352">
        <f t="shared" si="27"/>
        <v>610</v>
      </c>
      <c r="BB352">
        <f t="shared" si="28"/>
        <v>1.6712328767123288</v>
      </c>
    </row>
    <row r="353" spans="1:54" x14ac:dyDescent="0.35">
      <c r="A353">
        <v>351</v>
      </c>
      <c r="B353" s="1">
        <v>43281</v>
      </c>
      <c r="C353" t="s">
        <v>305</v>
      </c>
      <c r="D353">
        <v>177.32097665979001</v>
      </c>
      <c r="E353">
        <v>174.60148336678199</v>
      </c>
      <c r="F353">
        <v>183.58466764565699</v>
      </c>
      <c r="G353">
        <v>202.766705554287</v>
      </c>
      <c r="H353">
        <v>247.26659046697799</v>
      </c>
      <c r="I353">
        <v>273.53497454474001</v>
      </c>
      <c r="J353">
        <v>264.64625496715502</v>
      </c>
      <c r="K353">
        <v>266.78928785002398</v>
      </c>
      <c r="L353">
        <v>264.70013797738</v>
      </c>
      <c r="M353">
        <v>274.12897290712601</v>
      </c>
      <c r="N353">
        <v>269.88276290766299</v>
      </c>
      <c r="O353">
        <v>282.303238234096</v>
      </c>
      <c r="P353">
        <v>274.78933240945202</v>
      </c>
      <c r="Q353">
        <v>276.30065881156298</v>
      </c>
      <c r="R353">
        <v>285.66652729360499</v>
      </c>
      <c r="S353">
        <v>241.08115085477201</v>
      </c>
      <c r="T353">
        <v>225.40072962954801</v>
      </c>
      <c r="U353">
        <v>260.910089861671</v>
      </c>
      <c r="V353">
        <v>201.65338562416301</v>
      </c>
      <c r="W353">
        <v>204.408939521349</v>
      </c>
      <c r="X353">
        <v>173.63555607079201</v>
      </c>
      <c r="Y353">
        <v>150.22745870522101</v>
      </c>
      <c r="Z353">
        <v>162.419598381491</v>
      </c>
      <c r="AA353">
        <v>153.57709042495799</v>
      </c>
      <c r="AB353">
        <v>161.81931364964001</v>
      </c>
      <c r="AC353">
        <v>175.90138769068699</v>
      </c>
      <c r="AD353">
        <v>183.798743214654</v>
      </c>
      <c r="AE353">
        <v>180.6339602493</v>
      </c>
      <c r="AF353">
        <v>202.027733447515</v>
      </c>
      <c r="AG353">
        <v>202.41164995375601</v>
      </c>
      <c r="AH353">
        <v>223.78588301853699</v>
      </c>
      <c r="AI353">
        <v>185.17594052958501</v>
      </c>
      <c r="AJ353">
        <v>209.179198510997</v>
      </c>
      <c r="AK353">
        <v>205.64397776177901</v>
      </c>
      <c r="AL353">
        <v>226.094845026142</v>
      </c>
      <c r="AM353">
        <v>207.352645877669</v>
      </c>
      <c r="AN353">
        <v>203.68544067872699</v>
      </c>
      <c r="AO353">
        <v>231.32408125585499</v>
      </c>
      <c r="AP353">
        <v>241.75560931731701</v>
      </c>
      <c r="AQ353">
        <v>203.162718224701</v>
      </c>
      <c r="AR353">
        <v>213.438751030508</v>
      </c>
      <c r="AS353">
        <v>187.51231017061301</v>
      </c>
      <c r="AT353">
        <v>197.83192526367699</v>
      </c>
      <c r="AU353">
        <v>207.34067713091801</v>
      </c>
      <c r="AV353">
        <v>230.56784499437401</v>
      </c>
      <c r="AW353">
        <f t="shared" si="25"/>
        <v>217.15647128149357</v>
      </c>
      <c r="AX353">
        <f t="shared" si="24"/>
        <v>142.82478614226247</v>
      </c>
      <c r="AY353">
        <v>134.18616821714201</v>
      </c>
      <c r="AZ353">
        <f t="shared" si="26"/>
        <v>0.20259675613050154</v>
      </c>
      <c r="BA353">
        <f t="shared" si="27"/>
        <v>620</v>
      </c>
      <c r="BB353">
        <f t="shared" si="28"/>
        <v>1.6986301369863013</v>
      </c>
    </row>
    <row r="354" spans="1:54" x14ac:dyDescent="0.35">
      <c r="A354">
        <v>352</v>
      </c>
      <c r="B354" s="1">
        <v>43282</v>
      </c>
      <c r="C354" t="s">
        <v>197</v>
      </c>
      <c r="D354">
        <v>139.080797276819</v>
      </c>
      <c r="E354">
        <v>136.76632045312499</v>
      </c>
      <c r="F354">
        <v>154.40775238507101</v>
      </c>
      <c r="G354">
        <v>154.762516184303</v>
      </c>
      <c r="H354">
        <v>202.440232737684</v>
      </c>
      <c r="I354">
        <v>229.09004468970599</v>
      </c>
      <c r="J354">
        <v>221.972364827874</v>
      </c>
      <c r="K354">
        <v>219.20273844779101</v>
      </c>
      <c r="L354">
        <v>220.15410858921101</v>
      </c>
      <c r="M354">
        <v>232.49254619109101</v>
      </c>
      <c r="N354">
        <v>229.56955425844001</v>
      </c>
      <c r="O354">
        <v>240.32950726881299</v>
      </c>
      <c r="P354">
        <v>228.984974124133</v>
      </c>
      <c r="Q354">
        <v>236.212587668174</v>
      </c>
      <c r="R354">
        <v>243.799758752592</v>
      </c>
      <c r="S354">
        <v>200.665907515474</v>
      </c>
      <c r="T354">
        <v>189.092637214083</v>
      </c>
      <c r="U354">
        <v>220.69539383509201</v>
      </c>
      <c r="V354">
        <v>165.45427889713</v>
      </c>
      <c r="W354">
        <v>161.460849319565</v>
      </c>
      <c r="X354">
        <v>136.83108475329601</v>
      </c>
      <c r="AB354">
        <v>127.59092424743901</v>
      </c>
      <c r="AC354">
        <v>140.35679031202599</v>
      </c>
      <c r="AD354">
        <v>147.3507410592</v>
      </c>
      <c r="AE354">
        <v>147.392257679821</v>
      </c>
      <c r="AF354">
        <v>168.37729786715201</v>
      </c>
      <c r="AG354">
        <v>170.463667795638</v>
      </c>
      <c r="AH354">
        <v>187.056951006481</v>
      </c>
      <c r="AI354">
        <v>148.449722171563</v>
      </c>
      <c r="AJ354">
        <v>173.79802202981199</v>
      </c>
      <c r="AK354">
        <v>171.75209045274801</v>
      </c>
      <c r="AL354">
        <v>193.089664265441</v>
      </c>
      <c r="AM354">
        <v>175.00973066551299</v>
      </c>
      <c r="AN354">
        <v>174.893918444006</v>
      </c>
      <c r="AO354">
        <v>203.255043220164</v>
      </c>
      <c r="AP354">
        <v>207.463037644948</v>
      </c>
      <c r="AQ354">
        <v>167.47163226955999</v>
      </c>
      <c r="AR354">
        <v>181.54994551700901</v>
      </c>
      <c r="AS354">
        <v>159.37930240479901</v>
      </c>
      <c r="AT354">
        <v>165.47467305929899</v>
      </c>
      <c r="AU354">
        <v>183.016852119725</v>
      </c>
      <c r="AV354">
        <v>203.65820265421399</v>
      </c>
      <c r="AW354">
        <f t="shared" si="25"/>
        <v>184.76943862561961</v>
      </c>
      <c r="AX354">
        <f t="shared" si="24"/>
        <v>110.43775348638852</v>
      </c>
      <c r="AY354">
        <v>135.10458193743699</v>
      </c>
      <c r="AZ354">
        <f t="shared" si="26"/>
        <v>0.2526192899156311</v>
      </c>
      <c r="BA354">
        <f t="shared" si="27"/>
        <v>621</v>
      </c>
      <c r="BB354">
        <f t="shared" si="28"/>
        <v>1.7013698630136986</v>
      </c>
    </row>
    <row r="355" spans="1:54" x14ac:dyDescent="0.35">
      <c r="A355">
        <v>353</v>
      </c>
      <c r="B355" s="1">
        <v>43283</v>
      </c>
      <c r="C355" t="s">
        <v>346</v>
      </c>
      <c r="D355">
        <v>137.39315191550801</v>
      </c>
      <c r="G355">
        <v>155.20268802592</v>
      </c>
      <c r="H355">
        <v>198.647996672311</v>
      </c>
      <c r="K355">
        <v>215.282759247505</v>
      </c>
      <c r="L355">
        <v>216.08223707739401</v>
      </c>
      <c r="O355">
        <v>236.726923617317</v>
      </c>
      <c r="P355">
        <v>227.633478191823</v>
      </c>
      <c r="Q355">
        <v>229.43091808751799</v>
      </c>
      <c r="U355">
        <v>220.70432931665701</v>
      </c>
      <c r="V355">
        <v>165.738899101084</v>
      </c>
      <c r="W355">
        <v>159.525603139867</v>
      </c>
      <c r="X355">
        <v>134.36294699151401</v>
      </c>
      <c r="AB355">
        <v>129.808660758239</v>
      </c>
      <c r="AC355">
        <v>140.33933975891301</v>
      </c>
      <c r="AD355">
        <v>142.81220640037699</v>
      </c>
      <c r="AE355">
        <v>147.24619367238401</v>
      </c>
      <c r="AI355">
        <v>145.036043310938</v>
      </c>
      <c r="AJ355">
        <v>172.54155124809</v>
      </c>
      <c r="AK355">
        <v>173.20739941719799</v>
      </c>
      <c r="AL355">
        <v>195.13460107286701</v>
      </c>
      <c r="AP355">
        <v>205.86302084360301</v>
      </c>
      <c r="AQ355">
        <v>169.95763511396399</v>
      </c>
      <c r="AR355">
        <v>177.13168703025099</v>
      </c>
      <c r="AS355">
        <v>159.99069824157101</v>
      </c>
      <c r="AW355">
        <f t="shared" si="25"/>
        <v>177.32504034386724</v>
      </c>
      <c r="AX355">
        <f t="shared" si="24"/>
        <v>102.99335520463615</v>
      </c>
      <c r="AY355">
        <v>135.18589626904</v>
      </c>
      <c r="AZ355">
        <f t="shared" si="26"/>
        <v>0.25704817507919375</v>
      </c>
      <c r="BA355">
        <f t="shared" si="27"/>
        <v>622</v>
      </c>
      <c r="BB355">
        <f t="shared" si="28"/>
        <v>1.704109589041096</v>
      </c>
    </row>
    <row r="356" spans="1:54" x14ac:dyDescent="0.35">
      <c r="A356">
        <v>354</v>
      </c>
      <c r="B356" s="1">
        <v>43283</v>
      </c>
      <c r="C356" t="s">
        <v>347</v>
      </c>
      <c r="D356">
        <v>187.91607046173701</v>
      </c>
      <c r="E356">
        <v>183.08027020873499</v>
      </c>
      <c r="F356">
        <v>195.43566310371199</v>
      </c>
      <c r="G356">
        <v>199.38677906342301</v>
      </c>
      <c r="H356">
        <v>247.22011928772699</v>
      </c>
      <c r="I356">
        <v>276.07247556830299</v>
      </c>
      <c r="J356">
        <v>263.59117759349402</v>
      </c>
      <c r="K356">
        <v>264.72526725498602</v>
      </c>
      <c r="L356">
        <v>261.49225913473299</v>
      </c>
      <c r="M356">
        <v>275.47121113523502</v>
      </c>
      <c r="N356">
        <v>269.934666361278</v>
      </c>
      <c r="O356">
        <v>280.980978002136</v>
      </c>
      <c r="P356">
        <v>272.10241982538901</v>
      </c>
      <c r="Q356">
        <v>276.32865490350503</v>
      </c>
      <c r="R356">
        <v>286.072635987468</v>
      </c>
      <c r="S356">
        <v>242.07521202264101</v>
      </c>
      <c r="T356">
        <v>226.427026080339</v>
      </c>
      <c r="U356">
        <v>259.40345160637901</v>
      </c>
      <c r="V356">
        <v>200.90604727072801</v>
      </c>
      <c r="W356">
        <v>202.02049237416</v>
      </c>
      <c r="X356">
        <v>172.783519949881</v>
      </c>
      <c r="Y356">
        <v>149.24111975285001</v>
      </c>
      <c r="Z356">
        <v>163.135693695246</v>
      </c>
      <c r="AA356">
        <v>152.21052134674699</v>
      </c>
      <c r="AB356">
        <v>163.00056488958001</v>
      </c>
      <c r="AC356">
        <v>177.92787342117501</v>
      </c>
      <c r="AD356">
        <v>184.09390625365</v>
      </c>
      <c r="AE356">
        <v>182.47986772590801</v>
      </c>
      <c r="AF356">
        <v>203.66995897339399</v>
      </c>
      <c r="AG356">
        <v>206.002350202652</v>
      </c>
      <c r="AH356">
        <v>225.53947517161399</v>
      </c>
      <c r="AI356">
        <v>185.49483093628399</v>
      </c>
      <c r="AJ356">
        <v>209.009919116443</v>
      </c>
      <c r="AK356">
        <v>205.01202994964899</v>
      </c>
      <c r="AL356">
        <v>227.73149357553001</v>
      </c>
      <c r="AM356">
        <v>209.37638684813899</v>
      </c>
      <c r="AN356">
        <v>205.73715066668399</v>
      </c>
      <c r="AO356">
        <v>229.68778149595099</v>
      </c>
      <c r="AP356">
        <v>244.78543063493399</v>
      </c>
      <c r="AQ356">
        <v>202.08273472012499</v>
      </c>
      <c r="AR356">
        <v>209.178791797641</v>
      </c>
      <c r="AS356">
        <v>188.911462830115</v>
      </c>
      <c r="AT356">
        <v>194.88512658476699</v>
      </c>
      <c r="AU356">
        <v>209.73142194113399</v>
      </c>
      <c r="AV356">
        <v>231.66848883526299</v>
      </c>
      <c r="AW356">
        <f t="shared" si="25"/>
        <v>217.86712841247706</v>
      </c>
      <c r="AX356">
        <f t="shared" si="24"/>
        <v>143.53544327324596</v>
      </c>
      <c r="AY356">
        <v>134.900111666187</v>
      </c>
      <c r="AZ356">
        <f t="shared" si="26"/>
        <v>0.24148256490201514</v>
      </c>
      <c r="BA356">
        <f t="shared" si="27"/>
        <v>622</v>
      </c>
      <c r="BB356">
        <f t="shared" si="28"/>
        <v>1.704109589041096</v>
      </c>
    </row>
    <row r="357" spans="1:54" x14ac:dyDescent="0.35">
      <c r="A357">
        <v>355</v>
      </c>
      <c r="B357" s="1">
        <v>43286</v>
      </c>
      <c r="C357" t="s">
        <v>348</v>
      </c>
      <c r="D357">
        <v>178.167720388335</v>
      </c>
      <c r="E357">
        <v>169.109510600443</v>
      </c>
      <c r="F357">
        <v>192.479190848001</v>
      </c>
      <c r="G357">
        <v>204.404046461001</v>
      </c>
      <c r="H357">
        <v>243.14561120385099</v>
      </c>
      <c r="I357">
        <v>269.460613540206</v>
      </c>
      <c r="J357">
        <v>264.03284014590798</v>
      </c>
      <c r="K357">
        <v>266.046125453049</v>
      </c>
      <c r="L357">
        <v>265.64918582160198</v>
      </c>
      <c r="M357">
        <v>277.52223492207798</v>
      </c>
      <c r="N357">
        <v>273.09050100457898</v>
      </c>
      <c r="O357">
        <v>282.63970530396801</v>
      </c>
      <c r="P357">
        <v>274.23161196826499</v>
      </c>
      <c r="Q357">
        <v>274.66308352914399</v>
      </c>
      <c r="R357">
        <v>283.803675610803</v>
      </c>
      <c r="S357">
        <v>238.54982759205501</v>
      </c>
      <c r="T357">
        <v>220.38638463824401</v>
      </c>
      <c r="U357">
        <v>256.839459819826</v>
      </c>
      <c r="V357">
        <v>197.833508014232</v>
      </c>
      <c r="W357">
        <v>200.435003367024</v>
      </c>
      <c r="X357">
        <v>171.639260302824</v>
      </c>
      <c r="Y357">
        <v>143.50993244210699</v>
      </c>
      <c r="Z357">
        <v>160.63787819586099</v>
      </c>
      <c r="AA357">
        <v>147.729990212541</v>
      </c>
      <c r="AB357">
        <v>159.42507272657201</v>
      </c>
      <c r="AC357">
        <v>173.69217275215601</v>
      </c>
      <c r="AD357">
        <v>179.827951632534</v>
      </c>
      <c r="AE357">
        <v>179.30897378135199</v>
      </c>
      <c r="AF357">
        <v>200.57343452961001</v>
      </c>
      <c r="AG357">
        <v>197.116759448903</v>
      </c>
      <c r="AH357">
        <v>220.04853298775899</v>
      </c>
      <c r="AI357">
        <v>179.55237894625401</v>
      </c>
      <c r="AJ357">
        <v>207.22279813689499</v>
      </c>
      <c r="AK357">
        <v>204.32917814880801</v>
      </c>
      <c r="AL357">
        <v>227.41225149606601</v>
      </c>
      <c r="AM357">
        <v>202.57969649034499</v>
      </c>
      <c r="AN357">
        <v>202.76282029906099</v>
      </c>
      <c r="AO357">
        <v>236.425326161664</v>
      </c>
      <c r="AP357">
        <v>260.23508278817201</v>
      </c>
      <c r="AQ357">
        <v>206.87262897738501</v>
      </c>
      <c r="AR357">
        <v>221.050041065024</v>
      </c>
      <c r="AS357">
        <v>194.81531975201199</v>
      </c>
      <c r="AT357">
        <v>206.380069421429</v>
      </c>
      <c r="AU357">
        <v>220.53536451989299</v>
      </c>
      <c r="AV357">
        <v>237.22600919557101</v>
      </c>
      <c r="AW357">
        <f t="shared" si="25"/>
        <v>217.18663921429808</v>
      </c>
      <c r="AX357">
        <f t="shared" si="24"/>
        <v>142.85495407506698</v>
      </c>
      <c r="AY357">
        <v>134.84633654647101</v>
      </c>
      <c r="AZ357">
        <f t="shared" si="26"/>
        <v>0.23855363681290875</v>
      </c>
      <c r="BA357">
        <f t="shared" si="27"/>
        <v>625</v>
      </c>
      <c r="BB357">
        <f t="shared" si="28"/>
        <v>1.7123287671232876</v>
      </c>
    </row>
    <row r="358" spans="1:54" x14ac:dyDescent="0.35">
      <c r="A358">
        <v>356</v>
      </c>
      <c r="B358" s="1">
        <v>43290</v>
      </c>
      <c r="C358" t="s">
        <v>349</v>
      </c>
      <c r="H358">
        <v>215.37363356446599</v>
      </c>
      <c r="J358">
        <v>232.90616063791299</v>
      </c>
      <c r="K358">
        <v>246.826754515359</v>
      </c>
      <c r="L358">
        <v>243.061138310807</v>
      </c>
      <c r="O358">
        <v>254.095912688732</v>
      </c>
      <c r="P358">
        <v>252.63937074115501</v>
      </c>
      <c r="Q358">
        <v>255.93787246964001</v>
      </c>
      <c r="T358">
        <v>206.48246244460401</v>
      </c>
      <c r="U358">
        <v>243.151616401106</v>
      </c>
      <c r="V358">
        <v>193.595931081598</v>
      </c>
      <c r="W358">
        <v>182.19099578229901</v>
      </c>
      <c r="X358">
        <v>168.414289255922</v>
      </c>
      <c r="AA358">
        <v>134.009148723659</v>
      </c>
      <c r="AB358">
        <v>143.12367915767399</v>
      </c>
      <c r="AC358">
        <v>169.30610370959801</v>
      </c>
      <c r="AD358">
        <v>173.161028303221</v>
      </c>
      <c r="AE358">
        <v>169.33358861278401</v>
      </c>
      <c r="AH358">
        <v>209.04034935298199</v>
      </c>
      <c r="AI358">
        <v>176.347855017055</v>
      </c>
      <c r="AJ358">
        <v>205.10858031886599</v>
      </c>
      <c r="AK358">
        <v>210.05750018511699</v>
      </c>
      <c r="AL358">
        <v>226.095599305267</v>
      </c>
      <c r="AO358">
        <v>233.241439005188</v>
      </c>
      <c r="AP358">
        <v>235.566728585112</v>
      </c>
      <c r="AQ358">
        <v>197.971465997965</v>
      </c>
      <c r="AR358">
        <v>205.086518761083</v>
      </c>
      <c r="AS358">
        <v>188.48888268294601</v>
      </c>
      <c r="AV358">
        <v>219.111757573468</v>
      </c>
      <c r="AW358">
        <f t="shared" si="25"/>
        <v>206.77594154234239</v>
      </c>
      <c r="AX358">
        <f t="shared" si="24"/>
        <v>132.4442564031113</v>
      </c>
      <c r="AY358">
        <v>134.64069816016899</v>
      </c>
      <c r="AZ358">
        <f t="shared" si="26"/>
        <v>0.22735328897510843</v>
      </c>
      <c r="BA358">
        <f t="shared" si="27"/>
        <v>629</v>
      </c>
      <c r="BB358">
        <f t="shared" si="28"/>
        <v>1.7232876712328766</v>
      </c>
    </row>
    <row r="359" spans="1:54" x14ac:dyDescent="0.35">
      <c r="A359">
        <v>357</v>
      </c>
      <c r="B359" s="1">
        <v>43291</v>
      </c>
      <c r="C359" t="s">
        <v>350</v>
      </c>
      <c r="D359">
        <v>153.993531197382</v>
      </c>
      <c r="E359">
        <v>142.30819869990299</v>
      </c>
      <c r="F359">
        <v>153.925274848832</v>
      </c>
      <c r="G359">
        <v>173.84244011833701</v>
      </c>
      <c r="H359">
        <v>210.21271218048901</v>
      </c>
      <c r="I359">
        <v>240.00272932193599</v>
      </c>
      <c r="J359">
        <v>233.943142450924</v>
      </c>
      <c r="K359">
        <v>238.454421585284</v>
      </c>
      <c r="L359">
        <v>241.53345500111399</v>
      </c>
      <c r="M359">
        <v>257.36148454304202</v>
      </c>
      <c r="N359">
        <v>257.94643430593601</v>
      </c>
      <c r="O359">
        <v>251.94713977092599</v>
      </c>
      <c r="P359">
        <v>248.503750749723</v>
      </c>
      <c r="Q359">
        <v>254.351634218756</v>
      </c>
      <c r="R359">
        <v>266.594596894885</v>
      </c>
      <c r="S359">
        <v>224.09003463863999</v>
      </c>
      <c r="T359">
        <v>208.23273438672999</v>
      </c>
      <c r="U359">
        <v>239.675380393279</v>
      </c>
      <c r="V359">
        <v>194.461806570184</v>
      </c>
      <c r="W359">
        <v>182.723292745771</v>
      </c>
      <c r="X359">
        <v>167.29619110456699</v>
      </c>
      <c r="Y359">
        <v>138.61466232911599</v>
      </c>
      <c r="Z359">
        <v>168.998798273738</v>
      </c>
      <c r="AA359">
        <v>139.32306263927899</v>
      </c>
      <c r="AB359">
        <v>150.10075550567001</v>
      </c>
      <c r="AC359">
        <v>174.86097509823799</v>
      </c>
      <c r="AD359">
        <v>173.600176619671</v>
      </c>
      <c r="AE359">
        <v>167.60060058713299</v>
      </c>
      <c r="AF359">
        <v>190.53961555207599</v>
      </c>
      <c r="AG359">
        <v>195.74676453555901</v>
      </c>
      <c r="AH359">
        <v>208.100713724261</v>
      </c>
      <c r="AI359">
        <v>177.75971929689999</v>
      </c>
      <c r="AJ359">
        <v>208.81764502596999</v>
      </c>
      <c r="AK359">
        <v>212.14527771086301</v>
      </c>
      <c r="AL359">
        <v>227.88470028421401</v>
      </c>
      <c r="AM359">
        <v>204.07313180510701</v>
      </c>
      <c r="AN359">
        <v>207.627901390174</v>
      </c>
      <c r="AO359">
        <v>241.89585015294301</v>
      </c>
      <c r="AP359">
        <v>243.20550657923201</v>
      </c>
      <c r="AQ359">
        <v>207.46074936772999</v>
      </c>
      <c r="AR359">
        <v>210.42585331301899</v>
      </c>
      <c r="AS359">
        <v>190.392656496342</v>
      </c>
      <c r="AT359">
        <v>201.10432194926</v>
      </c>
      <c r="AU359">
        <v>220.99399118890699</v>
      </c>
      <c r="AV359">
        <v>225.502422874426</v>
      </c>
      <c r="AW359">
        <f t="shared" si="25"/>
        <v>205.07058306725486</v>
      </c>
      <c r="AX359">
        <f t="shared" si="24"/>
        <v>130.73889792802376</v>
      </c>
      <c r="AY359">
        <v>135.493021339107</v>
      </c>
      <c r="AZ359">
        <f t="shared" si="26"/>
        <v>0.27377612007194985</v>
      </c>
      <c r="BA359">
        <f t="shared" si="27"/>
        <v>630</v>
      </c>
      <c r="BB359">
        <f t="shared" si="28"/>
        <v>1.726027397260274</v>
      </c>
    </row>
    <row r="360" spans="1:54" x14ac:dyDescent="0.35">
      <c r="A360">
        <v>358</v>
      </c>
      <c r="B360" s="1">
        <v>43291</v>
      </c>
      <c r="C360" t="s">
        <v>351</v>
      </c>
      <c r="D360">
        <v>203.15165291135301</v>
      </c>
      <c r="E360">
        <v>186.57406198661599</v>
      </c>
      <c r="F360">
        <v>190.05273554141601</v>
      </c>
      <c r="G360">
        <v>225.62413237866801</v>
      </c>
      <c r="H360">
        <v>261.25667828018402</v>
      </c>
      <c r="I360">
        <v>292.44520023026502</v>
      </c>
      <c r="J360">
        <v>286.539771295241</v>
      </c>
      <c r="K360">
        <v>288.28369650163802</v>
      </c>
      <c r="L360">
        <v>288.20402144960599</v>
      </c>
      <c r="P360">
        <v>295.087212423121</v>
      </c>
      <c r="T360">
        <v>250.41874355400799</v>
      </c>
      <c r="U360">
        <v>284.43861678571398</v>
      </c>
      <c r="V360">
        <v>234.50614134599101</v>
      </c>
      <c r="W360">
        <v>224.52632977524101</v>
      </c>
      <c r="X360">
        <v>206.52141169755899</v>
      </c>
      <c r="Y360">
        <v>180.247761821155</v>
      </c>
      <c r="Z360">
        <v>200.505239957909</v>
      </c>
      <c r="AA360">
        <v>183.49776393305899</v>
      </c>
      <c r="AB360">
        <v>187.26698398720899</v>
      </c>
      <c r="AC360">
        <v>217.358033875704</v>
      </c>
      <c r="AD360">
        <v>210.74547975562601</v>
      </c>
      <c r="AE360">
        <v>204.722782920144</v>
      </c>
      <c r="AF360">
        <v>229.74630537285699</v>
      </c>
      <c r="AG360">
        <v>236.43279297392601</v>
      </c>
      <c r="AH360">
        <v>252.71570031453899</v>
      </c>
      <c r="AI360">
        <v>218.186312313663</v>
      </c>
      <c r="AJ360">
        <v>246.068215296397</v>
      </c>
      <c r="AK360">
        <v>244.788868924506</v>
      </c>
      <c r="AO360">
        <v>276.38252906033398</v>
      </c>
      <c r="AP360">
        <v>284.22542964118003</v>
      </c>
      <c r="AQ360">
        <v>243.668832845965</v>
      </c>
      <c r="AR360">
        <v>242.07049872404801</v>
      </c>
      <c r="AS360">
        <v>218.24534340497399</v>
      </c>
      <c r="AT360">
        <v>234.05691452376001</v>
      </c>
      <c r="AU360">
        <v>246.707533641011</v>
      </c>
      <c r="AV360">
        <v>256.90961769437399</v>
      </c>
      <c r="AW360">
        <f t="shared" si="25"/>
        <v>237.00498186497114</v>
      </c>
      <c r="AX360">
        <f t="shared" si="24"/>
        <v>162.67329672574004</v>
      </c>
      <c r="AY360">
        <v>135.18717846418301</v>
      </c>
      <c r="AZ360">
        <f t="shared" si="26"/>
        <v>0.25711801141595869</v>
      </c>
      <c r="BA360">
        <f t="shared" si="27"/>
        <v>630</v>
      </c>
      <c r="BB360">
        <f t="shared" si="28"/>
        <v>1.726027397260274</v>
      </c>
    </row>
    <row r="361" spans="1:54" x14ac:dyDescent="0.35">
      <c r="A361">
        <v>359</v>
      </c>
      <c r="B361" s="1">
        <v>43298</v>
      </c>
      <c r="C361" t="s">
        <v>334</v>
      </c>
      <c r="F361">
        <v>136.316044934275</v>
      </c>
      <c r="J361">
        <v>217.79338343033601</v>
      </c>
      <c r="L361">
        <v>218.58273045927899</v>
      </c>
      <c r="O361">
        <v>240.24299330150799</v>
      </c>
      <c r="P361">
        <v>237.93349559834101</v>
      </c>
      <c r="S361">
        <v>206.677433235742</v>
      </c>
      <c r="AW361">
        <f t="shared" si="25"/>
        <v>209.59101349324683</v>
      </c>
      <c r="AX361">
        <f t="shared" si="24"/>
        <v>135.25932835401574</v>
      </c>
      <c r="AY361">
        <v>136.45656738821199</v>
      </c>
      <c r="AZ361">
        <f t="shared" si="26"/>
        <v>0.32625684170076197</v>
      </c>
      <c r="BA361">
        <f t="shared" si="27"/>
        <v>637</v>
      </c>
      <c r="BB361">
        <f t="shared" si="28"/>
        <v>1.7452054794520548</v>
      </c>
    </row>
    <row r="362" spans="1:54" x14ac:dyDescent="0.35">
      <c r="A362">
        <v>360</v>
      </c>
      <c r="B362" s="1">
        <v>43298</v>
      </c>
      <c r="C362" t="s">
        <v>352</v>
      </c>
      <c r="D362">
        <v>176.13888020114601</v>
      </c>
      <c r="E362">
        <v>169.357414629977</v>
      </c>
      <c r="F362">
        <v>179.759482150011</v>
      </c>
      <c r="G362">
        <v>207.548906187585</v>
      </c>
      <c r="H362">
        <v>250.08922898366899</v>
      </c>
      <c r="I362">
        <v>279.76045807444399</v>
      </c>
      <c r="J362">
        <v>263.75189953981697</v>
      </c>
      <c r="K362">
        <v>269.65526128668103</v>
      </c>
      <c r="L362">
        <v>269.44315562716002</v>
      </c>
      <c r="M362">
        <v>287.69443054690203</v>
      </c>
      <c r="N362">
        <v>279.42766788596902</v>
      </c>
      <c r="O362">
        <v>285.84920207705301</v>
      </c>
      <c r="P362">
        <v>277.42170693079498</v>
      </c>
      <c r="Q362">
        <v>279.643306482269</v>
      </c>
      <c r="R362">
        <v>289.480317903855</v>
      </c>
      <c r="S362">
        <v>243.50886962490699</v>
      </c>
      <c r="T362">
        <v>226.57568205902001</v>
      </c>
      <c r="U362">
        <v>261.22608182232699</v>
      </c>
      <c r="V362">
        <v>204.62360397581301</v>
      </c>
      <c r="W362">
        <v>202.27403285291101</v>
      </c>
      <c r="X362">
        <v>173.45814944431899</v>
      </c>
      <c r="Y362">
        <v>151.74779088885199</v>
      </c>
      <c r="Z362">
        <v>166.33740086643701</v>
      </c>
      <c r="AA362">
        <v>153.53401272235701</v>
      </c>
      <c r="AB362">
        <v>164.20165179380501</v>
      </c>
      <c r="AC362">
        <v>179.21019351343901</v>
      </c>
      <c r="AD362">
        <v>186.27621611320299</v>
      </c>
      <c r="AE362">
        <v>183.08707948645699</v>
      </c>
      <c r="AF362">
        <v>205.28152268068499</v>
      </c>
      <c r="AG362">
        <v>209.95349592353901</v>
      </c>
      <c r="AH362">
        <v>228.98765509366299</v>
      </c>
      <c r="AI362">
        <v>188.74564308718001</v>
      </c>
      <c r="AJ362">
        <v>212.19192848449899</v>
      </c>
      <c r="AK362">
        <v>207.51101503110601</v>
      </c>
      <c r="AL362">
        <v>229.11332799516401</v>
      </c>
      <c r="AM362">
        <v>208.20871531657599</v>
      </c>
      <c r="AN362">
        <v>205.44379265956499</v>
      </c>
      <c r="AO362">
        <v>235.67406221477901</v>
      </c>
      <c r="AP362">
        <v>252.42973897695401</v>
      </c>
      <c r="AQ362">
        <v>207.39023341313501</v>
      </c>
      <c r="AR362">
        <v>217.22421341134901</v>
      </c>
      <c r="AS362">
        <v>193.57156984857099</v>
      </c>
      <c r="AT362">
        <v>199.23696634282899</v>
      </c>
      <c r="AU362">
        <v>214.41496302954999</v>
      </c>
      <c r="AV362">
        <v>236.32667288007599</v>
      </c>
      <c r="AW362">
        <f t="shared" si="25"/>
        <v>220.28416889023109</v>
      </c>
      <c r="AX362">
        <f t="shared" si="24"/>
        <v>145.95248375099999</v>
      </c>
      <c r="AY362">
        <v>137.95152759603701</v>
      </c>
      <c r="AZ362">
        <f t="shared" si="26"/>
        <v>0.40768168962151452</v>
      </c>
      <c r="BA362">
        <f t="shared" si="27"/>
        <v>637</v>
      </c>
      <c r="BB362">
        <f t="shared" si="28"/>
        <v>1.7452054794520548</v>
      </c>
    </row>
    <row r="363" spans="1:54" x14ac:dyDescent="0.35">
      <c r="A363">
        <v>361</v>
      </c>
      <c r="B363" s="1">
        <v>43299</v>
      </c>
      <c r="C363" t="s">
        <v>353</v>
      </c>
      <c r="F363">
        <v>140.74153272343599</v>
      </c>
      <c r="G363">
        <v>154.666504576492</v>
      </c>
      <c r="J363">
        <v>216.54288847422001</v>
      </c>
      <c r="M363">
        <v>241.241938780628</v>
      </c>
      <c r="N363">
        <v>235.451876261591</v>
      </c>
      <c r="O363">
        <v>236.79537597496599</v>
      </c>
      <c r="P363">
        <v>241.26267919648399</v>
      </c>
      <c r="T363">
        <v>187.95142704247201</v>
      </c>
      <c r="U363">
        <v>215.27445410778199</v>
      </c>
      <c r="V363">
        <v>164.344029844451</v>
      </c>
      <c r="W363">
        <v>163.28694349580999</v>
      </c>
      <c r="AB363">
        <v>130.07767781184199</v>
      </c>
      <c r="AC363">
        <v>137.30527494764701</v>
      </c>
      <c r="AD363">
        <v>142.14558395115799</v>
      </c>
      <c r="AH363">
        <v>187.70914760118799</v>
      </c>
      <c r="AQ363">
        <v>162.252490557806</v>
      </c>
      <c r="AR363">
        <v>180.30790306668001</v>
      </c>
      <c r="AW363">
        <f t="shared" si="25"/>
        <v>184.55045461262665</v>
      </c>
      <c r="AX363">
        <f t="shared" si="24"/>
        <v>110.21876947339555</v>
      </c>
      <c r="AY363">
        <v>138.58685492373499</v>
      </c>
      <c r="AZ363">
        <f t="shared" si="26"/>
        <v>0.44228557457238482</v>
      </c>
      <c r="BA363">
        <f t="shared" si="27"/>
        <v>638</v>
      </c>
      <c r="BB363">
        <f t="shared" si="28"/>
        <v>1.747945205479452</v>
      </c>
    </row>
    <row r="364" spans="1:54" x14ac:dyDescent="0.35">
      <c r="A364">
        <v>362</v>
      </c>
      <c r="B364" s="1">
        <v>43315</v>
      </c>
      <c r="C364" t="s">
        <v>354</v>
      </c>
      <c r="D364">
        <v>129.73931457816599</v>
      </c>
      <c r="E364">
        <v>131.64366939689199</v>
      </c>
      <c r="H364">
        <v>202.619912390689</v>
      </c>
      <c r="I364">
        <v>228.10792891517499</v>
      </c>
      <c r="K364">
        <v>239.891146437245</v>
      </c>
      <c r="L364">
        <v>239.365031867901</v>
      </c>
      <c r="M364">
        <v>244.103994838706</v>
      </c>
      <c r="P364">
        <v>254.53891293940401</v>
      </c>
      <c r="Q364">
        <v>241.38587621284799</v>
      </c>
      <c r="R364">
        <v>248.50676047808</v>
      </c>
      <c r="S364">
        <v>216.42494657091501</v>
      </c>
      <c r="W364">
        <v>186.20191369152201</v>
      </c>
      <c r="X364">
        <v>157.02471402412601</v>
      </c>
      <c r="Y364">
        <v>122.135591462213</v>
      </c>
      <c r="AD364">
        <v>163.72207503464401</v>
      </c>
      <c r="AE364">
        <v>161.77147512724099</v>
      </c>
      <c r="AF364">
        <v>167.13115320366899</v>
      </c>
      <c r="AG364">
        <v>185.99264684990001</v>
      </c>
      <c r="AL364">
        <v>212.600022906487</v>
      </c>
      <c r="AM364">
        <v>180.10846075149499</v>
      </c>
      <c r="AN364">
        <v>176.846615389325</v>
      </c>
      <c r="AR364">
        <v>201.80803072834499</v>
      </c>
      <c r="AS364">
        <v>170.14126926161799</v>
      </c>
      <c r="AT364">
        <v>176.351565010267</v>
      </c>
      <c r="AU364">
        <v>187.36077514060401</v>
      </c>
      <c r="AW364">
        <f t="shared" si="25"/>
        <v>193.02095212829911</v>
      </c>
      <c r="AX364">
        <f t="shared" si="24"/>
        <v>118.68926698906802</v>
      </c>
      <c r="AY364">
        <v>137.787318477127</v>
      </c>
      <c r="AZ364">
        <f t="shared" si="26"/>
        <v>0.39873783782903038</v>
      </c>
      <c r="BA364">
        <f t="shared" si="27"/>
        <v>654</v>
      </c>
      <c r="BB364">
        <f t="shared" si="28"/>
        <v>1.7917808219178082</v>
      </c>
    </row>
    <row r="365" spans="1:54" x14ac:dyDescent="0.35">
      <c r="A365">
        <v>363</v>
      </c>
      <c r="B365" s="1">
        <v>43321</v>
      </c>
      <c r="C365" t="s">
        <v>299</v>
      </c>
      <c r="J365">
        <v>289.48163796272797</v>
      </c>
      <c r="K365">
        <v>297.18974114924703</v>
      </c>
      <c r="L365">
        <v>298.18112885526102</v>
      </c>
      <c r="T365">
        <v>260.257007113405</v>
      </c>
      <c r="U365">
        <v>302.04181431192001</v>
      </c>
      <c r="V365">
        <v>244.45580237094501</v>
      </c>
      <c r="W365">
        <v>240.58168597993401</v>
      </c>
      <c r="X365">
        <v>217.02247985346801</v>
      </c>
      <c r="Y365">
        <v>186.26005511386899</v>
      </c>
      <c r="Z365">
        <v>217.14476977543899</v>
      </c>
      <c r="AA365">
        <v>191.07080561092101</v>
      </c>
      <c r="AB365">
        <v>208.18659213683699</v>
      </c>
      <c r="AC365">
        <v>225.377759866719</v>
      </c>
      <c r="AD365">
        <v>215.10105810847901</v>
      </c>
      <c r="AE365">
        <v>212.250626062897</v>
      </c>
      <c r="AF365">
        <v>221.52079416819601</v>
      </c>
      <c r="AG365">
        <v>240.148090531104</v>
      </c>
      <c r="AH365">
        <v>262.59655758795998</v>
      </c>
      <c r="AI365">
        <v>225.52181443857501</v>
      </c>
      <c r="AJ365">
        <v>256.49007679077101</v>
      </c>
      <c r="AK365">
        <v>250.37731835104</v>
      </c>
      <c r="AO365">
        <v>274.49644105953502</v>
      </c>
      <c r="AP365">
        <v>284.36380522883297</v>
      </c>
      <c r="AQ365">
        <v>242.26429722119099</v>
      </c>
      <c r="AR365">
        <v>247.67229089821501</v>
      </c>
      <c r="AS365">
        <v>224.42884203131101</v>
      </c>
      <c r="AT365">
        <v>233.212562312156</v>
      </c>
      <c r="AU365">
        <v>244.28998712584701</v>
      </c>
      <c r="AV365">
        <v>260.38947090837098</v>
      </c>
      <c r="AW365">
        <f t="shared" si="25"/>
        <v>243.87501079052325</v>
      </c>
      <c r="AX365">
        <f t="shared" si="24"/>
        <v>169.54332565129215</v>
      </c>
      <c r="AY365">
        <v>138.535612160287</v>
      </c>
      <c r="AZ365">
        <f t="shared" si="26"/>
        <v>0.43949457438458595</v>
      </c>
      <c r="BA365">
        <f t="shared" si="27"/>
        <v>660</v>
      </c>
      <c r="BB365">
        <f t="shared" si="28"/>
        <v>1.8082191780821917</v>
      </c>
    </row>
    <row r="366" spans="1:54" x14ac:dyDescent="0.35">
      <c r="A366">
        <v>364</v>
      </c>
      <c r="B366" s="1">
        <v>43322</v>
      </c>
      <c r="C366" t="s">
        <v>355</v>
      </c>
      <c r="D366">
        <v>167.530405447682</v>
      </c>
      <c r="E366">
        <v>165.17660567920001</v>
      </c>
      <c r="F366">
        <v>168.912658900005</v>
      </c>
      <c r="H366">
        <v>225.74839036887499</v>
      </c>
      <c r="I366">
        <v>262.40145865348399</v>
      </c>
      <c r="K366">
        <v>257.88392290568402</v>
      </c>
      <c r="L366">
        <v>262.19274224263103</v>
      </c>
      <c r="M366">
        <v>292.34300792679301</v>
      </c>
      <c r="P366">
        <v>268.84464265910998</v>
      </c>
      <c r="Q366">
        <v>278.42295155674799</v>
      </c>
      <c r="R366">
        <v>291.52300597664799</v>
      </c>
      <c r="S366">
        <v>252.33027903349699</v>
      </c>
      <c r="V366">
        <v>207.02558932115599</v>
      </c>
      <c r="W366">
        <v>207.895139764785</v>
      </c>
      <c r="X366">
        <v>182.81654525356399</v>
      </c>
      <c r="Y366">
        <v>158.34326312767499</v>
      </c>
      <c r="Z366">
        <v>180.13456473637601</v>
      </c>
      <c r="AA366">
        <v>164.05904500084799</v>
      </c>
      <c r="AD366">
        <v>183.90576792294999</v>
      </c>
      <c r="AE366">
        <v>182.931604277708</v>
      </c>
      <c r="AF366">
        <v>202.542389716705</v>
      </c>
      <c r="AG366">
        <v>217.43286054462399</v>
      </c>
      <c r="AH366">
        <v>239.84725583477999</v>
      </c>
      <c r="AK366">
        <v>217.68388120147</v>
      </c>
      <c r="AL366">
        <v>244.91252964185099</v>
      </c>
      <c r="AM366">
        <v>226.81309389750299</v>
      </c>
      <c r="AN366">
        <v>219.60939227377199</v>
      </c>
      <c r="AQ366">
        <v>211.255892929612</v>
      </c>
      <c r="AR366">
        <v>222.98090561386701</v>
      </c>
      <c r="AS366">
        <v>200.477147362826</v>
      </c>
      <c r="AT366">
        <v>215.14481073620999</v>
      </c>
      <c r="AU366">
        <v>224.833402200932</v>
      </c>
      <c r="AW366">
        <f t="shared" si="25"/>
        <v>218.87359852217415</v>
      </c>
      <c r="AX366">
        <f t="shared" si="24"/>
        <v>144.54191338294305</v>
      </c>
      <c r="AY366">
        <v>138.573468050792</v>
      </c>
      <c r="AZ366">
        <f t="shared" si="26"/>
        <v>0.44155644205915023</v>
      </c>
      <c r="BA366">
        <f t="shared" si="27"/>
        <v>661</v>
      </c>
      <c r="BB366">
        <f t="shared" si="28"/>
        <v>1.810958904109589</v>
      </c>
    </row>
    <row r="367" spans="1:54" x14ac:dyDescent="0.35">
      <c r="A367">
        <v>365</v>
      </c>
      <c r="B367" s="1">
        <v>43336</v>
      </c>
      <c r="C367" t="s">
        <v>356</v>
      </c>
      <c r="D367">
        <v>194.522959284113</v>
      </c>
      <c r="E367">
        <v>209.391697351159</v>
      </c>
      <c r="F367">
        <v>197.13751444856001</v>
      </c>
      <c r="G367">
        <v>222.959563002366</v>
      </c>
      <c r="H367">
        <v>259.762622668093</v>
      </c>
      <c r="I367">
        <v>296.51954300944999</v>
      </c>
      <c r="J367">
        <v>290.70962494699398</v>
      </c>
      <c r="K367">
        <v>296.977192337384</v>
      </c>
      <c r="L367">
        <v>297.38794945025802</v>
      </c>
      <c r="T367">
        <v>257.877896193065</v>
      </c>
      <c r="U367">
        <v>298.07109345548201</v>
      </c>
      <c r="V367">
        <v>244.13558145271401</v>
      </c>
      <c r="W367">
        <v>238.66442414929799</v>
      </c>
      <c r="X367">
        <v>214.41352262680999</v>
      </c>
      <c r="Y367">
        <v>183.91888563698399</v>
      </c>
      <c r="Z367">
        <v>207.10314013992999</v>
      </c>
      <c r="AA367">
        <v>190.760911942327</v>
      </c>
      <c r="AB367">
        <v>200.68183618721</v>
      </c>
      <c r="AC367">
        <v>222.15278155433799</v>
      </c>
      <c r="AD367">
        <v>215.146776795009</v>
      </c>
      <c r="AE367">
        <v>213.254932821165</v>
      </c>
      <c r="AF367">
        <v>225.95194155504299</v>
      </c>
      <c r="AG367">
        <v>238.589547546061</v>
      </c>
      <c r="AH367">
        <v>261.820615258141</v>
      </c>
      <c r="AI367">
        <v>223.92349458836799</v>
      </c>
      <c r="AJ367">
        <v>255.60140340339501</v>
      </c>
      <c r="AK367">
        <v>249.084955095195</v>
      </c>
      <c r="AO367">
        <v>273.85853793234799</v>
      </c>
      <c r="AP367">
        <v>285.13021000295703</v>
      </c>
      <c r="AQ367">
        <v>243.33175111962601</v>
      </c>
      <c r="AR367">
        <v>248.06614384553799</v>
      </c>
      <c r="AS367">
        <v>226.05143897574601</v>
      </c>
      <c r="AT367">
        <v>234.22185050735001</v>
      </c>
      <c r="AU367">
        <v>247.512630078684</v>
      </c>
      <c r="AV367">
        <v>259.29557147885902</v>
      </c>
      <c r="AW367">
        <f t="shared" si="25"/>
        <v>240.68544402400059</v>
      </c>
      <c r="AX367">
        <f t="shared" si="24"/>
        <v>166.35375888476949</v>
      </c>
      <c r="AY367">
        <v>138.25651313378299</v>
      </c>
      <c r="AZ367">
        <f t="shared" si="26"/>
        <v>0.42429310235277695</v>
      </c>
      <c r="BA367">
        <f t="shared" si="27"/>
        <v>675</v>
      </c>
      <c r="BB367">
        <f t="shared" si="28"/>
        <v>1.8493150684931507</v>
      </c>
    </row>
    <row r="368" spans="1:54" x14ac:dyDescent="0.35">
      <c r="A368">
        <v>366</v>
      </c>
      <c r="B368" s="1">
        <v>43338</v>
      </c>
      <c r="C368" t="s">
        <v>357</v>
      </c>
      <c r="D368">
        <v>130.72988581603701</v>
      </c>
      <c r="E368">
        <v>148.09560041175601</v>
      </c>
      <c r="F368">
        <v>152.70854030610101</v>
      </c>
      <c r="G368">
        <v>175.76303874988801</v>
      </c>
      <c r="O368">
        <v>272.01882215738698</v>
      </c>
      <c r="R368">
        <v>268.044106755249</v>
      </c>
      <c r="S368">
        <v>229.92650988078699</v>
      </c>
      <c r="T368">
        <v>222.71678662884901</v>
      </c>
      <c r="U368">
        <v>259.697626919703</v>
      </c>
      <c r="V368">
        <v>207.007373676745</v>
      </c>
      <c r="Z368">
        <v>157.51850656455699</v>
      </c>
      <c r="AM368">
        <v>198.40784961511201</v>
      </c>
      <c r="AN368">
        <v>192.58045313578199</v>
      </c>
      <c r="AO368">
        <v>240.52976010161399</v>
      </c>
      <c r="AU368">
        <v>207.10373099122501</v>
      </c>
      <c r="AV368">
        <v>232.390567160144</v>
      </c>
      <c r="AW368">
        <f t="shared" si="25"/>
        <v>205.95244742943351</v>
      </c>
      <c r="AX368">
        <f t="shared" si="24"/>
        <v>131.62076229020241</v>
      </c>
      <c r="AY368">
        <v>137.78508964372301</v>
      </c>
      <c r="AZ368">
        <f t="shared" si="26"/>
        <v>0.39861644167412902</v>
      </c>
      <c r="BA368">
        <f t="shared" si="27"/>
        <v>677</v>
      </c>
      <c r="BB368">
        <f t="shared" si="28"/>
        <v>1.8547945205479452</v>
      </c>
    </row>
    <row r="369" spans="1:54" x14ac:dyDescent="0.35">
      <c r="A369">
        <v>367</v>
      </c>
      <c r="B369" s="1">
        <v>43339</v>
      </c>
      <c r="C369" t="s">
        <v>358</v>
      </c>
      <c r="D369">
        <v>123.30421280955601</v>
      </c>
      <c r="E369">
        <v>129.20854110118</v>
      </c>
      <c r="F369">
        <v>130.953247308816</v>
      </c>
      <c r="G369">
        <v>140.82209798903301</v>
      </c>
      <c r="H369">
        <v>185.673167523073</v>
      </c>
      <c r="I369">
        <v>217.07290554677601</v>
      </c>
      <c r="J369">
        <v>217.31599551143501</v>
      </c>
      <c r="K369">
        <v>225.859367866875</v>
      </c>
      <c r="L369">
        <v>222.77719434405401</v>
      </c>
      <c r="M369">
        <v>241.81481943533299</v>
      </c>
      <c r="N369">
        <v>238.7735552613</v>
      </c>
      <c r="O369">
        <v>241.23677812257199</v>
      </c>
      <c r="P369">
        <v>233.88839066141799</v>
      </c>
      <c r="Q369">
        <v>239.99181697231899</v>
      </c>
      <c r="R369">
        <v>252.352336516609</v>
      </c>
      <c r="S369">
        <v>210.22951674187101</v>
      </c>
      <c r="T369">
        <v>210.219617992514</v>
      </c>
      <c r="W369">
        <v>164.04229059581399</v>
      </c>
      <c r="X369">
        <v>141.100909563426</v>
      </c>
      <c r="AA369">
        <v>126.454850915007</v>
      </c>
      <c r="AB369">
        <v>139.087118614199</v>
      </c>
      <c r="AC369">
        <v>148.133535669412</v>
      </c>
      <c r="AD369">
        <v>151.63666894958999</v>
      </c>
      <c r="AE369">
        <v>151.62312735985799</v>
      </c>
      <c r="AF369">
        <v>166.48345574046601</v>
      </c>
      <c r="AG369">
        <v>178.00848171684399</v>
      </c>
      <c r="AH369">
        <v>197.692977227797</v>
      </c>
      <c r="AI369">
        <v>159.62460510115099</v>
      </c>
      <c r="AJ369">
        <v>193.18743943702401</v>
      </c>
      <c r="AK369">
        <v>188.200660372523</v>
      </c>
      <c r="AL369">
        <v>208.35084330740401</v>
      </c>
      <c r="AM369">
        <v>185.236453185747</v>
      </c>
      <c r="AN369">
        <v>178.792750153763</v>
      </c>
      <c r="AO369">
        <v>214.27451690147601</v>
      </c>
      <c r="AP369">
        <v>224.52503944889199</v>
      </c>
      <c r="AQ369">
        <v>187.97563492390401</v>
      </c>
      <c r="AR369">
        <v>191.33482191404801</v>
      </c>
      <c r="AS369">
        <v>170.114397614068</v>
      </c>
      <c r="AT369">
        <v>183.20662880090899</v>
      </c>
      <c r="AU369">
        <v>191.72540105700801</v>
      </c>
      <c r="AV369">
        <v>202.92662742510899</v>
      </c>
      <c r="AW369">
        <f t="shared" si="25"/>
        <v>187.93250726097983</v>
      </c>
      <c r="AX369">
        <f t="shared" si="24"/>
        <v>113.60082212174873</v>
      </c>
      <c r="AY369">
        <v>136.820016157613</v>
      </c>
      <c r="AZ369">
        <f t="shared" si="26"/>
        <v>0.34605252630865979</v>
      </c>
      <c r="BA369">
        <f t="shared" si="27"/>
        <v>678</v>
      </c>
      <c r="BB369">
        <f t="shared" si="28"/>
        <v>1.8575342465753424</v>
      </c>
    </row>
    <row r="370" spans="1:54" x14ac:dyDescent="0.35">
      <c r="A370">
        <v>368</v>
      </c>
      <c r="B370" s="1">
        <v>43341</v>
      </c>
      <c r="C370" t="s">
        <v>359</v>
      </c>
      <c r="D370">
        <v>186.02499053859799</v>
      </c>
      <c r="E370">
        <v>193.67582006087301</v>
      </c>
      <c r="F370">
        <v>193.202586495774</v>
      </c>
      <c r="G370">
        <v>218.67055069687601</v>
      </c>
      <c r="H370">
        <v>260.62153142604302</v>
      </c>
      <c r="I370">
        <v>293.30273668180502</v>
      </c>
      <c r="J370">
        <v>284.12368864393102</v>
      </c>
      <c r="K370">
        <v>292.858022756526</v>
      </c>
      <c r="L370">
        <v>292.96053123000502</v>
      </c>
      <c r="T370">
        <v>248.138618014369</v>
      </c>
      <c r="U370">
        <v>290.16458692547701</v>
      </c>
      <c r="V370">
        <v>235.11451723616801</v>
      </c>
      <c r="W370">
        <v>225.17928962591799</v>
      </c>
      <c r="X370">
        <v>197.748218160612</v>
      </c>
      <c r="Y370">
        <v>174.07261823754999</v>
      </c>
      <c r="Z370">
        <v>189.40886262787899</v>
      </c>
      <c r="AA370">
        <v>177.00474452070699</v>
      </c>
      <c r="AB370">
        <v>188.04249707348299</v>
      </c>
      <c r="AC370">
        <v>203.43417741547799</v>
      </c>
      <c r="AD370">
        <v>205.89459429425301</v>
      </c>
      <c r="AE370">
        <v>204.47321987489099</v>
      </c>
      <c r="AF370">
        <v>212.285555645264</v>
      </c>
      <c r="AG370">
        <v>230.03011532868101</v>
      </c>
      <c r="AH370">
        <v>253.09946694419301</v>
      </c>
      <c r="AI370">
        <v>214.006060973356</v>
      </c>
      <c r="AJ370">
        <v>245.52625941675299</v>
      </c>
      <c r="AK370">
        <v>241.66845978226399</v>
      </c>
      <c r="AL370">
        <v>256.08243510844102</v>
      </c>
      <c r="AN370">
        <v>226.50878655148199</v>
      </c>
      <c r="AO370">
        <v>259.22234608986099</v>
      </c>
      <c r="AP370">
        <v>268.59312366066001</v>
      </c>
      <c r="AQ370">
        <v>231.59123302456501</v>
      </c>
      <c r="AR370">
        <v>236.77578765387199</v>
      </c>
      <c r="AS370">
        <v>211.548899739755</v>
      </c>
      <c r="AT370">
        <v>219.78410848219499</v>
      </c>
      <c r="AU370">
        <v>233.44586630503301</v>
      </c>
      <c r="AV370">
        <v>247.56115230999799</v>
      </c>
      <c r="AW370">
        <f t="shared" si="25"/>
        <v>230.8607043122592</v>
      </c>
      <c r="AX370">
        <f t="shared" si="24"/>
        <v>156.5290191730281</v>
      </c>
      <c r="AY370">
        <v>136.614096134932</v>
      </c>
      <c r="AZ370">
        <f t="shared" si="26"/>
        <v>0.33483683879880144</v>
      </c>
      <c r="BA370">
        <f t="shared" si="27"/>
        <v>680</v>
      </c>
      <c r="BB370">
        <f t="shared" si="28"/>
        <v>1.8630136986301369</v>
      </c>
    </row>
    <row r="371" spans="1:54" x14ac:dyDescent="0.35">
      <c r="A371">
        <v>369</v>
      </c>
      <c r="B371" s="1">
        <v>43346</v>
      </c>
      <c r="C371" t="s">
        <v>360</v>
      </c>
      <c r="D371">
        <v>149.52069264394601</v>
      </c>
      <c r="E371">
        <v>146.95561697980401</v>
      </c>
      <c r="F371">
        <v>150.847561706368</v>
      </c>
      <c r="G371">
        <v>160.438344635269</v>
      </c>
      <c r="H371">
        <v>211.16028600880301</v>
      </c>
      <c r="I371">
        <v>241.87096561944</v>
      </c>
      <c r="J371">
        <v>238.799459759733</v>
      </c>
      <c r="K371">
        <v>244.77802862366701</v>
      </c>
      <c r="L371">
        <v>247.25327990075601</v>
      </c>
      <c r="M371">
        <v>261.463306986791</v>
      </c>
      <c r="N371">
        <v>258.10938672578999</v>
      </c>
      <c r="O371">
        <v>268.72818657268198</v>
      </c>
      <c r="P371">
        <v>254.81340509283899</v>
      </c>
      <c r="Q371">
        <v>262.272400824589</v>
      </c>
      <c r="R371">
        <v>269.88835946315999</v>
      </c>
      <c r="S371">
        <v>230.170458248535</v>
      </c>
      <c r="T371">
        <v>215.72287202860301</v>
      </c>
      <c r="U371">
        <v>251.909058079316</v>
      </c>
      <c r="V371">
        <v>195.701987599608</v>
      </c>
      <c r="W371">
        <v>185.82306414561299</v>
      </c>
      <c r="X371">
        <v>159.810747148872</v>
      </c>
      <c r="Y371">
        <v>135.988887382998</v>
      </c>
      <c r="Z371">
        <v>156.51472092209099</v>
      </c>
      <c r="AA371">
        <v>140.25220253282299</v>
      </c>
      <c r="AB371">
        <v>154.83580251782899</v>
      </c>
      <c r="AC371">
        <v>162.172898994881</v>
      </c>
      <c r="AD371">
        <v>168.26325797330099</v>
      </c>
      <c r="AE371">
        <v>168.678573726926</v>
      </c>
      <c r="AF371">
        <v>188.80740179213399</v>
      </c>
      <c r="AG371">
        <v>199.84042613600201</v>
      </c>
      <c r="AH371">
        <v>220.11337282763299</v>
      </c>
      <c r="AI371">
        <v>178.71798841071401</v>
      </c>
      <c r="AJ371">
        <v>207.82479530698001</v>
      </c>
      <c r="AK371">
        <v>207.855498736367</v>
      </c>
      <c r="AL371">
        <v>219.64130687271799</v>
      </c>
      <c r="AM371">
        <v>200.21253092750999</v>
      </c>
      <c r="AN371">
        <v>198.70890192362</v>
      </c>
      <c r="AO371">
        <v>232.736036257606</v>
      </c>
      <c r="AP371">
        <v>241.353168416063</v>
      </c>
      <c r="AQ371">
        <v>206.487287143017</v>
      </c>
      <c r="AR371">
        <v>209.086322822244</v>
      </c>
      <c r="AS371">
        <v>184.55937050341799</v>
      </c>
      <c r="AT371">
        <v>194.448200739036</v>
      </c>
      <c r="AU371">
        <v>210.99498919848</v>
      </c>
      <c r="AV371">
        <v>220.25760659941901</v>
      </c>
      <c r="AW371">
        <f t="shared" si="25"/>
        <v>204.76420038795538</v>
      </c>
      <c r="AX371">
        <f t="shared" si="24"/>
        <v>130.43251524872429</v>
      </c>
      <c r="AY371">
        <v>136.55770498737499</v>
      </c>
      <c r="AZ371">
        <f t="shared" si="26"/>
        <v>0.33176542553316923</v>
      </c>
      <c r="BA371">
        <f t="shared" si="27"/>
        <v>685</v>
      </c>
      <c r="BB371">
        <f t="shared" si="28"/>
        <v>1.8767123287671232</v>
      </c>
    </row>
    <row r="372" spans="1:54" x14ac:dyDescent="0.35">
      <c r="A372">
        <v>370</v>
      </c>
      <c r="B372" s="1">
        <v>43346</v>
      </c>
      <c r="C372" t="s">
        <v>361</v>
      </c>
      <c r="D372">
        <v>178.29564035748101</v>
      </c>
      <c r="E372">
        <v>183.73725256388599</v>
      </c>
      <c r="F372">
        <v>175.51353198132699</v>
      </c>
      <c r="G372">
        <v>199.55965229904999</v>
      </c>
      <c r="H372">
        <v>240.94294820064499</v>
      </c>
      <c r="I372">
        <v>273.79245672576798</v>
      </c>
      <c r="J372">
        <v>269.795822157364</v>
      </c>
      <c r="K372">
        <v>276.088409353977</v>
      </c>
      <c r="L372">
        <v>275.471016906464</v>
      </c>
      <c r="M372">
        <v>294.75991671197602</v>
      </c>
      <c r="N372">
        <v>284.77947153986202</v>
      </c>
      <c r="O372">
        <v>290.275270685257</v>
      </c>
      <c r="P372">
        <v>284.87253859031301</v>
      </c>
      <c r="T372">
        <v>242.92043931642701</v>
      </c>
      <c r="U372">
        <v>274.91654823010498</v>
      </c>
      <c r="V372">
        <v>223.55166261816001</v>
      </c>
      <c r="W372">
        <v>216.68869720996599</v>
      </c>
      <c r="X372">
        <v>190.298472480333</v>
      </c>
      <c r="Y372">
        <v>165.44256987252601</v>
      </c>
      <c r="Z372">
        <v>183.03204624920801</v>
      </c>
      <c r="AA372">
        <v>170.984701128522</v>
      </c>
      <c r="AB372">
        <v>178.79763184824699</v>
      </c>
      <c r="AC372">
        <v>195.65001436526501</v>
      </c>
      <c r="AD372">
        <v>195.99411640203701</v>
      </c>
      <c r="AE372">
        <v>190.668619576471</v>
      </c>
      <c r="AF372">
        <v>208.448558682325</v>
      </c>
      <c r="AG372">
        <v>224.06357399992999</v>
      </c>
      <c r="AH372">
        <v>242.13238982625799</v>
      </c>
      <c r="AI372">
        <v>205.31499090091</v>
      </c>
      <c r="AJ372">
        <v>236.14513470098001</v>
      </c>
      <c r="AK372">
        <v>232.01557519922099</v>
      </c>
      <c r="AL372">
        <v>247.25926381895201</v>
      </c>
      <c r="AM372">
        <v>226.18803118577699</v>
      </c>
      <c r="AN372">
        <v>220.38548014166199</v>
      </c>
      <c r="AO372">
        <v>256.20240625456501</v>
      </c>
      <c r="AP372">
        <v>264.21773297203299</v>
      </c>
      <c r="AQ372">
        <v>224.81403252749999</v>
      </c>
      <c r="AR372">
        <v>230.71303181458299</v>
      </c>
      <c r="AS372">
        <v>207.24927532652401</v>
      </c>
      <c r="AT372">
        <v>214.15053069406099</v>
      </c>
      <c r="AU372">
        <v>226.77778032134799</v>
      </c>
      <c r="AV372">
        <v>241.46669151387701</v>
      </c>
      <c r="AW372">
        <f t="shared" si="25"/>
        <v>227.72318874407483</v>
      </c>
      <c r="AX372">
        <f t="shared" si="24"/>
        <v>153.39150360484373</v>
      </c>
      <c r="AY372">
        <v>136.106370401379</v>
      </c>
      <c r="AZ372">
        <f t="shared" si="26"/>
        <v>0.30718293174253775</v>
      </c>
      <c r="BA372">
        <f t="shared" si="27"/>
        <v>685</v>
      </c>
      <c r="BB372">
        <f t="shared" si="28"/>
        <v>1.8767123287671232</v>
      </c>
    </row>
    <row r="373" spans="1:54" x14ac:dyDescent="0.35">
      <c r="A373">
        <v>371</v>
      </c>
      <c r="B373" s="1">
        <v>43347</v>
      </c>
      <c r="C373" t="s">
        <v>362</v>
      </c>
      <c r="F373">
        <v>150.824216632494</v>
      </c>
      <c r="G373">
        <v>156.205311285573</v>
      </c>
      <c r="I373">
        <v>238.09632445079299</v>
      </c>
      <c r="J373">
        <v>229.74312878812401</v>
      </c>
      <c r="M373">
        <v>264.54414433180102</v>
      </c>
      <c r="N373">
        <v>252.410448422869</v>
      </c>
      <c r="O373">
        <v>254.24084844317301</v>
      </c>
      <c r="S373">
        <v>227.491268482398</v>
      </c>
      <c r="T373">
        <v>202.42542811252699</v>
      </c>
      <c r="U373">
        <v>238.92609629418899</v>
      </c>
      <c r="V373">
        <v>187.948165240138</v>
      </c>
      <c r="Z373">
        <v>164.40617392277099</v>
      </c>
      <c r="AA373">
        <v>147.41951955241501</v>
      </c>
      <c r="AB373">
        <v>141.45927935393999</v>
      </c>
      <c r="AC373">
        <v>153.23635476239599</v>
      </c>
      <c r="AG373">
        <v>190.80748368040099</v>
      </c>
      <c r="AH373">
        <v>210.85035415788099</v>
      </c>
      <c r="AI373">
        <v>165.12385641713601</v>
      </c>
      <c r="AJ373">
        <v>205.91962138153801</v>
      </c>
      <c r="AN373">
        <v>197.12253790179699</v>
      </c>
      <c r="AO373">
        <v>231.56334450151701</v>
      </c>
      <c r="AP373">
        <v>236.68714529019701</v>
      </c>
      <c r="AQ373">
        <v>199.27693316813799</v>
      </c>
      <c r="AU373">
        <v>213.53138185796701</v>
      </c>
      <c r="AV373">
        <v>218.528663979805</v>
      </c>
      <c r="AW373">
        <f t="shared" si="25"/>
        <v>203.15152121647915</v>
      </c>
      <c r="AX373">
        <f t="shared" si="24"/>
        <v>128.81983607724806</v>
      </c>
      <c r="AY373">
        <v>136.92179093482801</v>
      </c>
      <c r="AZ373">
        <f t="shared" si="26"/>
        <v>0.35159581482799596</v>
      </c>
      <c r="BA373">
        <f t="shared" si="27"/>
        <v>686</v>
      </c>
      <c r="BB373">
        <f t="shared" si="28"/>
        <v>1.8794520547945206</v>
      </c>
    </row>
    <row r="374" spans="1:54" x14ac:dyDescent="0.35">
      <c r="A374">
        <v>372</v>
      </c>
      <c r="B374" s="1">
        <v>43348</v>
      </c>
      <c r="C374" t="s">
        <v>363</v>
      </c>
      <c r="D374">
        <v>189.99172588103701</v>
      </c>
      <c r="E374">
        <v>206.76935127572199</v>
      </c>
      <c r="F374">
        <v>196.809514807087</v>
      </c>
      <c r="G374">
        <v>216.038895006724</v>
      </c>
      <c r="H374">
        <v>260.75808076385903</v>
      </c>
      <c r="I374">
        <v>298.35671150845002</v>
      </c>
      <c r="J374">
        <v>285.249945160788</v>
      </c>
      <c r="K374">
        <v>292.62117906178401</v>
      </c>
      <c r="L374">
        <v>293.07440504659399</v>
      </c>
      <c r="T374">
        <v>255.93605880170301</v>
      </c>
      <c r="U374">
        <v>293.54591414151099</v>
      </c>
      <c r="V374">
        <v>240.784014678001</v>
      </c>
      <c r="W374">
        <v>228.793736569727</v>
      </c>
      <c r="X374">
        <v>207.39732282710901</v>
      </c>
      <c r="Y374">
        <v>177.63412646304201</v>
      </c>
      <c r="Z374">
        <v>198.661451919938</v>
      </c>
      <c r="AA374">
        <v>181.58057139795301</v>
      </c>
      <c r="AB374">
        <v>193.472089542172</v>
      </c>
      <c r="AC374">
        <v>213.23483921794599</v>
      </c>
      <c r="AD374">
        <v>207.500996000659</v>
      </c>
      <c r="AE374">
        <v>205.83458737716401</v>
      </c>
      <c r="AF374">
        <v>220.40862670165299</v>
      </c>
      <c r="AG374">
        <v>233.511828559713</v>
      </c>
      <c r="AH374">
        <v>257.25315578326803</v>
      </c>
      <c r="AI374">
        <v>221.07121481944901</v>
      </c>
      <c r="AJ374">
        <v>250.18938573371901</v>
      </c>
      <c r="AK374">
        <v>243.12067664254599</v>
      </c>
      <c r="AO374">
        <v>269.639700111786</v>
      </c>
      <c r="AP374">
        <v>282.50677434374899</v>
      </c>
      <c r="AQ374">
        <v>238.693176605714</v>
      </c>
      <c r="AR374">
        <v>245.249428708306</v>
      </c>
      <c r="AS374">
        <v>222.26742713635801</v>
      </c>
      <c r="AT374">
        <v>227.36224121850699</v>
      </c>
      <c r="AU374">
        <v>243.39859184305499</v>
      </c>
      <c r="AV374">
        <v>257.68134233469499</v>
      </c>
      <c r="AW374">
        <f t="shared" si="25"/>
        <v>235.89711679975679</v>
      </c>
      <c r="AX374">
        <f t="shared" si="24"/>
        <v>161.56543166052569</v>
      </c>
      <c r="AY374">
        <v>136.02168223372101</v>
      </c>
      <c r="AZ374">
        <f t="shared" si="26"/>
        <v>0.30257028644526174</v>
      </c>
      <c r="BA374">
        <f t="shared" si="27"/>
        <v>687</v>
      </c>
      <c r="BB374">
        <f t="shared" si="28"/>
        <v>1.8821917808219177</v>
      </c>
    </row>
    <row r="375" spans="1:54" x14ac:dyDescent="0.35">
      <c r="A375">
        <v>373</v>
      </c>
      <c r="B375" s="1">
        <v>43361</v>
      </c>
      <c r="C375" t="s">
        <v>364</v>
      </c>
      <c r="D375">
        <v>198.33429464084199</v>
      </c>
      <c r="E375">
        <v>194.542231313114</v>
      </c>
      <c r="F375">
        <v>172.60446293751701</v>
      </c>
      <c r="G375">
        <v>191.74384870774199</v>
      </c>
      <c r="H375">
        <v>243.470395801975</v>
      </c>
      <c r="I375">
        <v>277.353036703736</v>
      </c>
      <c r="J375">
        <v>265.37196170828202</v>
      </c>
      <c r="K375">
        <v>276.31616677583401</v>
      </c>
      <c r="L375">
        <v>272.94154656435302</v>
      </c>
      <c r="M375">
        <v>286.29451403785902</v>
      </c>
      <c r="N375">
        <v>274.53180824168402</v>
      </c>
      <c r="O375">
        <v>279.66858681254502</v>
      </c>
      <c r="P375">
        <v>282.10904793401102</v>
      </c>
      <c r="Q375">
        <v>270.58806961659599</v>
      </c>
      <c r="R375">
        <v>280.39047634932001</v>
      </c>
      <c r="S375">
        <v>235.99580487703901</v>
      </c>
      <c r="T375">
        <v>220.043271082579</v>
      </c>
      <c r="U375">
        <v>255.43510542871101</v>
      </c>
      <c r="V375">
        <v>202.802514214383</v>
      </c>
      <c r="W375">
        <v>199.49738365769599</v>
      </c>
      <c r="X375">
        <v>176.40924467231201</v>
      </c>
      <c r="Y375">
        <v>144.532460921405</v>
      </c>
      <c r="Z375">
        <v>160.002573273515</v>
      </c>
      <c r="AA375">
        <v>150.297043228766</v>
      </c>
      <c r="AB375">
        <v>156.95201112195301</v>
      </c>
      <c r="AC375">
        <v>177.35591223722099</v>
      </c>
      <c r="AD375">
        <v>185.034413172212</v>
      </c>
      <c r="AE375">
        <v>173.47204058336101</v>
      </c>
      <c r="AF375">
        <v>198.65804632164401</v>
      </c>
      <c r="AG375">
        <v>208.311514892248</v>
      </c>
      <c r="AH375">
        <v>218.917934488816</v>
      </c>
      <c r="AI375">
        <v>183.22362484549899</v>
      </c>
      <c r="AJ375">
        <v>217.78584940446501</v>
      </c>
      <c r="AK375">
        <v>214.80413258939001</v>
      </c>
      <c r="AL375">
        <v>245.761544865552</v>
      </c>
      <c r="AM375">
        <v>215.54251582109299</v>
      </c>
      <c r="AN375">
        <v>202.46124026195</v>
      </c>
      <c r="AO375">
        <v>238.021174933152</v>
      </c>
      <c r="AP375">
        <v>257.96488306426801</v>
      </c>
      <c r="AQ375">
        <v>219.265628619691</v>
      </c>
      <c r="AR375">
        <v>213.59384650123701</v>
      </c>
      <c r="AS375">
        <v>193.022142620252</v>
      </c>
      <c r="AT375">
        <v>201.28756549861299</v>
      </c>
      <c r="AU375">
        <v>222.732636745994</v>
      </c>
      <c r="AV375">
        <v>236.136523972959</v>
      </c>
      <c r="AW375">
        <f t="shared" si="25"/>
        <v>219.81291182363071</v>
      </c>
      <c r="AX375">
        <f t="shared" si="24"/>
        <v>145.48122668439962</v>
      </c>
      <c r="AY375">
        <v>135.84549876035601</v>
      </c>
      <c r="AZ375">
        <f t="shared" si="26"/>
        <v>0.29297423669771272</v>
      </c>
      <c r="BA375">
        <f t="shared" si="27"/>
        <v>700</v>
      </c>
      <c r="BB375">
        <f t="shared" si="28"/>
        <v>1.9178082191780821</v>
      </c>
    </row>
    <row r="376" spans="1:54" x14ac:dyDescent="0.35">
      <c r="A376">
        <v>374</v>
      </c>
      <c r="B376" s="1">
        <v>43373</v>
      </c>
      <c r="C376" t="s">
        <v>365</v>
      </c>
      <c r="D376">
        <v>172.87387825944899</v>
      </c>
      <c r="E376">
        <v>157.79235728686601</v>
      </c>
      <c r="F376">
        <v>151.63982918497999</v>
      </c>
      <c r="G376">
        <v>165.733448436635</v>
      </c>
      <c r="H376">
        <v>210.73840591847599</v>
      </c>
      <c r="I376">
        <v>245.86672996753299</v>
      </c>
      <c r="J376">
        <v>238.45805342354399</v>
      </c>
      <c r="K376">
        <v>246.15110803227</v>
      </c>
      <c r="L376">
        <v>247.54365434437</v>
      </c>
      <c r="M376">
        <v>258.43332354819302</v>
      </c>
      <c r="N376">
        <v>244.74967172159299</v>
      </c>
      <c r="O376">
        <v>251.713287436006</v>
      </c>
      <c r="P376">
        <v>246.32732104430099</v>
      </c>
      <c r="Q376">
        <v>243.10318811760601</v>
      </c>
      <c r="R376">
        <v>253.991539878417</v>
      </c>
      <c r="S376">
        <v>211.86488166284499</v>
      </c>
      <c r="T376">
        <v>194.47708484278101</v>
      </c>
      <c r="U376">
        <v>230.98704363416999</v>
      </c>
      <c r="V376">
        <v>174.14291330488899</v>
      </c>
      <c r="W376">
        <v>170.385325498974</v>
      </c>
      <c r="X376">
        <v>147.682125281601</v>
      </c>
      <c r="Y376">
        <v>125.52057519166701</v>
      </c>
      <c r="Z376">
        <v>142.84683301070899</v>
      </c>
      <c r="AA376">
        <v>123.02130035134699</v>
      </c>
      <c r="AB376">
        <v>129.890413267778</v>
      </c>
      <c r="AC376">
        <v>150.791475675642</v>
      </c>
      <c r="AD376">
        <v>162.30707222192501</v>
      </c>
      <c r="AE376">
        <v>154.904935001794</v>
      </c>
      <c r="AF376">
        <v>177.76465158611899</v>
      </c>
      <c r="AG376">
        <v>184.42986982839301</v>
      </c>
      <c r="AH376">
        <v>191.68603963541401</v>
      </c>
      <c r="AI376">
        <v>153.116731507514</v>
      </c>
      <c r="AJ376">
        <v>192.73961762812399</v>
      </c>
      <c r="AK376">
        <v>189.74217842622301</v>
      </c>
      <c r="AL376">
        <v>201.365737057959</v>
      </c>
      <c r="AM376">
        <v>182.588747985716</v>
      </c>
      <c r="AN376">
        <v>173.75940927589599</v>
      </c>
      <c r="AO376">
        <v>213.11041248350699</v>
      </c>
      <c r="AP376">
        <v>226.409989009817</v>
      </c>
      <c r="AQ376">
        <v>190.19123043316199</v>
      </c>
      <c r="AR376">
        <v>180.78829394729101</v>
      </c>
      <c r="AS376">
        <v>156.377317252198</v>
      </c>
      <c r="AT376">
        <v>163.74843141501799</v>
      </c>
      <c r="AU376">
        <v>188.57675243921599</v>
      </c>
      <c r="AV376">
        <v>210.28726977125399</v>
      </c>
      <c r="AW376">
        <f t="shared" si="25"/>
        <v>191.7915656717596</v>
      </c>
      <c r="AX376">
        <f t="shared" si="24"/>
        <v>117.4598805325285</v>
      </c>
      <c r="AY376">
        <v>135.70604568981301</v>
      </c>
      <c r="AZ376">
        <f t="shared" si="26"/>
        <v>0.28537875355266917</v>
      </c>
      <c r="BA376">
        <f t="shared" si="27"/>
        <v>712</v>
      </c>
      <c r="BB376">
        <f t="shared" si="28"/>
        <v>1.9506849315068493</v>
      </c>
    </row>
    <row r="377" spans="1:54" x14ac:dyDescent="0.35">
      <c r="A377">
        <v>375</v>
      </c>
      <c r="B377" s="1">
        <v>43386</v>
      </c>
      <c r="C377" t="s">
        <v>366</v>
      </c>
      <c r="F377">
        <v>132.860614925063</v>
      </c>
      <c r="G377">
        <v>161.94697481153901</v>
      </c>
      <c r="I377">
        <v>225.98124003561199</v>
      </c>
      <c r="J377">
        <v>216.72696751367701</v>
      </c>
      <c r="K377">
        <v>244.39907181175801</v>
      </c>
      <c r="M377">
        <v>248.36018733804701</v>
      </c>
      <c r="N377">
        <v>233.92901305537401</v>
      </c>
      <c r="O377">
        <v>239.793774278082</v>
      </c>
      <c r="P377">
        <v>237.82685420511601</v>
      </c>
      <c r="S377">
        <v>184.49386070538</v>
      </c>
      <c r="T377">
        <v>172.99893372444501</v>
      </c>
      <c r="U377">
        <v>220.69166270220501</v>
      </c>
      <c r="V377">
        <v>165.76819114375701</v>
      </c>
      <c r="W377">
        <v>159.52896402565199</v>
      </c>
      <c r="X377">
        <v>129.85514395233801</v>
      </c>
      <c r="AB377">
        <v>119.10585774027599</v>
      </c>
      <c r="AC377">
        <v>141.844899556836</v>
      </c>
      <c r="AD377">
        <v>154.06261482953701</v>
      </c>
      <c r="AG377">
        <v>163.622182505898</v>
      </c>
      <c r="AH377">
        <v>181.029673402502</v>
      </c>
      <c r="AI377">
        <v>148.814466889388</v>
      </c>
      <c r="AJ377">
        <v>188.44392796630299</v>
      </c>
      <c r="AK377">
        <v>189.598171068824</v>
      </c>
      <c r="AW377">
        <f t="shared" si="25"/>
        <v>185.2905760081569</v>
      </c>
      <c r="AX377">
        <f t="shared" si="24"/>
        <v>110.95889086892581</v>
      </c>
      <c r="AY377">
        <v>136.319608873596</v>
      </c>
      <c r="AZ377">
        <f t="shared" si="26"/>
        <v>0.31879722761492335</v>
      </c>
      <c r="BA377">
        <f t="shared" si="27"/>
        <v>725</v>
      </c>
      <c r="BB377">
        <f t="shared" si="28"/>
        <v>1.9863013698630136</v>
      </c>
    </row>
    <row r="378" spans="1:54" x14ac:dyDescent="0.35">
      <c r="A378">
        <v>376</v>
      </c>
      <c r="B378" s="1">
        <v>43395</v>
      </c>
      <c r="C378" t="s">
        <v>367</v>
      </c>
      <c r="D378">
        <v>182.59973639861201</v>
      </c>
      <c r="E378">
        <v>175.941357895229</v>
      </c>
      <c r="H378">
        <v>217.030152024903</v>
      </c>
      <c r="I378">
        <v>247.600178633469</v>
      </c>
      <c r="K378">
        <v>256.93029283311398</v>
      </c>
      <c r="L378">
        <v>262.26534644441</v>
      </c>
      <c r="M378">
        <v>268.01488889633799</v>
      </c>
      <c r="P378">
        <v>260.56147449613701</v>
      </c>
      <c r="Q378">
        <v>256.88963496438299</v>
      </c>
      <c r="R378">
        <v>266.48205123507898</v>
      </c>
      <c r="S378">
        <v>224.84909423614499</v>
      </c>
      <c r="W378">
        <v>195.75433124618601</v>
      </c>
      <c r="X378">
        <v>179.88916865654099</v>
      </c>
      <c r="Y378">
        <v>142.36643623991699</v>
      </c>
      <c r="Z378">
        <v>167.13536028372801</v>
      </c>
      <c r="AD378">
        <v>181.52721000542101</v>
      </c>
      <c r="AE378">
        <v>176.33137570000201</v>
      </c>
      <c r="AF378">
        <v>193.60449134794001</v>
      </c>
      <c r="AG378">
        <v>205.24817472227599</v>
      </c>
      <c r="AL378">
        <v>248.83530663150401</v>
      </c>
      <c r="AM378">
        <v>218.05142758600101</v>
      </c>
      <c r="AN378">
        <v>208.79657893362</v>
      </c>
      <c r="AR378">
        <v>220.975725653377</v>
      </c>
      <c r="AS378">
        <v>202.927948500512</v>
      </c>
      <c r="AT378">
        <v>214.95011683433901</v>
      </c>
      <c r="AU378">
        <v>215.189737439092</v>
      </c>
      <c r="AW378">
        <f t="shared" si="25"/>
        <v>215.02875376301057</v>
      </c>
      <c r="AX378">
        <f t="shared" si="24"/>
        <v>140.69706862377947</v>
      </c>
      <c r="AY378">
        <v>136.51454766573301</v>
      </c>
      <c r="AZ378">
        <f t="shared" si="26"/>
        <v>0.32941480888600227</v>
      </c>
      <c r="BA378">
        <f t="shared" si="27"/>
        <v>734</v>
      </c>
      <c r="BB378">
        <f t="shared" si="28"/>
        <v>2.010958904109589</v>
      </c>
    </row>
    <row r="379" spans="1:54" x14ac:dyDescent="0.35">
      <c r="A379">
        <v>377</v>
      </c>
      <c r="B379" s="1">
        <v>43396</v>
      </c>
      <c r="C379" t="s">
        <v>368</v>
      </c>
      <c r="D379">
        <v>230.769380761957</v>
      </c>
      <c r="E379">
        <v>218.720975026443</v>
      </c>
      <c r="F379">
        <v>196.55481099332101</v>
      </c>
      <c r="G379">
        <v>215.42010789932201</v>
      </c>
      <c r="H379">
        <v>256.143550104675</v>
      </c>
      <c r="I379">
        <v>288.12557621015702</v>
      </c>
      <c r="J379">
        <v>281.88897724646398</v>
      </c>
      <c r="K379">
        <v>295.81465803688701</v>
      </c>
      <c r="L379">
        <v>293.61506430892399</v>
      </c>
      <c r="T379">
        <v>245.56302544340801</v>
      </c>
      <c r="U379">
        <v>287.12954359599098</v>
      </c>
      <c r="V379">
        <v>237.76737338271101</v>
      </c>
      <c r="W379">
        <v>226.25202527256999</v>
      </c>
      <c r="X379">
        <v>216.24138453317201</v>
      </c>
      <c r="Y379">
        <v>185.97582159943801</v>
      </c>
      <c r="Z379">
        <v>208.32922154127701</v>
      </c>
      <c r="AA379">
        <v>183.85672468768701</v>
      </c>
      <c r="AB379">
        <v>191.65463001261699</v>
      </c>
      <c r="AC379">
        <v>221.161459620171</v>
      </c>
      <c r="AD379">
        <v>217.796299280993</v>
      </c>
      <c r="AE379">
        <v>208.132621562574</v>
      </c>
      <c r="AF379">
        <v>226.80498717345699</v>
      </c>
      <c r="AG379">
        <v>238.680064801323</v>
      </c>
      <c r="AH379">
        <v>259.28996161699803</v>
      </c>
      <c r="AI379">
        <v>229.682239439222</v>
      </c>
      <c r="AJ379">
        <v>253.78202407237899</v>
      </c>
      <c r="AK379">
        <v>236.749860213772</v>
      </c>
      <c r="AO379">
        <v>270.99930349758301</v>
      </c>
      <c r="AP379">
        <v>281.92688261046601</v>
      </c>
      <c r="AQ379">
        <v>244.594051196143</v>
      </c>
      <c r="AR379">
        <v>242.06209338195299</v>
      </c>
      <c r="AS379">
        <v>226.108883450983</v>
      </c>
      <c r="AT379">
        <v>236.29505383871401</v>
      </c>
      <c r="AU379">
        <v>237.33374031064301</v>
      </c>
      <c r="AV379">
        <v>254.45274528451699</v>
      </c>
      <c r="AW379">
        <f t="shared" si="25"/>
        <v>238.44786062882605</v>
      </c>
      <c r="AX379">
        <f t="shared" si="24"/>
        <v>164.11617548959495</v>
      </c>
      <c r="AY379">
        <v>136.872087720335</v>
      </c>
      <c r="AZ379">
        <f t="shared" si="26"/>
        <v>0.34888866806911756</v>
      </c>
      <c r="BA379">
        <f t="shared" si="27"/>
        <v>735</v>
      </c>
      <c r="BB379">
        <f t="shared" si="28"/>
        <v>2.0136986301369864</v>
      </c>
    </row>
    <row r="380" spans="1:54" x14ac:dyDescent="0.35">
      <c r="A380">
        <v>378</v>
      </c>
      <c r="B380" s="1">
        <v>43398</v>
      </c>
      <c r="C380" t="s">
        <v>369</v>
      </c>
      <c r="D380">
        <v>229.05593158885301</v>
      </c>
      <c r="E380">
        <v>220.44262171018599</v>
      </c>
      <c r="F380">
        <v>201.325011356359</v>
      </c>
      <c r="G380">
        <v>226.85314103173599</v>
      </c>
      <c r="H380">
        <v>260.89977751951602</v>
      </c>
      <c r="I380">
        <v>290.27009089008601</v>
      </c>
      <c r="J380">
        <v>288.557161454793</v>
      </c>
      <c r="K380">
        <v>301.04436670532999</v>
      </c>
      <c r="L380">
        <v>296.78900548162198</v>
      </c>
      <c r="T380">
        <v>246.52828388443399</v>
      </c>
      <c r="U380">
        <v>283.534985370914</v>
      </c>
      <c r="V380">
        <v>227.77000427966601</v>
      </c>
      <c r="W380">
        <v>222.373447841922</v>
      </c>
      <c r="X380">
        <v>203.21275289906299</v>
      </c>
      <c r="Y380">
        <v>180.049908443258</v>
      </c>
      <c r="Z380">
        <v>193.24321224085</v>
      </c>
      <c r="AA380">
        <v>178.497035814355</v>
      </c>
      <c r="AB380">
        <v>182.18110566392099</v>
      </c>
      <c r="AC380">
        <v>207.2525467326</v>
      </c>
      <c r="AD380">
        <v>211.05314045435301</v>
      </c>
      <c r="AE380">
        <v>202.10114138721499</v>
      </c>
      <c r="AF380">
        <v>228.63846723722</v>
      </c>
      <c r="AG380">
        <v>238.145602586629</v>
      </c>
      <c r="AH380">
        <v>258.97460862436299</v>
      </c>
      <c r="AI380">
        <v>226.50321162817301</v>
      </c>
      <c r="AJ380">
        <v>255.179765325136</v>
      </c>
      <c r="AK380">
        <v>239.07430673982699</v>
      </c>
      <c r="AN380">
        <v>238.823893174229</v>
      </c>
      <c r="AO380">
        <v>271.496741135202</v>
      </c>
      <c r="AP380">
        <v>279.10073938412302</v>
      </c>
      <c r="AQ380">
        <v>241.20362876441001</v>
      </c>
      <c r="AR380">
        <v>242.30028811156899</v>
      </c>
      <c r="AS380">
        <v>223.353738851039</v>
      </c>
      <c r="AT380">
        <v>234.33271173584299</v>
      </c>
      <c r="AU380">
        <v>243.04378839715599</v>
      </c>
      <c r="AV380">
        <v>256.353936665285</v>
      </c>
      <c r="AW380">
        <f t="shared" si="25"/>
        <v>236.93222503086767</v>
      </c>
      <c r="AX380">
        <f t="shared" si="24"/>
        <v>162.60053989163657</v>
      </c>
      <c r="AY380">
        <v>137.13065563776399</v>
      </c>
      <c r="AZ380">
        <f t="shared" si="26"/>
        <v>0.36297188797265745</v>
      </c>
      <c r="BA380">
        <f t="shared" si="27"/>
        <v>737</v>
      </c>
      <c r="BB380">
        <f t="shared" si="28"/>
        <v>2.0191780821917806</v>
      </c>
    </row>
    <row r="381" spans="1:54" x14ac:dyDescent="0.35">
      <c r="A381">
        <v>379</v>
      </c>
      <c r="B381" s="1">
        <v>43403</v>
      </c>
      <c r="C381" t="s">
        <v>227</v>
      </c>
      <c r="D381">
        <v>149.91735681922299</v>
      </c>
      <c r="E381">
        <v>133.97031243444201</v>
      </c>
      <c r="F381">
        <v>132.52892915385601</v>
      </c>
      <c r="G381">
        <v>139.18849201152099</v>
      </c>
      <c r="H381">
        <v>182.01867685736701</v>
      </c>
      <c r="I381">
        <v>207.17651350358301</v>
      </c>
      <c r="J381">
        <v>203.82894988732701</v>
      </c>
      <c r="K381">
        <v>213.306665501466</v>
      </c>
      <c r="L381">
        <v>217.40407379929701</v>
      </c>
      <c r="M381">
        <v>230.53925418050599</v>
      </c>
      <c r="N381">
        <v>222.447213686157</v>
      </c>
      <c r="O381">
        <v>223.239921523725</v>
      </c>
      <c r="P381">
        <v>201.651805257511</v>
      </c>
      <c r="Q381">
        <v>205.71055516037899</v>
      </c>
      <c r="R381">
        <v>217.08886023994</v>
      </c>
      <c r="S381">
        <v>172.85149642359701</v>
      </c>
      <c r="T381">
        <v>159.45785388281499</v>
      </c>
      <c r="U381">
        <v>196.626959874253</v>
      </c>
      <c r="V381">
        <v>142.48857019095101</v>
      </c>
      <c r="W381">
        <v>142.102593174573</v>
      </c>
      <c r="X381">
        <v>115.285615512421</v>
      </c>
      <c r="AB381">
        <v>111.093602562935</v>
      </c>
      <c r="AC381">
        <v>127.854329388102</v>
      </c>
      <c r="AD381">
        <v>139.41063577204599</v>
      </c>
      <c r="AE381">
        <v>134.29588899163701</v>
      </c>
      <c r="AF381">
        <v>141.27057107242399</v>
      </c>
      <c r="AG381">
        <v>143.134055244471</v>
      </c>
      <c r="AH381">
        <v>160.71769051478501</v>
      </c>
      <c r="AI381">
        <v>133.788670019016</v>
      </c>
      <c r="AJ381">
        <v>160.78575177723499</v>
      </c>
      <c r="AK381">
        <v>152.58752077949001</v>
      </c>
      <c r="AL381">
        <v>188.425086390187</v>
      </c>
      <c r="AM381">
        <v>155.90236689731401</v>
      </c>
      <c r="AN381">
        <v>153.36163324468799</v>
      </c>
      <c r="AO381">
        <v>189.53575197634899</v>
      </c>
      <c r="AP381">
        <v>196.83722618686201</v>
      </c>
      <c r="AQ381">
        <v>159.302087463318</v>
      </c>
      <c r="AR381">
        <v>162.972680215357</v>
      </c>
      <c r="AS381">
        <v>159.090707475691</v>
      </c>
      <c r="AT381">
        <v>165.15784802181901</v>
      </c>
      <c r="AU381">
        <v>169.95548862652501</v>
      </c>
      <c r="AV381">
        <v>182.97809210755801</v>
      </c>
      <c r="AW381">
        <f t="shared" si="25"/>
        <v>168.98305604292187</v>
      </c>
      <c r="AX381">
        <f t="shared" si="24"/>
        <v>94.651370903690776</v>
      </c>
      <c r="AY381">
        <v>138.216844342353</v>
      </c>
      <c r="AZ381">
        <f t="shared" si="26"/>
        <v>0.42213249279776666</v>
      </c>
      <c r="BA381">
        <f t="shared" si="27"/>
        <v>742</v>
      </c>
      <c r="BB381">
        <f t="shared" si="28"/>
        <v>2.032876712328767</v>
      </c>
    </row>
    <row r="382" spans="1:54" x14ac:dyDescent="0.35">
      <c r="A382">
        <v>380</v>
      </c>
      <c r="B382" s="1">
        <v>43403</v>
      </c>
      <c r="C382" t="s">
        <v>370</v>
      </c>
      <c r="D382">
        <v>191.68588101603501</v>
      </c>
      <c r="E382">
        <v>176.952393752055</v>
      </c>
      <c r="F382">
        <v>170.972495146348</v>
      </c>
      <c r="G382">
        <v>181.86879323689399</v>
      </c>
      <c r="H382">
        <v>226.101566746825</v>
      </c>
      <c r="I382">
        <v>251.39290752737699</v>
      </c>
      <c r="J382">
        <v>247.32946318758701</v>
      </c>
      <c r="K382">
        <v>255.14584591089101</v>
      </c>
      <c r="L382">
        <v>258.03514069990302</v>
      </c>
      <c r="M382">
        <v>273.32233529297997</v>
      </c>
      <c r="N382">
        <v>262.70318591058901</v>
      </c>
      <c r="O382">
        <v>263.27205404937098</v>
      </c>
      <c r="P382">
        <v>245.20286567469401</v>
      </c>
      <c r="Q382">
        <v>248.38535600143999</v>
      </c>
      <c r="R382">
        <v>257.77194242720998</v>
      </c>
      <c r="S382">
        <v>212.248440654402</v>
      </c>
      <c r="T382">
        <v>198.65696345824</v>
      </c>
      <c r="U382">
        <v>235.98020365972701</v>
      </c>
      <c r="V382">
        <v>180.56257618382401</v>
      </c>
      <c r="W382">
        <v>180.84071212715199</v>
      </c>
      <c r="X382">
        <v>152.69752911915</v>
      </c>
      <c r="Y382">
        <v>131.457520616556</v>
      </c>
      <c r="Z382">
        <v>149.55627265653001</v>
      </c>
      <c r="AA382">
        <v>130.48804864116201</v>
      </c>
      <c r="AB382">
        <v>142.27128021902101</v>
      </c>
      <c r="AC382">
        <v>158.13177184807199</v>
      </c>
      <c r="AD382">
        <v>170.131315861209</v>
      </c>
      <c r="AE382">
        <v>164.891157261205</v>
      </c>
      <c r="AF382">
        <v>177.25143526236701</v>
      </c>
      <c r="AG382">
        <v>179.265813715788</v>
      </c>
      <c r="AH382">
        <v>194.55944682905999</v>
      </c>
      <c r="AI382">
        <v>169.10707653985801</v>
      </c>
      <c r="AJ382">
        <v>198.96302777641699</v>
      </c>
      <c r="AK382">
        <v>186.18150694569999</v>
      </c>
      <c r="AL382">
        <v>219.83770761834299</v>
      </c>
      <c r="AM382">
        <v>192.88815919279301</v>
      </c>
      <c r="AN382">
        <v>184.98541580385401</v>
      </c>
      <c r="AO382">
        <v>220.03011708615099</v>
      </c>
      <c r="AP382">
        <v>228.86250561187299</v>
      </c>
      <c r="AQ382">
        <v>191.15715549230799</v>
      </c>
      <c r="AR382">
        <v>192.12244143281001</v>
      </c>
      <c r="AS382">
        <v>177.68930974183399</v>
      </c>
      <c r="AT382">
        <v>190.680839064466</v>
      </c>
      <c r="AU382">
        <v>196.78648934878601</v>
      </c>
      <c r="AV382">
        <v>213.27499708055299</v>
      </c>
      <c r="AW382">
        <f t="shared" si="25"/>
        <v>200.70443252065354</v>
      </c>
      <c r="AX382">
        <f t="shared" si="24"/>
        <v>126.37274738142244</v>
      </c>
      <c r="AY382">
        <v>137.75685193511001</v>
      </c>
      <c r="AZ382">
        <f t="shared" si="26"/>
        <v>0.39707844011568638</v>
      </c>
      <c r="BA382">
        <f t="shared" si="27"/>
        <v>742</v>
      </c>
      <c r="BB382">
        <f t="shared" si="28"/>
        <v>2.032876712328767</v>
      </c>
    </row>
    <row r="383" spans="1:54" x14ac:dyDescent="0.35">
      <c r="A383">
        <v>381</v>
      </c>
      <c r="B383" s="1">
        <v>43408</v>
      </c>
      <c r="C383" t="s">
        <v>371</v>
      </c>
      <c r="D383">
        <v>248.52278114282899</v>
      </c>
      <c r="E383">
        <v>232.45713515609799</v>
      </c>
      <c r="F383">
        <v>213.713921551558</v>
      </c>
      <c r="G383">
        <v>232.96940336549</v>
      </c>
      <c r="H383">
        <v>275.13813970671902</v>
      </c>
      <c r="I383">
        <v>312.871069536714</v>
      </c>
      <c r="J383">
        <v>304.15020193060502</v>
      </c>
      <c r="U383">
        <v>314.02918447948502</v>
      </c>
      <c r="V383">
        <v>264.379335632525</v>
      </c>
      <c r="W383">
        <v>254.98955857845701</v>
      </c>
      <c r="X383">
        <v>244.251814201515</v>
      </c>
      <c r="Y383">
        <v>209.09568947134301</v>
      </c>
      <c r="Z383">
        <v>239.50400405540799</v>
      </c>
      <c r="AA383">
        <v>206.734402661579</v>
      </c>
      <c r="AB383">
        <v>222.94113280695501</v>
      </c>
      <c r="AC383">
        <v>247.00309272829099</v>
      </c>
      <c r="AD383">
        <v>242.47996979019601</v>
      </c>
      <c r="AE383">
        <v>238.185068087589</v>
      </c>
      <c r="AF383">
        <v>256.69834455949598</v>
      </c>
      <c r="AG383">
        <v>262.68192665074298</v>
      </c>
      <c r="AH383">
        <v>279.35302729301401</v>
      </c>
      <c r="AI383">
        <v>248.92044152676399</v>
      </c>
      <c r="AQ383">
        <v>261.60488211172299</v>
      </c>
      <c r="AR383">
        <v>265.13761358174702</v>
      </c>
      <c r="AS383">
        <v>248.71543490120001</v>
      </c>
      <c r="AT383">
        <v>259.01079604486699</v>
      </c>
      <c r="AU383">
        <v>263.93546278445399</v>
      </c>
      <c r="AV383">
        <v>273.23764828813898</v>
      </c>
      <c r="AW383">
        <f t="shared" si="25"/>
        <v>254.38255295091082</v>
      </c>
      <c r="AX383">
        <f t="shared" si="24"/>
        <v>180.05086781167972</v>
      </c>
      <c r="AY383">
        <v>137.74856124179399</v>
      </c>
      <c r="AZ383">
        <f t="shared" si="26"/>
        <v>0.39662687729891011</v>
      </c>
      <c r="BA383">
        <f t="shared" si="27"/>
        <v>747</v>
      </c>
      <c r="BB383">
        <f t="shared" si="28"/>
        <v>2.0465753424657533</v>
      </c>
    </row>
    <row r="384" spans="1:54" x14ac:dyDescent="0.35">
      <c r="A384">
        <v>382</v>
      </c>
      <c r="B384" s="1">
        <v>43411</v>
      </c>
      <c r="C384" t="s">
        <v>372</v>
      </c>
      <c r="D384">
        <v>165.98359688901499</v>
      </c>
      <c r="E384">
        <v>160.385128191126</v>
      </c>
      <c r="H384">
        <v>196.22167120285999</v>
      </c>
      <c r="I384">
        <v>232.90710150961701</v>
      </c>
      <c r="K384">
        <v>243.55662684996099</v>
      </c>
      <c r="L384">
        <v>231.89919165668601</v>
      </c>
      <c r="P384">
        <v>242.59637958745299</v>
      </c>
      <c r="Q384">
        <v>231.323565192469</v>
      </c>
      <c r="R384">
        <v>241.33199524743901</v>
      </c>
      <c r="V384">
        <v>187.787432665984</v>
      </c>
      <c r="W384">
        <v>178.18826762360499</v>
      </c>
      <c r="X384">
        <v>145.236526721898</v>
      </c>
      <c r="AD384">
        <v>170.631528466242</v>
      </c>
      <c r="AE384">
        <v>155.40256430586501</v>
      </c>
      <c r="AF384">
        <v>166.80027689576301</v>
      </c>
      <c r="AK384">
        <v>195.649462341614</v>
      </c>
      <c r="AL384">
        <v>210.25704316431401</v>
      </c>
      <c r="AM384">
        <v>193.985148160574</v>
      </c>
      <c r="AN384">
        <v>190.48450479591901</v>
      </c>
      <c r="AQ384">
        <v>198.78404547951899</v>
      </c>
      <c r="AR384">
        <v>206.88565766092799</v>
      </c>
      <c r="AS384">
        <v>172.89179257207601</v>
      </c>
      <c r="AT384">
        <v>186.805620812147</v>
      </c>
      <c r="AW384">
        <f t="shared" si="25"/>
        <v>195.91283165187278</v>
      </c>
      <c r="AX384">
        <f t="shared" si="24"/>
        <v>121.58114651264168</v>
      </c>
      <c r="AY384">
        <v>137.94579864049101</v>
      </c>
      <c r="AZ384">
        <f t="shared" si="26"/>
        <v>0.40736965500571909</v>
      </c>
      <c r="BA384">
        <f t="shared" si="27"/>
        <v>750</v>
      </c>
      <c r="BB384">
        <f t="shared" si="28"/>
        <v>2.0547945205479454</v>
      </c>
    </row>
    <row r="385" spans="1:54" x14ac:dyDescent="0.35">
      <c r="A385">
        <v>383</v>
      </c>
      <c r="B385" s="1">
        <v>43411</v>
      </c>
      <c r="C385" t="s">
        <v>373</v>
      </c>
      <c r="D385">
        <v>224.93408157186701</v>
      </c>
      <c r="E385">
        <v>214.36315162058699</v>
      </c>
      <c r="F385">
        <v>186.27745747927699</v>
      </c>
      <c r="G385">
        <v>207.301570012985</v>
      </c>
      <c r="H385">
        <v>250.97745904484799</v>
      </c>
      <c r="I385">
        <v>282.29793055439598</v>
      </c>
      <c r="J385">
        <v>273.16335784176903</v>
      </c>
      <c r="K385">
        <v>283.92012695670002</v>
      </c>
      <c r="L385">
        <v>279.47216573406803</v>
      </c>
      <c r="M385">
        <v>298.92934396716799</v>
      </c>
      <c r="N385">
        <v>291.82714993206099</v>
      </c>
      <c r="P385">
        <v>285.28024829392899</v>
      </c>
      <c r="T385">
        <v>244.079582208597</v>
      </c>
      <c r="U385">
        <v>282.62282617825599</v>
      </c>
      <c r="V385">
        <v>229.829277735148</v>
      </c>
      <c r="W385">
        <v>218.82452908973099</v>
      </c>
      <c r="X385">
        <v>197.53796672720301</v>
      </c>
      <c r="Y385">
        <v>168.44703232790201</v>
      </c>
      <c r="Z385">
        <v>190.40371396721599</v>
      </c>
      <c r="AA385">
        <v>165.85702401386001</v>
      </c>
      <c r="AB385">
        <v>177.42609029397599</v>
      </c>
      <c r="AC385">
        <v>199.649144387071</v>
      </c>
      <c r="AD385">
        <v>205.58006468068899</v>
      </c>
      <c r="AE385">
        <v>198.538896012051</v>
      </c>
      <c r="AF385">
        <v>222.86902091029501</v>
      </c>
      <c r="AG385">
        <v>224.72241212293201</v>
      </c>
      <c r="AH385">
        <v>243.851823236836</v>
      </c>
      <c r="AI385">
        <v>215.38755128161699</v>
      </c>
      <c r="AJ385">
        <v>246.742825012705</v>
      </c>
      <c r="AK385">
        <v>234.86754754044301</v>
      </c>
      <c r="AL385">
        <v>255.24331762520501</v>
      </c>
      <c r="AN385">
        <v>234.60542991041299</v>
      </c>
      <c r="AO385">
        <v>267.44325390128</v>
      </c>
      <c r="AP385">
        <v>266.93951099080499</v>
      </c>
      <c r="AQ385">
        <v>226.66279594133499</v>
      </c>
      <c r="AR385">
        <v>237.42429074639301</v>
      </c>
      <c r="AS385">
        <v>215.15141041520801</v>
      </c>
      <c r="AT385">
        <v>217.246200947478</v>
      </c>
      <c r="AU385">
        <v>234.581469029207</v>
      </c>
      <c r="AV385">
        <v>241.53913680497701</v>
      </c>
      <c r="AW385">
        <f t="shared" si="25"/>
        <v>233.57045467621205</v>
      </c>
      <c r="AX385">
        <f t="shared" si="24"/>
        <v>159.23876953698095</v>
      </c>
      <c r="AY385">
        <v>137.73374915046199</v>
      </c>
      <c r="AZ385">
        <f t="shared" si="26"/>
        <v>0.39582011851176391</v>
      </c>
      <c r="BA385">
        <f t="shared" si="27"/>
        <v>750</v>
      </c>
      <c r="BB385">
        <f t="shared" si="28"/>
        <v>2.0547945205479454</v>
      </c>
    </row>
    <row r="386" spans="1:54" x14ac:dyDescent="0.35">
      <c r="A386">
        <v>384</v>
      </c>
      <c r="B386" s="1">
        <v>43426</v>
      </c>
      <c r="C386" t="s">
        <v>374</v>
      </c>
      <c r="D386">
        <v>201.92302261507899</v>
      </c>
      <c r="E386">
        <v>188.07847785270201</v>
      </c>
      <c r="F386">
        <v>182.15317400109399</v>
      </c>
      <c r="G386">
        <v>194.72659794023099</v>
      </c>
      <c r="H386">
        <v>236.93595030515601</v>
      </c>
      <c r="I386">
        <v>274.77612121661002</v>
      </c>
      <c r="J386">
        <v>267.49245596885299</v>
      </c>
      <c r="K386">
        <v>282.06680878293997</v>
      </c>
      <c r="L386">
        <v>279.87699588340303</v>
      </c>
      <c r="M386">
        <v>298.49241562577203</v>
      </c>
      <c r="N386">
        <v>299.73783407715302</v>
      </c>
      <c r="P386">
        <v>291.04701552035601</v>
      </c>
      <c r="Q386">
        <v>289.37544857589398</v>
      </c>
      <c r="R386">
        <v>295.44823086680202</v>
      </c>
      <c r="T386">
        <v>241.24089448028201</v>
      </c>
      <c r="U386">
        <v>280.12428509166898</v>
      </c>
      <c r="V386">
        <v>229.326558509069</v>
      </c>
      <c r="W386">
        <v>223.32270725521599</v>
      </c>
      <c r="X386">
        <v>202.67769966197099</v>
      </c>
      <c r="Y386">
        <v>170.825854286245</v>
      </c>
      <c r="Z386">
        <v>191.006180669797</v>
      </c>
      <c r="AA386">
        <v>162.52135785128499</v>
      </c>
      <c r="AB386">
        <v>184.286148600601</v>
      </c>
      <c r="AC386">
        <v>208.912579084962</v>
      </c>
      <c r="AD386">
        <v>212.93711106093599</v>
      </c>
      <c r="AE386">
        <v>211.42851770083101</v>
      </c>
      <c r="AF386">
        <v>226.63256045920301</v>
      </c>
      <c r="AG386">
        <v>230.10133185853701</v>
      </c>
      <c r="AH386">
        <v>253.29258657298899</v>
      </c>
      <c r="AI386">
        <v>224.23602523318999</v>
      </c>
      <c r="AJ386">
        <v>256.071392984998</v>
      </c>
      <c r="AK386">
        <v>242.05425076861599</v>
      </c>
      <c r="AO386">
        <v>275.36768665838702</v>
      </c>
      <c r="AP386">
        <v>280.27369273139601</v>
      </c>
      <c r="AQ386">
        <v>244.07421652523701</v>
      </c>
      <c r="AR386">
        <v>251.34585300083501</v>
      </c>
      <c r="AS386">
        <v>236.456360905949</v>
      </c>
      <c r="AT386">
        <v>237.17252003884801</v>
      </c>
      <c r="AU386">
        <v>242.71132933736601</v>
      </c>
      <c r="AV386">
        <v>251.93117042013699</v>
      </c>
      <c r="AW386">
        <f t="shared" si="25"/>
        <v>238.81153552451505</v>
      </c>
      <c r="AX386">
        <f t="shared" ref="AX386:AX449" si="29">AW386-($AW$473-$BE$473)</f>
        <v>164.47985038528395</v>
      </c>
      <c r="AY386">
        <v>137.48388534287301</v>
      </c>
      <c r="AZ386">
        <f t="shared" si="26"/>
        <v>0.38221097866486953</v>
      </c>
      <c r="BA386">
        <f t="shared" si="27"/>
        <v>765</v>
      </c>
      <c r="BB386">
        <f t="shared" si="28"/>
        <v>2.095890410958904</v>
      </c>
    </row>
    <row r="387" spans="1:54" x14ac:dyDescent="0.35">
      <c r="A387">
        <v>385</v>
      </c>
      <c r="B387" s="1">
        <v>43426</v>
      </c>
      <c r="C387" t="s">
        <v>375</v>
      </c>
      <c r="D387">
        <v>224.717791933358</v>
      </c>
      <c r="E387">
        <v>208.16025227819799</v>
      </c>
      <c r="F387">
        <v>190.617694933309</v>
      </c>
      <c r="G387">
        <v>206.47402682015601</v>
      </c>
      <c r="H387">
        <v>254.522639662834</v>
      </c>
      <c r="I387">
        <v>288.49462841697999</v>
      </c>
      <c r="J387">
        <v>283.59005734695103</v>
      </c>
      <c r="K387">
        <v>294.32483210813001</v>
      </c>
      <c r="L387">
        <v>292.86898819783602</v>
      </c>
      <c r="T387">
        <v>253.653963281725</v>
      </c>
      <c r="U387">
        <v>292.139734138954</v>
      </c>
      <c r="V387">
        <v>239.12500639758201</v>
      </c>
      <c r="W387">
        <v>232.84117141000601</v>
      </c>
      <c r="X387">
        <v>216.41951757547301</v>
      </c>
      <c r="Y387">
        <v>183.17604560862</v>
      </c>
      <c r="Z387">
        <v>202.736523507925</v>
      </c>
      <c r="AA387">
        <v>175.87596292897399</v>
      </c>
      <c r="AB387">
        <v>191.581725592737</v>
      </c>
      <c r="AC387">
        <v>220.45043584130701</v>
      </c>
      <c r="AD387">
        <v>221.83937116199999</v>
      </c>
      <c r="AE387">
        <v>217.08491600627201</v>
      </c>
      <c r="AF387">
        <v>234.89001040684201</v>
      </c>
      <c r="AG387">
        <v>239.662239318525</v>
      </c>
      <c r="AH387">
        <v>260.17542632855702</v>
      </c>
      <c r="AI387">
        <v>230.808624981295</v>
      </c>
      <c r="AJ387">
        <v>263.36516218252899</v>
      </c>
      <c r="AK387">
        <v>250.02704400302801</v>
      </c>
      <c r="AO387">
        <v>281.17761709050097</v>
      </c>
      <c r="AP387">
        <v>285.53624754096899</v>
      </c>
      <c r="AQ387">
        <v>245.23065773762599</v>
      </c>
      <c r="AR387">
        <v>250.21838899207299</v>
      </c>
      <c r="AS387">
        <v>236.725951642236</v>
      </c>
      <c r="AT387">
        <v>238.545225282795</v>
      </c>
      <c r="AU387">
        <v>240.28513806660999</v>
      </c>
      <c r="AV387">
        <v>253.41700239870499</v>
      </c>
      <c r="AW387">
        <f t="shared" ref="AW387:AW450" si="30">AVERAGE(D387:AV387)</f>
        <v>240.02171488918913</v>
      </c>
      <c r="AX387">
        <f t="shared" si="29"/>
        <v>165.69002974995803</v>
      </c>
      <c r="AY387">
        <v>138.16460361540001</v>
      </c>
      <c r="AZ387">
        <f t="shared" ref="AZ387:AZ393" si="31">1-(($AY$241-AY387)/18.36)</f>
        <v>0.41928713729923794</v>
      </c>
      <c r="BA387">
        <f t="shared" ref="BA387:BA393" si="32">B387-$B$241</f>
        <v>765</v>
      </c>
      <c r="BB387">
        <f t="shared" ref="BB387:BB393" si="33">BA387/365</f>
        <v>2.095890410958904</v>
      </c>
    </row>
    <row r="388" spans="1:54" x14ac:dyDescent="0.35">
      <c r="A388">
        <v>386</v>
      </c>
      <c r="B388" s="1">
        <v>43427</v>
      </c>
      <c r="C388" t="s">
        <v>376</v>
      </c>
      <c r="F388">
        <v>157.702745284142</v>
      </c>
      <c r="G388">
        <v>156.79685278775699</v>
      </c>
      <c r="J388">
        <v>233.665068317243</v>
      </c>
      <c r="M388">
        <v>260.93105068585498</v>
      </c>
      <c r="N388">
        <v>255.38387998841</v>
      </c>
      <c r="O388">
        <v>262.21171873877898</v>
      </c>
      <c r="T388">
        <v>195.42053134015899</v>
      </c>
      <c r="U388">
        <v>235.69883130988299</v>
      </c>
      <c r="V388">
        <v>177.94511775827499</v>
      </c>
      <c r="AA388">
        <v>120.34530939288599</v>
      </c>
      <c r="AB388">
        <v>133.873581424365</v>
      </c>
      <c r="AC388">
        <v>150.95423280744501</v>
      </c>
      <c r="AD388">
        <v>161.73995453396699</v>
      </c>
      <c r="AG388">
        <v>174.49357033548301</v>
      </c>
      <c r="AH388">
        <v>204.09227966759599</v>
      </c>
      <c r="AI388">
        <v>174.04875446641</v>
      </c>
      <c r="AJ388">
        <v>198.925768909087</v>
      </c>
      <c r="AK388">
        <v>195.50781399642699</v>
      </c>
      <c r="AO388">
        <v>230.73397458664201</v>
      </c>
      <c r="AP388">
        <v>239.07550194684501</v>
      </c>
      <c r="AQ388">
        <v>197.917929446458</v>
      </c>
      <c r="AU388">
        <v>206.51492099702199</v>
      </c>
      <c r="AV388">
        <v>216.25551503145601</v>
      </c>
      <c r="AW388">
        <f t="shared" si="30"/>
        <v>197.40151755446055</v>
      </c>
      <c r="AX388">
        <f t="shared" si="29"/>
        <v>123.06983241522946</v>
      </c>
      <c r="AY388">
        <v>138.68766272771299</v>
      </c>
      <c r="AZ388">
        <f t="shared" si="31"/>
        <v>0.44777619570408422</v>
      </c>
      <c r="BA388">
        <f t="shared" si="32"/>
        <v>766</v>
      </c>
      <c r="BB388">
        <f t="shared" si="33"/>
        <v>2.0986301369863014</v>
      </c>
    </row>
    <row r="389" spans="1:54" x14ac:dyDescent="0.35">
      <c r="A389">
        <v>387</v>
      </c>
      <c r="B389" s="1">
        <v>43433</v>
      </c>
      <c r="C389" t="s">
        <v>377</v>
      </c>
      <c r="D389">
        <v>212.581580035249</v>
      </c>
      <c r="E389">
        <v>198.52754068453601</v>
      </c>
      <c r="F389">
        <v>177.90620915691801</v>
      </c>
      <c r="G389">
        <v>198.98778100416001</v>
      </c>
      <c r="H389">
        <v>248.05515681168399</v>
      </c>
      <c r="I389">
        <v>282.94656801485399</v>
      </c>
      <c r="J389">
        <v>270.14643385671599</v>
      </c>
      <c r="K389">
        <v>274.10986171037501</v>
      </c>
      <c r="L389">
        <v>268.80624079523199</v>
      </c>
      <c r="M389">
        <v>279.26562000776102</v>
      </c>
      <c r="N389">
        <v>272.51012989135</v>
      </c>
      <c r="O389">
        <v>281.12417081222702</v>
      </c>
      <c r="P389">
        <v>275.89927202779199</v>
      </c>
      <c r="Q389">
        <v>260.35019665175901</v>
      </c>
      <c r="R389">
        <v>265.67120321348301</v>
      </c>
      <c r="S389">
        <v>222.359840142362</v>
      </c>
      <c r="T389">
        <v>206.07090134598599</v>
      </c>
      <c r="U389">
        <v>244.843481570401</v>
      </c>
      <c r="V389">
        <v>190.028995898945</v>
      </c>
      <c r="W389">
        <v>184.04730664470901</v>
      </c>
      <c r="X389">
        <v>162.349058052987</v>
      </c>
      <c r="Y389">
        <v>136.516535613353</v>
      </c>
      <c r="Z389">
        <v>154.105868904874</v>
      </c>
      <c r="AA389">
        <v>130.97817483534899</v>
      </c>
      <c r="AB389">
        <v>143.615634272948</v>
      </c>
      <c r="AC389">
        <v>166.45443447945101</v>
      </c>
      <c r="AD389">
        <v>176.108982672113</v>
      </c>
      <c r="AE389">
        <v>172.49248785085999</v>
      </c>
      <c r="AF389">
        <v>188.33871650926301</v>
      </c>
      <c r="AG389">
        <v>188.237737574606</v>
      </c>
      <c r="AH389">
        <v>210.02579235362299</v>
      </c>
      <c r="AI389">
        <v>182.16331950243199</v>
      </c>
      <c r="AJ389">
        <v>215.604965417383</v>
      </c>
      <c r="AK389">
        <v>204.84665867287001</v>
      </c>
      <c r="AL389">
        <v>233.16478226203199</v>
      </c>
      <c r="AM389">
        <v>206.696341246022</v>
      </c>
      <c r="AN389">
        <v>202.465616533195</v>
      </c>
      <c r="AO389">
        <v>235.727425817301</v>
      </c>
      <c r="AP389">
        <v>240.16920308569701</v>
      </c>
      <c r="AQ389">
        <v>200.63596284331601</v>
      </c>
      <c r="AR389">
        <v>210.161997099541</v>
      </c>
      <c r="AS389">
        <v>194.11724957479399</v>
      </c>
      <c r="AT389">
        <v>215.82773300225901</v>
      </c>
      <c r="AU389">
        <v>229.253369268206</v>
      </c>
      <c r="AV389">
        <v>228.88699100469799</v>
      </c>
      <c r="AW389">
        <f t="shared" si="30"/>
        <v>214.292967305015</v>
      </c>
      <c r="AX389">
        <f t="shared" si="29"/>
        <v>139.9612821657839</v>
      </c>
      <c r="AY389">
        <v>138.766784556017</v>
      </c>
      <c r="AZ389">
        <f t="shared" si="31"/>
        <v>0.45208566347663381</v>
      </c>
      <c r="BA389">
        <f t="shared" si="32"/>
        <v>772</v>
      </c>
      <c r="BB389">
        <f t="shared" si="33"/>
        <v>2.1150684931506851</v>
      </c>
    </row>
    <row r="390" spans="1:54" x14ac:dyDescent="0.35">
      <c r="A390">
        <v>388</v>
      </c>
      <c r="B390" s="1">
        <v>43441</v>
      </c>
      <c r="C390" t="s">
        <v>378</v>
      </c>
      <c r="D390">
        <v>215.96193339353201</v>
      </c>
      <c r="E390">
        <v>209.53626788813901</v>
      </c>
      <c r="F390">
        <v>178.81468615039901</v>
      </c>
      <c r="G390">
        <v>206.17112505741699</v>
      </c>
      <c r="H390">
        <v>247.99295921919301</v>
      </c>
      <c r="I390">
        <v>286.42584950038798</v>
      </c>
      <c r="J390">
        <v>278.46166242377302</v>
      </c>
      <c r="K390">
        <v>287.47525202657499</v>
      </c>
      <c r="L390">
        <v>284.48625892921501</v>
      </c>
      <c r="P390">
        <v>289.27660814159702</v>
      </c>
      <c r="T390">
        <v>241.603872003974</v>
      </c>
      <c r="U390">
        <v>280.21196872557698</v>
      </c>
      <c r="V390">
        <v>227.94585868186601</v>
      </c>
      <c r="W390">
        <v>217.62919934943099</v>
      </c>
      <c r="X390">
        <v>199.05222121811599</v>
      </c>
      <c r="Y390">
        <v>171.72813953743</v>
      </c>
      <c r="Z390">
        <v>183.55788463654599</v>
      </c>
      <c r="AA390">
        <v>153.44608461992499</v>
      </c>
      <c r="AB390">
        <v>163.456282671244</v>
      </c>
      <c r="AC390">
        <v>198.08652349720401</v>
      </c>
      <c r="AD390">
        <v>210.000780145741</v>
      </c>
      <c r="AE390">
        <v>201.286417117203</v>
      </c>
      <c r="AF390">
        <v>217.516089459059</v>
      </c>
      <c r="AG390">
        <v>225.53921110154801</v>
      </c>
      <c r="AH390">
        <v>245.24874332151799</v>
      </c>
      <c r="AI390">
        <v>214.22322297970601</v>
      </c>
      <c r="AJ390">
        <v>247.66370304331201</v>
      </c>
      <c r="AK390">
        <v>235.28241603856799</v>
      </c>
      <c r="AN390">
        <v>235.035990390021</v>
      </c>
      <c r="AO390">
        <v>268.674953441882</v>
      </c>
      <c r="AP390">
        <v>271.50001610162099</v>
      </c>
      <c r="AQ390">
        <v>230.08579418881601</v>
      </c>
      <c r="AR390">
        <v>236.980099056836</v>
      </c>
      <c r="AS390">
        <v>220.81854312678999</v>
      </c>
      <c r="AT390">
        <v>225.14800084037401</v>
      </c>
      <c r="AU390">
        <v>229.33930561222601</v>
      </c>
      <c r="AV390">
        <v>241.19891241665201</v>
      </c>
      <c r="AW390">
        <f t="shared" si="30"/>
        <v>229.10440097441662</v>
      </c>
      <c r="AX390">
        <f t="shared" si="29"/>
        <v>154.77271583518552</v>
      </c>
      <c r="AY390">
        <v>138.906373479092</v>
      </c>
      <c r="AZ390">
        <f t="shared" si="31"/>
        <v>0.45968854599705844</v>
      </c>
      <c r="BA390">
        <f t="shared" si="32"/>
        <v>780</v>
      </c>
      <c r="BB390">
        <f t="shared" si="33"/>
        <v>2.1369863013698631</v>
      </c>
    </row>
    <row r="391" spans="1:54" x14ac:dyDescent="0.35">
      <c r="A391">
        <v>389</v>
      </c>
      <c r="B391" s="1">
        <v>43446</v>
      </c>
      <c r="C391" t="s">
        <v>379</v>
      </c>
      <c r="D391">
        <v>188.17404126205801</v>
      </c>
      <c r="E391">
        <v>177.76988835596001</v>
      </c>
      <c r="F391">
        <v>154.103011164142</v>
      </c>
      <c r="G391">
        <v>176.224504535341</v>
      </c>
      <c r="H391">
        <v>226.796896942215</v>
      </c>
      <c r="I391">
        <v>259.44223163164401</v>
      </c>
      <c r="J391">
        <v>249.98146751202</v>
      </c>
      <c r="K391">
        <v>258.11520832282099</v>
      </c>
      <c r="L391">
        <v>259.92040496281197</v>
      </c>
      <c r="M391">
        <v>276.33087442464199</v>
      </c>
      <c r="N391">
        <v>266.02078564985698</v>
      </c>
      <c r="O391">
        <v>271.41148105182799</v>
      </c>
      <c r="P391">
        <v>262.51680037921</v>
      </c>
      <c r="Q391">
        <v>258.98529284268301</v>
      </c>
      <c r="R391">
        <v>256.40739321819098</v>
      </c>
      <c r="S391">
        <v>212.36168550234001</v>
      </c>
      <c r="T391">
        <v>201.22357639542599</v>
      </c>
      <c r="U391">
        <v>238.41902823200101</v>
      </c>
      <c r="V391">
        <v>181.876907388951</v>
      </c>
      <c r="W391">
        <v>178.50581509698</v>
      </c>
      <c r="X391">
        <v>153.94677657783399</v>
      </c>
      <c r="Y391">
        <v>128.84459712303001</v>
      </c>
      <c r="Z391">
        <v>146.50333509048099</v>
      </c>
      <c r="AA391">
        <v>128.19861424340499</v>
      </c>
      <c r="AB391">
        <v>136.27095155763601</v>
      </c>
      <c r="AC391">
        <v>157.95420496406999</v>
      </c>
      <c r="AD391">
        <v>169.87381909149099</v>
      </c>
      <c r="AE391">
        <v>163.11809331084399</v>
      </c>
      <c r="AF391">
        <v>175.933398656094</v>
      </c>
      <c r="AG391">
        <v>176.46908222726799</v>
      </c>
      <c r="AH391">
        <v>198.94901466305799</v>
      </c>
      <c r="AI391">
        <v>171.39708353512299</v>
      </c>
      <c r="AJ391">
        <v>208.54606886609301</v>
      </c>
      <c r="AK391">
        <v>193.36442483279299</v>
      </c>
      <c r="AL391">
        <v>216.774776323221</v>
      </c>
      <c r="AM391">
        <v>194.29372222348701</v>
      </c>
      <c r="AN391">
        <v>190.035284119827</v>
      </c>
      <c r="AO391">
        <v>223.888688550609</v>
      </c>
      <c r="AP391">
        <v>231.160859920956</v>
      </c>
      <c r="AQ391">
        <v>192.67616819184801</v>
      </c>
      <c r="AR391">
        <v>201.35776790829999</v>
      </c>
      <c r="AS391">
        <v>187.39490184849399</v>
      </c>
      <c r="AT391">
        <v>203.52316860976401</v>
      </c>
      <c r="AU391">
        <v>204.258567464441</v>
      </c>
      <c r="AV391">
        <v>215.19200985310201</v>
      </c>
      <c r="AW391">
        <f t="shared" si="30"/>
        <v>202.76694832498652</v>
      </c>
      <c r="AX391">
        <f t="shared" si="29"/>
        <v>128.43526318575542</v>
      </c>
      <c r="AY391">
        <v>138.01249278033001</v>
      </c>
      <c r="AZ391">
        <f t="shared" si="31"/>
        <v>0.41100223342832265</v>
      </c>
      <c r="BA391">
        <f t="shared" si="32"/>
        <v>785</v>
      </c>
      <c r="BB391">
        <f t="shared" si="33"/>
        <v>2.1506849315068495</v>
      </c>
    </row>
    <row r="392" spans="1:54" x14ac:dyDescent="0.35">
      <c r="A392">
        <v>390</v>
      </c>
      <c r="B392" s="1">
        <v>43451</v>
      </c>
      <c r="C392" t="s">
        <v>174</v>
      </c>
      <c r="E392">
        <v>158.17180318590101</v>
      </c>
      <c r="F392">
        <v>154.06028009588201</v>
      </c>
      <c r="G392">
        <v>145.67910460467201</v>
      </c>
      <c r="H392">
        <v>195.74124750820201</v>
      </c>
      <c r="I392">
        <v>234.00239229866301</v>
      </c>
      <c r="J392">
        <v>224.27161123483</v>
      </c>
      <c r="K392">
        <v>237.64171553083199</v>
      </c>
      <c r="L392">
        <v>237.62498336513801</v>
      </c>
      <c r="M392">
        <v>256.84560226940101</v>
      </c>
      <c r="P392">
        <v>231.19992276041299</v>
      </c>
      <c r="Q392">
        <v>235.48604318036101</v>
      </c>
      <c r="R392">
        <v>245.60306119784801</v>
      </c>
      <c r="S392">
        <v>195.97168832477499</v>
      </c>
      <c r="T392">
        <v>185.36144703795</v>
      </c>
      <c r="U392">
        <v>223.07010558880401</v>
      </c>
      <c r="V392">
        <v>172.57925870039401</v>
      </c>
      <c r="W392">
        <v>173.79729162407401</v>
      </c>
      <c r="X392">
        <v>151.24674811389301</v>
      </c>
      <c r="AA392">
        <v>124.518870111658</v>
      </c>
      <c r="AB392">
        <v>121.96256004033501</v>
      </c>
      <c r="AC392">
        <v>152.89518317266601</v>
      </c>
      <c r="AD392">
        <v>159.84145785030199</v>
      </c>
      <c r="AE392">
        <v>149.945886396021</v>
      </c>
      <c r="AF392">
        <v>174.88189960917299</v>
      </c>
      <c r="AG392">
        <v>177.389554767231</v>
      </c>
      <c r="AH392">
        <v>196.89939065753501</v>
      </c>
      <c r="AI392">
        <v>168.25956259018801</v>
      </c>
      <c r="AJ392">
        <v>199.19699507319601</v>
      </c>
      <c r="AK392">
        <v>195.33340700315901</v>
      </c>
      <c r="AP392">
        <v>230.26057759663101</v>
      </c>
      <c r="AQ392">
        <v>184.36958331238901</v>
      </c>
      <c r="AS392">
        <v>189.29169087757401</v>
      </c>
      <c r="AT392">
        <v>191.19352716406601</v>
      </c>
      <c r="AU392">
        <v>194.68745270571799</v>
      </c>
      <c r="AV392">
        <v>205.39832162466499</v>
      </c>
      <c r="AW392">
        <f t="shared" si="30"/>
        <v>190.70514934784401</v>
      </c>
      <c r="AX392">
        <f t="shared" si="29"/>
        <v>116.37346420861292</v>
      </c>
      <c r="AY392">
        <v>138.52872286998999</v>
      </c>
      <c r="AZ392">
        <f t="shared" si="31"/>
        <v>0.43911934070827818</v>
      </c>
      <c r="BA392">
        <f t="shared" si="32"/>
        <v>790</v>
      </c>
      <c r="BB392">
        <f t="shared" si="33"/>
        <v>2.1643835616438358</v>
      </c>
    </row>
    <row r="393" spans="1:54" x14ac:dyDescent="0.35">
      <c r="A393">
        <v>391</v>
      </c>
      <c r="B393" s="1">
        <v>43459</v>
      </c>
      <c r="C393" t="s">
        <v>380</v>
      </c>
      <c r="F393">
        <v>135.658815974595</v>
      </c>
      <c r="G393">
        <v>137.306225353114</v>
      </c>
      <c r="J393">
        <v>219.96178549145301</v>
      </c>
      <c r="N393">
        <v>228.52908392183201</v>
      </c>
      <c r="O393">
        <v>224.74289743325301</v>
      </c>
      <c r="P393">
        <v>221.23129015368301</v>
      </c>
      <c r="T393">
        <v>160.52509238903099</v>
      </c>
      <c r="U393">
        <v>196.928108509738</v>
      </c>
      <c r="V393">
        <v>142.75804681413601</v>
      </c>
      <c r="W393">
        <v>139.147419873247</v>
      </c>
      <c r="AB393">
        <v>117.358070099963</v>
      </c>
      <c r="AC393">
        <v>133.39745590815701</v>
      </c>
      <c r="AD393">
        <v>144.104973150425</v>
      </c>
      <c r="AH393">
        <v>179.291215096407</v>
      </c>
      <c r="AI393">
        <v>149.984673786364</v>
      </c>
      <c r="AJ393">
        <v>169.34748566949</v>
      </c>
      <c r="AK393">
        <v>157.464810204819</v>
      </c>
      <c r="AO393">
        <v>201.40485837198099</v>
      </c>
      <c r="AP393">
        <v>201.72324338616301</v>
      </c>
      <c r="AQ393">
        <v>158.938426440287</v>
      </c>
      <c r="AR393">
        <v>172.42255071069201</v>
      </c>
      <c r="AV393">
        <v>186.241545747956</v>
      </c>
      <c r="AW393">
        <f t="shared" si="30"/>
        <v>171.74854884030847</v>
      </c>
      <c r="AX393">
        <f t="shared" si="29"/>
        <v>97.416863701077375</v>
      </c>
      <c r="AY393">
        <v>138.260814727541</v>
      </c>
      <c r="AZ393">
        <f t="shared" si="31"/>
        <v>0.42452739395179739</v>
      </c>
      <c r="BA393">
        <f t="shared" si="32"/>
        <v>798</v>
      </c>
      <c r="BB393">
        <f t="shared" si="33"/>
        <v>2.1863013698630138</v>
      </c>
    </row>
    <row r="394" spans="1:54" x14ac:dyDescent="0.35">
      <c r="A394">
        <v>392</v>
      </c>
      <c r="B394" s="1">
        <v>43461</v>
      </c>
      <c r="C394" t="s">
        <v>379</v>
      </c>
      <c r="D394">
        <v>200.197616660384</v>
      </c>
      <c r="E394">
        <v>185.81594642393699</v>
      </c>
      <c r="F394">
        <v>164.13350528524501</v>
      </c>
      <c r="G394">
        <v>179.08293781198</v>
      </c>
      <c r="H394">
        <v>235.82001983314601</v>
      </c>
      <c r="I394">
        <v>262.94678630448101</v>
      </c>
      <c r="J394">
        <v>253.296495502612</v>
      </c>
      <c r="K394">
        <v>263.88313528496099</v>
      </c>
      <c r="L394">
        <v>261.75885264110599</v>
      </c>
      <c r="M394">
        <v>278.13154581210802</v>
      </c>
      <c r="N394">
        <v>267.77243460285598</v>
      </c>
      <c r="O394">
        <v>275.39242769920003</v>
      </c>
      <c r="P394">
        <v>266.91001299355099</v>
      </c>
      <c r="Q394">
        <v>257.462852411548</v>
      </c>
      <c r="R394">
        <v>259.693363905713</v>
      </c>
      <c r="S394">
        <v>215.84018347410299</v>
      </c>
      <c r="T394">
        <v>196.53608252232701</v>
      </c>
      <c r="U394">
        <v>237.92171818084401</v>
      </c>
      <c r="V394">
        <v>184.874964072539</v>
      </c>
      <c r="W394">
        <v>180.718733020641</v>
      </c>
      <c r="X394">
        <v>156.83192525902001</v>
      </c>
      <c r="Y394">
        <v>135.01672977526701</v>
      </c>
      <c r="Z394">
        <v>154.85669062575599</v>
      </c>
      <c r="AA394">
        <v>137.177901094498</v>
      </c>
      <c r="AB394">
        <v>139.76100240504999</v>
      </c>
      <c r="AC394">
        <v>164.81614199245101</v>
      </c>
      <c r="AD394">
        <v>177.51755463115299</v>
      </c>
      <c r="AE394">
        <v>165.71750092547501</v>
      </c>
      <c r="AF394">
        <v>179.16283553525099</v>
      </c>
      <c r="AG394">
        <v>182.34857805627999</v>
      </c>
      <c r="AH394">
        <v>204.54378152649099</v>
      </c>
      <c r="AI394">
        <v>175.25911472889001</v>
      </c>
      <c r="AJ394">
        <v>204.96517568370501</v>
      </c>
      <c r="AK394">
        <v>193.35695017474001</v>
      </c>
      <c r="AL394">
        <v>219.61272524596001</v>
      </c>
      <c r="AM394">
        <v>196.54950457413599</v>
      </c>
      <c r="AN394">
        <v>192.46673438484501</v>
      </c>
      <c r="AO394">
        <v>224.624545365957</v>
      </c>
      <c r="AP394">
        <v>230.74464061674701</v>
      </c>
      <c r="AQ394">
        <v>190.80118267013199</v>
      </c>
      <c r="AR394">
        <v>197.52953470341899</v>
      </c>
      <c r="AS394">
        <v>181.17468300509799</v>
      </c>
      <c r="AT394">
        <v>200.58444056371999</v>
      </c>
      <c r="AU394">
        <v>204.702826335173</v>
      </c>
      <c r="AV394">
        <v>209.57271503064501</v>
      </c>
      <c r="AW394">
        <f t="shared" si="30"/>
        <v>205.50855620784759</v>
      </c>
      <c r="AX394">
        <f t="shared" si="29"/>
        <v>131.17687106861649</v>
      </c>
      <c r="AY394">
        <v>138.34238038054801</v>
      </c>
      <c r="AZ394">
        <f>1-(($AY$241-AY394)/18.36)</f>
        <v>0.42896996764498929</v>
      </c>
      <c r="BA394">
        <f>B394-$B$241</f>
        <v>800</v>
      </c>
      <c r="BB394">
        <f>BA394/365</f>
        <v>2.1917808219178081</v>
      </c>
    </row>
    <row r="395" spans="1:54" x14ac:dyDescent="0.35">
      <c r="A395">
        <v>393</v>
      </c>
      <c r="B395" s="1">
        <v>43463</v>
      </c>
      <c r="C395" t="s">
        <v>381</v>
      </c>
      <c r="Q395">
        <v>260.84193272689299</v>
      </c>
      <c r="R395">
        <v>261.59887721194298</v>
      </c>
      <c r="S395">
        <v>219.55785016056399</v>
      </c>
      <c r="T395">
        <v>202.920395578469</v>
      </c>
      <c r="U395">
        <v>239.322202210103</v>
      </c>
      <c r="V395">
        <v>188.16400449791001</v>
      </c>
      <c r="W395">
        <v>182.879405809454</v>
      </c>
      <c r="X395">
        <v>162.36226560316899</v>
      </c>
      <c r="Y395">
        <v>139.655267917656</v>
      </c>
      <c r="Z395">
        <v>156.95139850950201</v>
      </c>
      <c r="AA395">
        <v>139.66685793041199</v>
      </c>
      <c r="AB395">
        <v>142.30431012101499</v>
      </c>
      <c r="AC395">
        <v>168.33130157398799</v>
      </c>
      <c r="AD395">
        <v>180.95161012383801</v>
      </c>
      <c r="AE395">
        <v>167.60326767452</v>
      </c>
      <c r="AF395">
        <v>182.68119519752699</v>
      </c>
      <c r="AG395">
        <v>184.13639036220999</v>
      </c>
      <c r="AH395">
        <v>208.19842942407499</v>
      </c>
      <c r="AI395">
        <v>176.324886064369</v>
      </c>
      <c r="AJ395">
        <v>207.814193202007</v>
      </c>
      <c r="AK395">
        <v>200.353602923095</v>
      </c>
      <c r="AL395">
        <v>224.75939153827201</v>
      </c>
      <c r="AM395">
        <v>201.073714258584</v>
      </c>
      <c r="AN395">
        <v>195.88187199389199</v>
      </c>
      <c r="AO395">
        <v>227.893996685491</v>
      </c>
      <c r="AP395">
        <v>231.43374141290599</v>
      </c>
      <c r="AQ395">
        <v>193.400712420377</v>
      </c>
      <c r="AR395">
        <v>197.41376901734199</v>
      </c>
      <c r="AS395">
        <v>184.654753978207</v>
      </c>
      <c r="AT395">
        <v>200.86409777302001</v>
      </c>
      <c r="AU395">
        <v>206.79481578934201</v>
      </c>
      <c r="AV395">
        <v>210.89571458591999</v>
      </c>
      <c r="AW395">
        <f t="shared" si="30"/>
        <v>195.24019450862727</v>
      </c>
      <c r="AX395">
        <f t="shared" si="29"/>
        <v>120.90850936939617</v>
      </c>
      <c r="AY395">
        <v>138.42063121235</v>
      </c>
      <c r="AZ395">
        <f t="shared" ref="AZ395:AZ426" si="34">1-(($AY$241-AY395)/18.36)</f>
        <v>0.43323199552091496</v>
      </c>
      <c r="BA395">
        <f t="shared" ref="BA395:BA426" si="35">B395-$B$241</f>
        <v>802</v>
      </c>
      <c r="BB395">
        <f t="shared" ref="BB395:BB426" si="36">BA395/365</f>
        <v>2.1972602739726028</v>
      </c>
    </row>
    <row r="396" spans="1:54" x14ac:dyDescent="0.35">
      <c r="A396">
        <v>394</v>
      </c>
      <c r="B396" s="1">
        <v>43476</v>
      </c>
      <c r="C396" t="s">
        <v>382</v>
      </c>
      <c r="D396">
        <v>218.67330559387199</v>
      </c>
      <c r="E396">
        <v>202.62144298374599</v>
      </c>
      <c r="F396">
        <v>173.37509344439201</v>
      </c>
      <c r="G396">
        <v>198.32961659323001</v>
      </c>
      <c r="H396">
        <v>239.868418314016</v>
      </c>
      <c r="I396">
        <v>272.94954605722199</v>
      </c>
      <c r="J396">
        <v>264.24434566229098</v>
      </c>
      <c r="K396">
        <v>275.436271143525</v>
      </c>
      <c r="L396">
        <v>271.75784561134401</v>
      </c>
      <c r="M396">
        <v>289.74575302753198</v>
      </c>
      <c r="N396">
        <v>279.68896865680802</v>
      </c>
      <c r="O396">
        <v>286.90266523674399</v>
      </c>
      <c r="P396">
        <v>275.12303046321199</v>
      </c>
      <c r="Q396">
        <v>268.26338996850598</v>
      </c>
      <c r="R396">
        <v>274.49083244834299</v>
      </c>
      <c r="S396">
        <v>227.57973291707901</v>
      </c>
      <c r="T396">
        <v>211.352862745935</v>
      </c>
      <c r="U396">
        <v>248.84518911754401</v>
      </c>
      <c r="V396">
        <v>196.26746747585099</v>
      </c>
      <c r="W396">
        <v>188.796214429282</v>
      </c>
      <c r="X396">
        <v>167.89422501155599</v>
      </c>
      <c r="Y396">
        <v>144.310846744553</v>
      </c>
      <c r="Z396">
        <v>163.89761369876999</v>
      </c>
      <c r="AA396">
        <v>145.57893864331601</v>
      </c>
      <c r="AB396">
        <v>147.51791858201699</v>
      </c>
      <c r="AC396">
        <v>175.83567197202299</v>
      </c>
      <c r="AD396">
        <v>187.391223209608</v>
      </c>
      <c r="AE396">
        <v>176.74880150116499</v>
      </c>
      <c r="AF396">
        <v>196.26921055305399</v>
      </c>
      <c r="AG396">
        <v>196.53177040175299</v>
      </c>
      <c r="AH396">
        <v>218.05706306094399</v>
      </c>
      <c r="AI396">
        <v>187.43729652282201</v>
      </c>
      <c r="AJ396">
        <v>220.82228666823099</v>
      </c>
      <c r="AK396">
        <v>212.36213181412401</v>
      </c>
      <c r="AL396">
        <v>236.298734008103</v>
      </c>
      <c r="AM396">
        <v>210.38686085053101</v>
      </c>
      <c r="AN396">
        <v>206.70001641979701</v>
      </c>
      <c r="AO396">
        <v>238.31242407887399</v>
      </c>
      <c r="AP396">
        <v>246.14507883752501</v>
      </c>
      <c r="AQ396">
        <v>202.83641452067599</v>
      </c>
      <c r="AR396">
        <v>216.728952337593</v>
      </c>
      <c r="AS396">
        <v>201.96559144430199</v>
      </c>
      <c r="AT396">
        <v>212.213541421592</v>
      </c>
      <c r="AU396">
        <v>217.10981603742201</v>
      </c>
      <c r="AV396">
        <v>223.186310577038</v>
      </c>
      <c r="AW396">
        <f t="shared" si="30"/>
        <v>218.15223846239695</v>
      </c>
      <c r="AX396">
        <f t="shared" si="29"/>
        <v>143.82055332316585</v>
      </c>
      <c r="AY396">
        <v>138.74227533201</v>
      </c>
      <c r="AZ396">
        <f t="shared" si="34"/>
        <v>0.45075073842178603</v>
      </c>
      <c r="BA396">
        <f t="shared" si="35"/>
        <v>815</v>
      </c>
      <c r="BB396">
        <f t="shared" si="36"/>
        <v>2.2328767123287672</v>
      </c>
    </row>
    <row r="397" spans="1:54" x14ac:dyDescent="0.35">
      <c r="A397">
        <v>395</v>
      </c>
      <c r="B397" s="1">
        <v>43486</v>
      </c>
      <c r="C397" t="s">
        <v>383</v>
      </c>
      <c r="D397">
        <v>252.392898072338</v>
      </c>
      <c r="E397">
        <v>225.12368579956299</v>
      </c>
      <c r="F397">
        <v>189.928980051092</v>
      </c>
      <c r="G397">
        <v>204.74962398720899</v>
      </c>
      <c r="H397">
        <v>258.66871675745102</v>
      </c>
      <c r="I397">
        <v>293.77224458603399</v>
      </c>
      <c r="J397">
        <v>281.07380596667599</v>
      </c>
      <c r="K397">
        <v>293.62858417337497</v>
      </c>
      <c r="L397">
        <v>289.85117509759198</v>
      </c>
      <c r="T397">
        <v>242.156229845317</v>
      </c>
      <c r="U397">
        <v>281.75669046937298</v>
      </c>
      <c r="V397">
        <v>227.02363621677199</v>
      </c>
      <c r="W397">
        <v>215.651064799702</v>
      </c>
      <c r="X397">
        <v>206.59067120236799</v>
      </c>
      <c r="Y397">
        <v>163.880185928191</v>
      </c>
      <c r="Z397">
        <v>192.489222019773</v>
      </c>
      <c r="AA397">
        <v>155.72746271530701</v>
      </c>
      <c r="AB397">
        <v>157.777909650053</v>
      </c>
      <c r="AC397">
        <v>213.846275678457</v>
      </c>
      <c r="AD397">
        <v>212.60545290263701</v>
      </c>
      <c r="AE397">
        <v>199.157295739527</v>
      </c>
      <c r="AF397">
        <v>230.659734151431</v>
      </c>
      <c r="AG397">
        <v>243.645827562075</v>
      </c>
      <c r="AH397">
        <v>260.62519309231197</v>
      </c>
      <c r="AI397">
        <v>228.22227254204901</v>
      </c>
      <c r="AJ397">
        <v>261.68798601680902</v>
      </c>
      <c r="AK397">
        <v>244.31367948861501</v>
      </c>
      <c r="AO397">
        <v>277.836191188719</v>
      </c>
      <c r="AP397">
        <v>281.83749187214698</v>
      </c>
      <c r="AQ397">
        <v>242.40678810734599</v>
      </c>
      <c r="AR397">
        <v>251.360498331618</v>
      </c>
      <c r="AS397">
        <v>235.13255829971899</v>
      </c>
      <c r="AT397">
        <v>240.83411645586699</v>
      </c>
      <c r="AU397">
        <v>243.16696344851999</v>
      </c>
      <c r="AV397">
        <v>251.26330248309699</v>
      </c>
      <c r="AW397">
        <f t="shared" si="30"/>
        <v>235.73841184854655</v>
      </c>
      <c r="AX397">
        <f t="shared" si="29"/>
        <v>161.40672670931545</v>
      </c>
      <c r="AY397">
        <v>138.53349728670599</v>
      </c>
      <c r="AZ397">
        <f t="shared" si="34"/>
        <v>0.4393793851917206</v>
      </c>
      <c r="BA397">
        <f t="shared" si="35"/>
        <v>825</v>
      </c>
      <c r="BB397">
        <f t="shared" si="36"/>
        <v>2.2602739726027399</v>
      </c>
    </row>
    <row r="398" spans="1:54" x14ac:dyDescent="0.35">
      <c r="A398">
        <v>396</v>
      </c>
      <c r="B398" s="1">
        <v>43490</v>
      </c>
      <c r="C398" t="s">
        <v>203</v>
      </c>
      <c r="D398">
        <v>159.69455445081499</v>
      </c>
      <c r="E398">
        <v>156.35224731165999</v>
      </c>
      <c r="F398">
        <v>137.43771279227701</v>
      </c>
      <c r="G398">
        <v>149.732365304236</v>
      </c>
      <c r="H398">
        <v>201.89685700771099</v>
      </c>
      <c r="I398">
        <v>237.16386562416699</v>
      </c>
      <c r="J398">
        <v>223.91890915740399</v>
      </c>
      <c r="K398">
        <v>239.73395649919601</v>
      </c>
      <c r="L398">
        <v>230.51835442594901</v>
      </c>
      <c r="M398">
        <v>253.40049666372099</v>
      </c>
      <c r="N398">
        <v>241.99031187890901</v>
      </c>
      <c r="O398">
        <v>242.62673054564499</v>
      </c>
      <c r="P398">
        <v>237.33316973297201</v>
      </c>
      <c r="Q398">
        <v>229.423552410908</v>
      </c>
      <c r="R398">
        <v>235.54833587855899</v>
      </c>
      <c r="S398">
        <v>196.41577471251099</v>
      </c>
      <c r="T398">
        <v>177.39697049286201</v>
      </c>
      <c r="U398">
        <v>216.61557928492201</v>
      </c>
      <c r="V398">
        <v>164.94877299398101</v>
      </c>
      <c r="W398">
        <v>160.302055112554</v>
      </c>
      <c r="X398">
        <v>144.69131409850999</v>
      </c>
      <c r="AB398">
        <v>131.57976764659799</v>
      </c>
      <c r="AC398">
        <v>155.16746255345001</v>
      </c>
      <c r="AD398">
        <v>163.82637337033299</v>
      </c>
      <c r="AE398">
        <v>155.448788076185</v>
      </c>
      <c r="AF398">
        <v>169.95476703101099</v>
      </c>
      <c r="AG398">
        <v>167.031181606519</v>
      </c>
      <c r="AH398">
        <v>182.108611300186</v>
      </c>
      <c r="AI398">
        <v>152.66984322475099</v>
      </c>
      <c r="AJ398">
        <v>190.51543734587199</v>
      </c>
      <c r="AK398">
        <v>179.96722025759399</v>
      </c>
      <c r="AN398">
        <v>170.41114870216899</v>
      </c>
      <c r="AO398">
        <v>199.99214248748399</v>
      </c>
      <c r="AP398">
        <v>233.08315711086601</v>
      </c>
      <c r="AR398">
        <v>187.51843192477801</v>
      </c>
      <c r="AW398">
        <f t="shared" si="30"/>
        <v>190.754749114779</v>
      </c>
      <c r="AX398">
        <f t="shared" si="29"/>
        <v>116.4230639755479</v>
      </c>
      <c r="AY398">
        <v>137.58997030045799</v>
      </c>
      <c r="AZ398">
        <f t="shared" si="34"/>
        <v>0.38798902646361588</v>
      </c>
      <c r="BA398">
        <f t="shared" si="35"/>
        <v>829</v>
      </c>
      <c r="BB398">
        <f t="shared" si="36"/>
        <v>2.2712328767123289</v>
      </c>
    </row>
    <row r="399" spans="1:54" x14ac:dyDescent="0.35">
      <c r="A399">
        <v>397</v>
      </c>
      <c r="B399" s="1">
        <v>43491</v>
      </c>
      <c r="C399" t="s">
        <v>121</v>
      </c>
      <c r="G399">
        <v>141.77352206552101</v>
      </c>
      <c r="H399">
        <v>177.486780866743</v>
      </c>
      <c r="J399">
        <v>214.31233142610699</v>
      </c>
      <c r="N399">
        <v>232.53019036432099</v>
      </c>
      <c r="O399">
        <v>241.17649852340799</v>
      </c>
      <c r="P399">
        <v>218.81751436831101</v>
      </c>
      <c r="Q399">
        <v>208.81710625932601</v>
      </c>
      <c r="T399">
        <v>166.98066557055901</v>
      </c>
      <c r="U399">
        <v>204.24008045516899</v>
      </c>
      <c r="V399">
        <v>140.64346367716999</v>
      </c>
      <c r="W399">
        <v>137.459160230386</v>
      </c>
      <c r="X399">
        <v>118.551752224273</v>
      </c>
      <c r="AB399">
        <v>109.479757759473</v>
      </c>
      <c r="AC399">
        <v>133.38843998271199</v>
      </c>
      <c r="AD399">
        <v>138.45179673156301</v>
      </c>
      <c r="AE399">
        <v>130.69417979295599</v>
      </c>
      <c r="AI399">
        <v>146.605543719016</v>
      </c>
      <c r="AJ399">
        <v>176.668648852731</v>
      </c>
      <c r="AK399">
        <v>158.42401614315199</v>
      </c>
      <c r="AL399">
        <v>186.64010306259601</v>
      </c>
      <c r="AP399">
        <v>203.83450581203701</v>
      </c>
      <c r="AQ399">
        <v>155.404252511453</v>
      </c>
      <c r="AR399">
        <v>164.502665876886</v>
      </c>
      <c r="AS399">
        <v>145.58541693140401</v>
      </c>
      <c r="AV399">
        <v>178.34096735486699</v>
      </c>
      <c r="AW399">
        <f t="shared" si="30"/>
        <v>169.23237442248563</v>
      </c>
      <c r="AX399">
        <f t="shared" si="29"/>
        <v>94.900689283254536</v>
      </c>
      <c r="AY399">
        <v>137.54447901965901</v>
      </c>
      <c r="AZ399">
        <f t="shared" si="34"/>
        <v>0.38551128785800681</v>
      </c>
      <c r="BA399">
        <f t="shared" si="35"/>
        <v>830</v>
      </c>
      <c r="BB399">
        <f t="shared" si="36"/>
        <v>2.2739726027397262</v>
      </c>
    </row>
    <row r="400" spans="1:54" x14ac:dyDescent="0.35">
      <c r="A400">
        <v>398</v>
      </c>
      <c r="B400" s="1">
        <v>43491</v>
      </c>
      <c r="C400" t="s">
        <v>375</v>
      </c>
      <c r="D400">
        <v>189.67574736610601</v>
      </c>
      <c r="E400">
        <v>182.00946169391599</v>
      </c>
      <c r="F400">
        <v>145.788756654944</v>
      </c>
      <c r="G400">
        <v>170.922056976443</v>
      </c>
      <c r="H400">
        <v>221.568563925604</v>
      </c>
      <c r="I400">
        <v>257.07062448554399</v>
      </c>
      <c r="J400">
        <v>247.51510726612901</v>
      </c>
      <c r="K400">
        <v>258.72534857660003</v>
      </c>
      <c r="L400">
        <v>256.20801015277198</v>
      </c>
      <c r="M400">
        <v>271.20291324398698</v>
      </c>
      <c r="N400">
        <v>261.78248292779301</v>
      </c>
      <c r="O400">
        <v>269.11125257921498</v>
      </c>
      <c r="P400">
        <v>259.82926836159299</v>
      </c>
      <c r="Q400">
        <v>248.13729336125499</v>
      </c>
      <c r="R400">
        <v>251.816573177452</v>
      </c>
      <c r="S400">
        <v>207.87046754961301</v>
      </c>
      <c r="T400">
        <v>191.09055073228799</v>
      </c>
      <c r="U400">
        <v>228.73496079012301</v>
      </c>
      <c r="V400">
        <v>178.00478969654301</v>
      </c>
      <c r="W400">
        <v>170.716538434363</v>
      </c>
      <c r="X400">
        <v>151.195013486248</v>
      </c>
      <c r="Y400">
        <v>127.82112729346299</v>
      </c>
      <c r="Z400">
        <v>149.28567605473901</v>
      </c>
      <c r="AA400">
        <v>126.375769482907</v>
      </c>
      <c r="AB400">
        <v>133.83451298345301</v>
      </c>
      <c r="AC400">
        <v>161.50383832146599</v>
      </c>
      <c r="AD400">
        <v>170.602274780882</v>
      </c>
      <c r="AE400">
        <v>160.45798053667301</v>
      </c>
      <c r="AF400">
        <v>180.29077238358701</v>
      </c>
      <c r="AG400">
        <v>182.21242351111701</v>
      </c>
      <c r="AH400">
        <v>201.403687000068</v>
      </c>
      <c r="AI400">
        <v>170.63375906722499</v>
      </c>
      <c r="AJ400">
        <v>202.146171938918</v>
      </c>
      <c r="AK400">
        <v>190.80603553173501</v>
      </c>
      <c r="AL400">
        <v>216.04523170779501</v>
      </c>
      <c r="AM400">
        <v>196.448394758283</v>
      </c>
      <c r="AN400">
        <v>188.402720645416</v>
      </c>
      <c r="AO400">
        <v>220.09163906699499</v>
      </c>
      <c r="AP400">
        <v>228.15806727579499</v>
      </c>
      <c r="AQ400">
        <v>183.92404076147599</v>
      </c>
      <c r="AR400">
        <v>186.946105125797</v>
      </c>
      <c r="AS400">
        <v>176.007162790254</v>
      </c>
      <c r="AT400">
        <v>190.52309034611901</v>
      </c>
      <c r="AU400">
        <v>196.673887228002</v>
      </c>
      <c r="AV400">
        <v>198.08539214868</v>
      </c>
      <c r="AW400">
        <f t="shared" si="30"/>
        <v>199.05901204843062</v>
      </c>
      <c r="AX400">
        <f t="shared" si="29"/>
        <v>124.72732690919952</v>
      </c>
      <c r="AY400">
        <v>136.223114625416</v>
      </c>
      <c r="AZ400">
        <f t="shared" si="34"/>
        <v>0.31354154960947711</v>
      </c>
      <c r="BA400">
        <f t="shared" si="35"/>
        <v>830</v>
      </c>
      <c r="BB400">
        <f t="shared" si="36"/>
        <v>2.2739726027397262</v>
      </c>
    </row>
    <row r="401" spans="1:54" x14ac:dyDescent="0.35">
      <c r="A401">
        <v>399</v>
      </c>
      <c r="B401" s="1">
        <v>43506</v>
      </c>
      <c r="C401" t="s">
        <v>384</v>
      </c>
      <c r="D401">
        <v>191.50558184456401</v>
      </c>
      <c r="E401">
        <v>195.700980356061</v>
      </c>
      <c r="F401">
        <v>154.404243294639</v>
      </c>
      <c r="G401">
        <v>166.912538973343</v>
      </c>
      <c r="H401">
        <v>217.05487644655199</v>
      </c>
      <c r="I401">
        <v>249.87255779809601</v>
      </c>
      <c r="J401">
        <v>246.25464060714199</v>
      </c>
      <c r="K401">
        <v>260.85433718951498</v>
      </c>
      <c r="L401">
        <v>258.67269214506399</v>
      </c>
      <c r="M401">
        <v>276.66486477041798</v>
      </c>
      <c r="N401">
        <v>264.711310399296</v>
      </c>
      <c r="O401">
        <v>269.096850313586</v>
      </c>
      <c r="P401">
        <v>263.89327435059101</v>
      </c>
      <c r="Q401">
        <v>252.867504149002</v>
      </c>
      <c r="R401">
        <v>258.21037580514098</v>
      </c>
      <c r="S401">
        <v>217.38468679481801</v>
      </c>
      <c r="T401">
        <v>202.22419417562699</v>
      </c>
      <c r="U401">
        <v>235.03877667426499</v>
      </c>
      <c r="V401">
        <v>180.78792084202399</v>
      </c>
      <c r="W401">
        <v>176.57678426909601</v>
      </c>
      <c r="X401">
        <v>156.488568335575</v>
      </c>
      <c r="Y401">
        <v>130.06849039823899</v>
      </c>
      <c r="Z401">
        <v>153.578746957801</v>
      </c>
      <c r="AA401">
        <v>129.47496589338999</v>
      </c>
      <c r="AB401">
        <v>141.32118435298401</v>
      </c>
      <c r="AC401">
        <v>165.65802253014701</v>
      </c>
      <c r="AD401">
        <v>173.505453575095</v>
      </c>
      <c r="AE401">
        <v>164.22081066410399</v>
      </c>
      <c r="AF401">
        <v>186.12224885249</v>
      </c>
      <c r="AG401">
        <v>193.47576904669901</v>
      </c>
      <c r="AH401">
        <v>211.38273902375099</v>
      </c>
      <c r="AI401">
        <v>177.60053367562401</v>
      </c>
      <c r="AJ401">
        <v>211.395031536191</v>
      </c>
      <c r="AK401">
        <v>199.961488177186</v>
      </c>
      <c r="AL401">
        <v>233.01698571882901</v>
      </c>
      <c r="AM401">
        <v>207.82386975518301</v>
      </c>
      <c r="AN401">
        <v>204.64701531083301</v>
      </c>
      <c r="AO401">
        <v>235.18370146484901</v>
      </c>
      <c r="AP401">
        <v>243.089255947239</v>
      </c>
      <c r="AQ401">
        <v>202.49490263056799</v>
      </c>
      <c r="AR401">
        <v>211.74800385818901</v>
      </c>
      <c r="AS401">
        <v>196.66255452783301</v>
      </c>
      <c r="AT401">
        <v>203.86268687955399</v>
      </c>
      <c r="AU401">
        <v>208.72980047587501</v>
      </c>
      <c r="AV401">
        <v>217.79051625322501</v>
      </c>
      <c r="AW401">
        <f t="shared" si="30"/>
        <v>206.62205193422872</v>
      </c>
      <c r="AX401">
        <f t="shared" si="29"/>
        <v>132.29036679499762</v>
      </c>
      <c r="AY401">
        <v>135.64857692885701</v>
      </c>
      <c r="AZ401">
        <f t="shared" si="34"/>
        <v>0.28224864674678685</v>
      </c>
      <c r="BA401">
        <f t="shared" si="35"/>
        <v>845</v>
      </c>
      <c r="BB401">
        <f t="shared" si="36"/>
        <v>2.3150684931506849</v>
      </c>
    </row>
    <row r="402" spans="1:54" x14ac:dyDescent="0.35">
      <c r="A402">
        <v>400</v>
      </c>
      <c r="B402" s="1">
        <v>43506</v>
      </c>
      <c r="C402" t="s">
        <v>385</v>
      </c>
      <c r="D402">
        <v>219.43801586526399</v>
      </c>
      <c r="E402">
        <v>220.552060765405</v>
      </c>
      <c r="F402">
        <v>171.47420108023101</v>
      </c>
      <c r="G402">
        <v>193.22878297400899</v>
      </c>
      <c r="H402">
        <v>246.25261849140699</v>
      </c>
      <c r="I402">
        <v>281.227682355377</v>
      </c>
      <c r="J402">
        <v>272.53321726496102</v>
      </c>
      <c r="K402">
        <v>283.47594603564602</v>
      </c>
      <c r="L402">
        <v>280.83402912795901</v>
      </c>
      <c r="M402">
        <v>298.11800762261299</v>
      </c>
      <c r="N402">
        <v>288.05669071946301</v>
      </c>
      <c r="O402">
        <v>292.88607339187303</v>
      </c>
      <c r="P402">
        <v>287.49032338544799</v>
      </c>
      <c r="Q402">
        <v>279.22295787056697</v>
      </c>
      <c r="R402">
        <v>281.72781428457199</v>
      </c>
      <c r="S402">
        <v>238.126535107363</v>
      </c>
      <c r="T402">
        <v>221.59612034119201</v>
      </c>
      <c r="U402">
        <v>258.54429398948599</v>
      </c>
      <c r="V402">
        <v>206.89945035648299</v>
      </c>
      <c r="W402">
        <v>197.051515165018</v>
      </c>
      <c r="X402">
        <v>174.122334791707</v>
      </c>
      <c r="Y402">
        <v>149.25221303697299</v>
      </c>
      <c r="Z402">
        <v>168.61232703068799</v>
      </c>
      <c r="AA402">
        <v>148.35733735738901</v>
      </c>
      <c r="AB402">
        <v>157.78028120434101</v>
      </c>
      <c r="AC402">
        <v>185.27426442769399</v>
      </c>
      <c r="AD402">
        <v>192.08823546816001</v>
      </c>
      <c r="AE402">
        <v>180.94684613904801</v>
      </c>
      <c r="AF402">
        <v>201.99165659070201</v>
      </c>
      <c r="AG402">
        <v>211.9237309941</v>
      </c>
      <c r="AH402">
        <v>233.580324443259</v>
      </c>
      <c r="AI402">
        <v>200.252522296482</v>
      </c>
      <c r="AJ402">
        <v>227.84309527455</v>
      </c>
      <c r="AK402">
        <v>215.045206241156</v>
      </c>
      <c r="AL402">
        <v>250.685422696578</v>
      </c>
      <c r="AM402">
        <v>223.85573057832099</v>
      </c>
      <c r="AN402">
        <v>218.129713568592</v>
      </c>
      <c r="AO402">
        <v>246.84332548706001</v>
      </c>
      <c r="AP402">
        <v>256.85821576909802</v>
      </c>
      <c r="AQ402">
        <v>214.51822018811501</v>
      </c>
      <c r="AR402">
        <v>222.46394095958601</v>
      </c>
      <c r="AS402">
        <v>209.24174438131701</v>
      </c>
      <c r="AT402">
        <v>216.39548823905201</v>
      </c>
      <c r="AU402">
        <v>217.133422937029</v>
      </c>
      <c r="AV402">
        <v>226.96534801766001</v>
      </c>
      <c r="AW402">
        <f t="shared" si="30"/>
        <v>225.97549520695537</v>
      </c>
      <c r="AX402">
        <f t="shared" si="29"/>
        <v>151.64381006772427</v>
      </c>
      <c r="AY402">
        <v>136.138132221186</v>
      </c>
      <c r="AZ402">
        <f t="shared" si="34"/>
        <v>0.30891287835511949</v>
      </c>
      <c r="BA402">
        <f t="shared" si="35"/>
        <v>845</v>
      </c>
      <c r="BB402">
        <f t="shared" si="36"/>
        <v>2.3150684931506849</v>
      </c>
    </row>
    <row r="403" spans="1:54" x14ac:dyDescent="0.35">
      <c r="A403">
        <v>401</v>
      </c>
      <c r="B403" s="1">
        <v>43513</v>
      </c>
      <c r="C403" t="s">
        <v>386</v>
      </c>
      <c r="D403">
        <v>241.10933155882299</v>
      </c>
      <c r="E403">
        <v>239.14600438952101</v>
      </c>
      <c r="F403">
        <v>182.854601898814</v>
      </c>
      <c r="G403">
        <v>200.31368332593999</v>
      </c>
      <c r="H403">
        <v>254.732942580116</v>
      </c>
      <c r="I403">
        <v>290.607914679121</v>
      </c>
      <c r="J403">
        <v>270.57558921894503</v>
      </c>
      <c r="K403">
        <v>286.47578049045097</v>
      </c>
      <c r="L403">
        <v>281.693864575617</v>
      </c>
      <c r="N403">
        <v>293.84706137271098</v>
      </c>
      <c r="O403">
        <v>297.76049539078701</v>
      </c>
      <c r="P403">
        <v>293.86597256297102</v>
      </c>
      <c r="Q403">
        <v>278.519692710382</v>
      </c>
      <c r="R403">
        <v>295.47503599288598</v>
      </c>
      <c r="S403">
        <v>241.94668011060699</v>
      </c>
      <c r="T403">
        <v>232.09058450283999</v>
      </c>
      <c r="U403">
        <v>274.11749925754799</v>
      </c>
      <c r="V403">
        <v>222.91809539465501</v>
      </c>
      <c r="W403">
        <v>211.62842837722201</v>
      </c>
      <c r="X403">
        <v>212.416793462318</v>
      </c>
      <c r="Y403">
        <v>166.60311858425899</v>
      </c>
      <c r="Z403">
        <v>186.86497368068299</v>
      </c>
      <c r="AA403">
        <v>153.77766396886599</v>
      </c>
      <c r="AB403">
        <v>170.721465365737</v>
      </c>
      <c r="AC403">
        <v>209.40797890700799</v>
      </c>
      <c r="AD403">
        <v>200.90943163933801</v>
      </c>
      <c r="AE403">
        <v>184.110125740825</v>
      </c>
      <c r="AF403">
        <v>214.71922288358101</v>
      </c>
      <c r="AG403">
        <v>224.766170563754</v>
      </c>
      <c r="AH403">
        <v>245.78224332126001</v>
      </c>
      <c r="AI403">
        <v>207.037133361271</v>
      </c>
      <c r="AJ403">
        <v>234.57117308456699</v>
      </c>
      <c r="AK403">
        <v>218.61555325210799</v>
      </c>
      <c r="AN403">
        <v>231.35100650787101</v>
      </c>
      <c r="AO403">
        <v>264.14506217082999</v>
      </c>
      <c r="AP403">
        <v>274.96085679236899</v>
      </c>
      <c r="AQ403">
        <v>221.67393649300101</v>
      </c>
      <c r="AR403">
        <v>237.571917683436</v>
      </c>
      <c r="AS403">
        <v>221.10170625739099</v>
      </c>
      <c r="AT403">
        <v>226.71962815400499</v>
      </c>
      <c r="AU403">
        <v>233.35916739894</v>
      </c>
      <c r="AV403">
        <v>240.54032082361101</v>
      </c>
      <c r="AW403">
        <f t="shared" si="30"/>
        <v>235.03347401159493</v>
      </c>
      <c r="AX403">
        <f t="shared" si="29"/>
        <v>160.70178887236384</v>
      </c>
      <c r="AY403">
        <v>136.644622717039</v>
      </c>
      <c r="AZ403">
        <f t="shared" si="34"/>
        <v>0.33649950666955308</v>
      </c>
      <c r="BA403">
        <f t="shared" si="35"/>
        <v>852</v>
      </c>
      <c r="BB403">
        <f t="shared" si="36"/>
        <v>2.3342465753424659</v>
      </c>
    </row>
    <row r="404" spans="1:54" x14ac:dyDescent="0.35">
      <c r="A404">
        <v>402</v>
      </c>
      <c r="B404" s="1">
        <v>43515</v>
      </c>
      <c r="C404" t="s">
        <v>111</v>
      </c>
      <c r="D404">
        <v>180.019990488671</v>
      </c>
      <c r="E404">
        <v>177.85204488758001</v>
      </c>
      <c r="F404">
        <v>137.33561723633801</v>
      </c>
      <c r="G404">
        <v>143.37093603429901</v>
      </c>
      <c r="H404">
        <v>198.105977864213</v>
      </c>
      <c r="I404">
        <v>236.834198993569</v>
      </c>
      <c r="J404">
        <v>227.58383325291101</v>
      </c>
      <c r="K404">
        <v>237.455394466114</v>
      </c>
      <c r="L404">
        <v>238.51921453109901</v>
      </c>
      <c r="M404">
        <v>257.30628042849099</v>
      </c>
      <c r="N404">
        <v>250.24610547787501</v>
      </c>
      <c r="O404">
        <v>254.548264180167</v>
      </c>
      <c r="P404">
        <v>252.13635966618801</v>
      </c>
      <c r="Q404">
        <v>236.63740373544101</v>
      </c>
      <c r="R404">
        <v>243.36083518022201</v>
      </c>
      <c r="S404">
        <v>201.925728645113</v>
      </c>
      <c r="T404">
        <v>184.73728520878001</v>
      </c>
      <c r="U404">
        <v>227.83453518571201</v>
      </c>
      <c r="V404">
        <v>170.5637826322</v>
      </c>
      <c r="W404">
        <v>161.679757209999</v>
      </c>
      <c r="X404">
        <v>152.66809257723301</v>
      </c>
      <c r="AB404">
        <v>124.067811861808</v>
      </c>
      <c r="AC404">
        <v>154.859890911256</v>
      </c>
      <c r="AD404">
        <v>159.22044326970899</v>
      </c>
      <c r="AE404">
        <v>151.10322140248499</v>
      </c>
      <c r="AF404">
        <v>175.75470013296399</v>
      </c>
      <c r="AG404">
        <v>183.38750488337701</v>
      </c>
      <c r="AH404">
        <v>203.928128693323</v>
      </c>
      <c r="AI404">
        <v>171.68391758470099</v>
      </c>
      <c r="AJ404">
        <v>196.85797152954399</v>
      </c>
      <c r="AK404">
        <v>189.699230615716</v>
      </c>
      <c r="AL404">
        <v>220.507684935989</v>
      </c>
      <c r="AM404">
        <v>196.354564555845</v>
      </c>
      <c r="AN404">
        <v>196.19431928670099</v>
      </c>
      <c r="AO404">
        <v>224.975537456035</v>
      </c>
      <c r="AP404">
        <v>228.66652246102501</v>
      </c>
      <c r="AQ404">
        <v>186.98941153760401</v>
      </c>
      <c r="AR404">
        <v>198.33542908469499</v>
      </c>
      <c r="AS404">
        <v>182.827490187405</v>
      </c>
      <c r="AT404">
        <v>187.877235350474</v>
      </c>
      <c r="AU404">
        <v>189.50565647354</v>
      </c>
      <c r="AV404">
        <v>209.79073878000401</v>
      </c>
      <c r="AW404">
        <f t="shared" si="30"/>
        <v>197.69783449705747</v>
      </c>
      <c r="AX404">
        <f t="shared" si="29"/>
        <v>123.36614935782637</v>
      </c>
      <c r="AY404">
        <v>136.809327279895</v>
      </c>
      <c r="AZ404">
        <f t="shared" si="34"/>
        <v>0.34547034342641603</v>
      </c>
      <c r="BA404">
        <f t="shared" si="35"/>
        <v>854</v>
      </c>
      <c r="BB404">
        <f t="shared" si="36"/>
        <v>2.3397260273972602</v>
      </c>
    </row>
    <row r="405" spans="1:54" x14ac:dyDescent="0.35">
      <c r="A405">
        <v>403</v>
      </c>
      <c r="B405" s="1">
        <v>43521</v>
      </c>
      <c r="C405" t="s">
        <v>373</v>
      </c>
      <c r="D405">
        <v>210.60063854254301</v>
      </c>
      <c r="E405">
        <v>243.00243692184799</v>
      </c>
      <c r="F405">
        <v>164.940369472729</v>
      </c>
      <c r="G405">
        <v>191.879113229773</v>
      </c>
      <c r="H405">
        <v>242.02254494007499</v>
      </c>
      <c r="I405">
        <v>281.75413801166502</v>
      </c>
      <c r="J405">
        <v>275.052894609139</v>
      </c>
      <c r="K405">
        <v>281.52880309091898</v>
      </c>
      <c r="L405">
        <v>282.45798220548198</v>
      </c>
      <c r="M405">
        <v>299.684362090874</v>
      </c>
      <c r="N405">
        <v>289.63675841347299</v>
      </c>
      <c r="O405">
        <v>298.55303320820002</v>
      </c>
      <c r="P405">
        <v>287.31362757698997</v>
      </c>
      <c r="Q405">
        <v>279.56999127030701</v>
      </c>
      <c r="R405">
        <v>286.455815138741</v>
      </c>
      <c r="S405">
        <v>245.017061395507</v>
      </c>
      <c r="T405">
        <v>228.931774262716</v>
      </c>
      <c r="U405">
        <v>263.70799413837199</v>
      </c>
      <c r="V405">
        <v>215.561172602971</v>
      </c>
      <c r="W405">
        <v>201.17774123461101</v>
      </c>
      <c r="X405">
        <v>193.377093274179</v>
      </c>
      <c r="Y405">
        <v>156.450541628476</v>
      </c>
      <c r="Z405">
        <v>174.50668045250501</v>
      </c>
      <c r="AA405">
        <v>158.63412410953899</v>
      </c>
      <c r="AB405">
        <v>160.76284747421599</v>
      </c>
      <c r="AC405">
        <v>190.36703425331399</v>
      </c>
      <c r="AD405">
        <v>197.19547693421001</v>
      </c>
      <c r="AE405">
        <v>183.773028049646</v>
      </c>
      <c r="AF405">
        <v>208.99427964775199</v>
      </c>
      <c r="AG405">
        <v>219.14150542070499</v>
      </c>
      <c r="AH405">
        <v>239.81806287516901</v>
      </c>
      <c r="AI405">
        <v>206.66909789663299</v>
      </c>
      <c r="AJ405">
        <v>235.50128937207</v>
      </c>
      <c r="AK405">
        <v>226.58215709055901</v>
      </c>
      <c r="AL405">
        <v>261.26405114002699</v>
      </c>
      <c r="AN405">
        <v>229.572534340392</v>
      </c>
      <c r="AO405">
        <v>260.791208791511</v>
      </c>
      <c r="AP405">
        <v>271.54400972377999</v>
      </c>
      <c r="AQ405">
        <v>227.19810815563099</v>
      </c>
      <c r="AR405">
        <v>235.27304265890899</v>
      </c>
      <c r="AS405">
        <v>214.30576118011601</v>
      </c>
      <c r="AT405">
        <v>218.10636405937399</v>
      </c>
      <c r="AU405">
        <v>218.94845149916</v>
      </c>
      <c r="AV405">
        <v>234.29192284134101</v>
      </c>
      <c r="AW405">
        <f t="shared" si="30"/>
        <v>231.63447557332157</v>
      </c>
      <c r="AX405">
        <f t="shared" si="29"/>
        <v>157.30279043409047</v>
      </c>
      <c r="AY405">
        <v>136.11517503102999</v>
      </c>
      <c r="AZ405">
        <f t="shared" si="34"/>
        <v>0.30766248673442198</v>
      </c>
      <c r="BA405">
        <f t="shared" si="35"/>
        <v>860</v>
      </c>
      <c r="BB405">
        <f t="shared" si="36"/>
        <v>2.3561643835616439</v>
      </c>
    </row>
    <row r="406" spans="1:54" x14ac:dyDescent="0.35">
      <c r="A406">
        <v>404</v>
      </c>
      <c r="B406" s="1">
        <v>43530</v>
      </c>
      <c r="C406" t="s">
        <v>387</v>
      </c>
      <c r="M406">
        <v>248.74023175935301</v>
      </c>
      <c r="N406">
        <v>240.362981665246</v>
      </c>
      <c r="O406">
        <v>254.035188435642</v>
      </c>
      <c r="P406">
        <v>242.81903402621199</v>
      </c>
      <c r="S406">
        <v>188.17651491700099</v>
      </c>
      <c r="T406">
        <v>171.490514842869</v>
      </c>
      <c r="U406">
        <v>220.186686006732</v>
      </c>
      <c r="V406">
        <v>164.152667734544</v>
      </c>
      <c r="W406">
        <v>163.203833683287</v>
      </c>
      <c r="AB406">
        <v>115.61338781141301</v>
      </c>
      <c r="AC406">
        <v>147.32533102223999</v>
      </c>
      <c r="AD406">
        <v>154.91311140082999</v>
      </c>
      <c r="AP406">
        <v>220.65124015093301</v>
      </c>
      <c r="AQ406">
        <v>203.21934026331601</v>
      </c>
      <c r="AR406">
        <v>196.72515890203499</v>
      </c>
      <c r="AU406">
        <v>179.95598376739599</v>
      </c>
      <c r="AV406">
        <v>201.17643046595299</v>
      </c>
      <c r="AW406">
        <f t="shared" si="30"/>
        <v>194.86750805029425</v>
      </c>
      <c r="AX406">
        <f t="shared" si="29"/>
        <v>120.53582291106315</v>
      </c>
      <c r="AY406">
        <v>135.49644429118601</v>
      </c>
      <c r="AZ406">
        <f t="shared" si="34"/>
        <v>0.27396255537037062</v>
      </c>
      <c r="BA406">
        <f t="shared" si="35"/>
        <v>869</v>
      </c>
      <c r="BB406">
        <f t="shared" si="36"/>
        <v>2.3808219178082193</v>
      </c>
    </row>
    <row r="407" spans="1:54" x14ac:dyDescent="0.35">
      <c r="A407">
        <v>405</v>
      </c>
      <c r="B407" s="1">
        <v>43533</v>
      </c>
      <c r="C407" t="s">
        <v>381</v>
      </c>
      <c r="D407">
        <v>218.148877647886</v>
      </c>
      <c r="E407">
        <v>203.23014616650099</v>
      </c>
      <c r="F407">
        <v>167.17743747895</v>
      </c>
      <c r="G407">
        <v>174.803852086246</v>
      </c>
      <c r="H407">
        <v>232.897565680947</v>
      </c>
      <c r="I407">
        <v>268.14317848074398</v>
      </c>
      <c r="J407">
        <v>262.46479540693201</v>
      </c>
      <c r="K407">
        <v>271.81389319520201</v>
      </c>
      <c r="L407">
        <v>271.09097926167698</v>
      </c>
      <c r="M407">
        <v>287.106774471623</v>
      </c>
      <c r="N407">
        <v>276.509763993202</v>
      </c>
      <c r="O407">
        <v>285.79331504306202</v>
      </c>
      <c r="P407">
        <v>271.98553594954302</v>
      </c>
      <c r="Q407">
        <v>263.58577724814597</v>
      </c>
      <c r="R407">
        <v>271.15726153510201</v>
      </c>
      <c r="S407">
        <v>227.49162617927399</v>
      </c>
      <c r="T407">
        <v>210.617204959248</v>
      </c>
      <c r="U407">
        <v>250.40622632624101</v>
      </c>
      <c r="V407">
        <v>184.88482772204699</v>
      </c>
      <c r="W407">
        <v>188.94154091380099</v>
      </c>
      <c r="X407">
        <v>172.07289876906901</v>
      </c>
      <c r="Y407">
        <v>142.258999746103</v>
      </c>
      <c r="Z407">
        <v>164.851127957774</v>
      </c>
      <c r="AA407">
        <v>145.27912210523499</v>
      </c>
      <c r="AB407">
        <v>148.31354539977099</v>
      </c>
      <c r="AC407">
        <v>177.453828843574</v>
      </c>
      <c r="AD407">
        <v>186.032684376936</v>
      </c>
      <c r="AE407">
        <v>176.78463320553101</v>
      </c>
      <c r="AF407">
        <v>196.342051883605</v>
      </c>
      <c r="AG407">
        <v>203.20613246796299</v>
      </c>
      <c r="AH407">
        <v>222.62936578087201</v>
      </c>
      <c r="AI407">
        <v>191.57852572629801</v>
      </c>
      <c r="AJ407">
        <v>218.73005075421301</v>
      </c>
      <c r="AK407">
        <v>210.86880651727401</v>
      </c>
      <c r="AL407">
        <v>237.74589583529701</v>
      </c>
      <c r="AM407">
        <v>214.57160395342399</v>
      </c>
      <c r="AN407">
        <v>210.35178253705601</v>
      </c>
      <c r="AO407">
        <v>241.39276308708199</v>
      </c>
      <c r="AP407">
        <v>246.705301661785</v>
      </c>
      <c r="AQ407">
        <v>204.63540615246399</v>
      </c>
      <c r="AR407">
        <v>213.23446127383201</v>
      </c>
      <c r="AS407">
        <v>198.062149247305</v>
      </c>
      <c r="AT407">
        <v>207.22004339765201</v>
      </c>
      <c r="AU407">
        <v>205.29861058910899</v>
      </c>
      <c r="AV407">
        <v>230.874333666768</v>
      </c>
      <c r="AW407">
        <f t="shared" si="30"/>
        <v>216.772104548497</v>
      </c>
      <c r="AX407">
        <f t="shared" si="29"/>
        <v>142.4404194092659</v>
      </c>
      <c r="AY407">
        <v>135.74594806475</v>
      </c>
      <c r="AZ407">
        <f t="shared" si="34"/>
        <v>0.2875520855209146</v>
      </c>
      <c r="BA407">
        <f t="shared" si="35"/>
        <v>872</v>
      </c>
      <c r="BB407">
        <f t="shared" si="36"/>
        <v>2.3890410958904109</v>
      </c>
    </row>
    <row r="408" spans="1:54" x14ac:dyDescent="0.35">
      <c r="A408">
        <v>406</v>
      </c>
      <c r="B408" s="1">
        <v>43536</v>
      </c>
      <c r="C408" t="s">
        <v>385</v>
      </c>
      <c r="D408">
        <v>214.43376972983901</v>
      </c>
      <c r="E408">
        <v>205.68026256714199</v>
      </c>
      <c r="F408">
        <v>168.9266565046</v>
      </c>
      <c r="G408">
        <v>180.70727183162899</v>
      </c>
      <c r="H408">
        <v>236.52878840367299</v>
      </c>
      <c r="I408">
        <v>273.80706875181397</v>
      </c>
      <c r="J408">
        <v>264.82833612479999</v>
      </c>
      <c r="K408">
        <v>274.772638618683</v>
      </c>
      <c r="L408">
        <v>270.01862449409202</v>
      </c>
      <c r="M408">
        <v>287.409001794635</v>
      </c>
      <c r="N408">
        <v>278.097518678744</v>
      </c>
      <c r="O408">
        <v>287.530120155048</v>
      </c>
      <c r="P408">
        <v>275.376994381749</v>
      </c>
      <c r="Q408">
        <v>264.50234112401898</v>
      </c>
      <c r="R408">
        <v>270.809035074105</v>
      </c>
      <c r="S408">
        <v>227.53636961379101</v>
      </c>
      <c r="T408">
        <v>209.27204009681799</v>
      </c>
      <c r="U408">
        <v>245.744668518944</v>
      </c>
      <c r="V408">
        <v>192.86466116200501</v>
      </c>
      <c r="W408">
        <v>188.44720722136501</v>
      </c>
      <c r="X408">
        <v>171.27125347767699</v>
      </c>
      <c r="Y408">
        <v>139.52416264930801</v>
      </c>
      <c r="Z408">
        <v>162.388220849227</v>
      </c>
      <c r="AA408">
        <v>145.613652844245</v>
      </c>
      <c r="AB408">
        <v>146.50114896639599</v>
      </c>
      <c r="AC408">
        <v>176.51931481701399</v>
      </c>
      <c r="AD408">
        <v>184.01535517209899</v>
      </c>
      <c r="AE408">
        <v>172.932325105047</v>
      </c>
      <c r="AF408">
        <v>194.927441677296</v>
      </c>
      <c r="AG408">
        <v>200.53866485823499</v>
      </c>
      <c r="AH408">
        <v>223.57102299686599</v>
      </c>
      <c r="AI408">
        <v>188.702863403094</v>
      </c>
      <c r="AJ408">
        <v>215.63364085683901</v>
      </c>
      <c r="AK408">
        <v>207.88099594101899</v>
      </c>
      <c r="AL408">
        <v>237.776840097947</v>
      </c>
      <c r="AM408">
        <v>213.17835414723899</v>
      </c>
      <c r="AN408">
        <v>208.67709776693201</v>
      </c>
      <c r="AO408">
        <v>241.803063900659</v>
      </c>
      <c r="AP408">
        <v>245.52314689721899</v>
      </c>
      <c r="AQ408">
        <v>202.44156928891499</v>
      </c>
      <c r="AR408">
        <v>214.62803220974001</v>
      </c>
      <c r="AS408">
        <v>198.058304082094</v>
      </c>
      <c r="AT408">
        <v>207.006451027596</v>
      </c>
      <c r="AU408">
        <v>205.61244221684399</v>
      </c>
      <c r="AV408">
        <v>226.68277637779201</v>
      </c>
      <c r="AW408">
        <f t="shared" si="30"/>
        <v>216.63781147721852</v>
      </c>
      <c r="AX408">
        <f t="shared" si="29"/>
        <v>142.30612633798742</v>
      </c>
      <c r="AY408">
        <v>135.195625649611</v>
      </c>
      <c r="AZ408">
        <f t="shared" si="34"/>
        <v>0.25757809776824614</v>
      </c>
      <c r="BA408">
        <f t="shared" si="35"/>
        <v>875</v>
      </c>
      <c r="BB408">
        <f t="shared" si="36"/>
        <v>2.3972602739726026</v>
      </c>
    </row>
    <row r="409" spans="1:54" x14ac:dyDescent="0.35">
      <c r="A409">
        <v>407</v>
      </c>
      <c r="B409" s="1">
        <v>43538</v>
      </c>
      <c r="C409" t="s">
        <v>388</v>
      </c>
      <c r="H409">
        <v>214.04274838470599</v>
      </c>
      <c r="K409">
        <v>253.730227641672</v>
      </c>
      <c r="L409">
        <v>249.189143764139</v>
      </c>
      <c r="M409">
        <v>267.21609696759901</v>
      </c>
      <c r="Q409">
        <v>241.47641338235599</v>
      </c>
      <c r="R409">
        <v>250.59444679042099</v>
      </c>
      <c r="S409">
        <v>204.96236118213099</v>
      </c>
      <c r="T409">
        <v>189.388764119717</v>
      </c>
      <c r="U409">
        <v>230.51109372532201</v>
      </c>
      <c r="V409">
        <v>177.937884907442</v>
      </c>
      <c r="W409">
        <v>176.10763257152101</v>
      </c>
      <c r="X409">
        <v>155.52561436649799</v>
      </c>
      <c r="Z409">
        <v>149.26419443761799</v>
      </c>
      <c r="AA409">
        <v>122.975142320632</v>
      </c>
      <c r="AB409">
        <v>131.112120797329</v>
      </c>
      <c r="AC409">
        <v>161.13062436899199</v>
      </c>
      <c r="AD409">
        <v>166.89840102604501</v>
      </c>
      <c r="AE409">
        <v>158.363043429979</v>
      </c>
      <c r="AW409">
        <f t="shared" si="30"/>
        <v>194.46810856578438</v>
      </c>
      <c r="AX409">
        <f t="shared" si="29"/>
        <v>120.13642342655328</v>
      </c>
      <c r="AY409">
        <v>134.25513202305899</v>
      </c>
      <c r="AZ409">
        <f t="shared" si="34"/>
        <v>0.20635295470985771</v>
      </c>
      <c r="BA409">
        <f t="shared" si="35"/>
        <v>877</v>
      </c>
      <c r="BB409">
        <f t="shared" si="36"/>
        <v>2.4027397260273973</v>
      </c>
    </row>
    <row r="410" spans="1:54" x14ac:dyDescent="0.35">
      <c r="A410">
        <v>408</v>
      </c>
      <c r="B410" s="1">
        <v>43538</v>
      </c>
      <c r="C410" t="s">
        <v>389</v>
      </c>
      <c r="D410">
        <v>219.06382853093399</v>
      </c>
      <c r="E410">
        <v>215.02857313241901</v>
      </c>
      <c r="F410">
        <v>167.56857217519601</v>
      </c>
      <c r="G410">
        <v>186.92536537070501</v>
      </c>
      <c r="H410">
        <v>240.68060514619401</v>
      </c>
      <c r="I410">
        <v>283.64369877115899</v>
      </c>
      <c r="J410">
        <v>266.98350391959099</v>
      </c>
      <c r="K410">
        <v>279.46420955039599</v>
      </c>
      <c r="L410">
        <v>278.59319450519899</v>
      </c>
      <c r="M410">
        <v>297.50988404689298</v>
      </c>
      <c r="N410">
        <v>290.38796731982598</v>
      </c>
      <c r="O410">
        <v>296.23016853127001</v>
      </c>
      <c r="P410">
        <v>280.72662035874203</v>
      </c>
      <c r="Q410">
        <v>269.34136968774402</v>
      </c>
      <c r="R410">
        <v>278.59115004653103</v>
      </c>
      <c r="S410">
        <v>235.352649449045</v>
      </c>
      <c r="T410">
        <v>217.65962741649699</v>
      </c>
      <c r="U410">
        <v>255.64581922992201</v>
      </c>
      <c r="V410">
        <v>203.41870834399501</v>
      </c>
      <c r="W410">
        <v>198.10948022533299</v>
      </c>
      <c r="X410">
        <v>180.303972772344</v>
      </c>
      <c r="Y410">
        <v>147.261886610223</v>
      </c>
      <c r="Z410">
        <v>170.859723790609</v>
      </c>
      <c r="AA410">
        <v>148.08743066395101</v>
      </c>
      <c r="AB410">
        <v>152.442330429913</v>
      </c>
      <c r="AC410">
        <v>187.47675045225299</v>
      </c>
      <c r="AD410">
        <v>191.12810303764999</v>
      </c>
      <c r="AE410">
        <v>178.90019071105101</v>
      </c>
      <c r="AF410">
        <v>202.46762737488501</v>
      </c>
      <c r="AG410">
        <v>208.77551892259899</v>
      </c>
      <c r="AH410">
        <v>229.51740996841599</v>
      </c>
      <c r="AI410">
        <v>197.11108684228901</v>
      </c>
      <c r="AJ410">
        <v>222.89556597062699</v>
      </c>
      <c r="AK410">
        <v>212.630116148437</v>
      </c>
      <c r="AL410">
        <v>248.19745703292301</v>
      </c>
      <c r="AM410">
        <v>222.42682453640001</v>
      </c>
      <c r="AN410">
        <v>216.16381168648701</v>
      </c>
      <c r="AO410">
        <v>254.471843529968</v>
      </c>
      <c r="AP410">
        <v>257.87699158930599</v>
      </c>
      <c r="AQ410">
        <v>212.98418274159201</v>
      </c>
      <c r="AR410">
        <v>222.737302718873</v>
      </c>
      <c r="AS410">
        <v>206.466284003769</v>
      </c>
      <c r="AT410">
        <v>215.976480551897</v>
      </c>
      <c r="AU410">
        <v>218.18798742905301</v>
      </c>
      <c r="AV410">
        <v>236.75874157546301</v>
      </c>
      <c r="AW410">
        <f t="shared" si="30"/>
        <v>224.51179148552376</v>
      </c>
      <c r="AX410">
        <f t="shared" si="29"/>
        <v>150.18010634629266</v>
      </c>
      <c r="AY410">
        <v>134.991881927636</v>
      </c>
      <c r="AZ410">
        <f t="shared" si="34"/>
        <v>0.24648094515522867</v>
      </c>
      <c r="BA410">
        <f t="shared" si="35"/>
        <v>877</v>
      </c>
      <c r="BB410">
        <f t="shared" si="36"/>
        <v>2.4027397260273973</v>
      </c>
    </row>
    <row r="411" spans="1:54" x14ac:dyDescent="0.35">
      <c r="A411">
        <v>409</v>
      </c>
      <c r="B411" s="1">
        <v>43541</v>
      </c>
      <c r="C411" t="s">
        <v>385</v>
      </c>
      <c r="D411">
        <v>249.41633753092199</v>
      </c>
      <c r="E411">
        <v>256.91469731965498</v>
      </c>
      <c r="F411">
        <v>198.62512866584001</v>
      </c>
      <c r="G411">
        <v>220.00016442729901</v>
      </c>
      <c r="H411">
        <v>265.95721955962301</v>
      </c>
      <c r="I411">
        <v>309.23547610904097</v>
      </c>
      <c r="J411">
        <v>293.71174520543502</v>
      </c>
      <c r="T411">
        <v>255.73544920000501</v>
      </c>
      <c r="U411">
        <v>293.753882882982</v>
      </c>
      <c r="V411">
        <v>245.06527965622001</v>
      </c>
      <c r="W411">
        <v>228.598307278286</v>
      </c>
      <c r="X411">
        <v>224.796837144237</v>
      </c>
      <c r="Y411">
        <v>186.59706654884599</v>
      </c>
      <c r="Z411">
        <v>209.735689751997</v>
      </c>
      <c r="AA411">
        <v>190.933804000924</v>
      </c>
      <c r="AB411">
        <v>185.40668858495599</v>
      </c>
      <c r="AC411">
        <v>231.53311775836801</v>
      </c>
      <c r="AD411">
        <v>226.33062029256999</v>
      </c>
      <c r="AE411">
        <v>210.83847069114299</v>
      </c>
      <c r="AF411">
        <v>238.12692365291599</v>
      </c>
      <c r="AG411">
        <v>250.080256235349</v>
      </c>
      <c r="AH411">
        <v>272.57485081521298</v>
      </c>
      <c r="AI411">
        <v>243.116229731484</v>
      </c>
      <c r="AJ411">
        <v>264.28834935031801</v>
      </c>
      <c r="AK411">
        <v>246.03992056343401</v>
      </c>
      <c r="AP411">
        <v>297.52683842309801</v>
      </c>
      <c r="AQ411">
        <v>256.17074514999803</v>
      </c>
      <c r="AR411">
        <v>260.815258776902</v>
      </c>
      <c r="AS411">
        <v>239.920723059192</v>
      </c>
      <c r="AT411">
        <v>243.50009622763599</v>
      </c>
      <c r="AU411">
        <v>241.92053032331299</v>
      </c>
      <c r="AV411">
        <v>258.79496291025401</v>
      </c>
      <c r="AW411">
        <f t="shared" si="30"/>
        <v>243.62692711960798</v>
      </c>
      <c r="AX411">
        <f t="shared" si="29"/>
        <v>169.29524198037689</v>
      </c>
      <c r="AY411">
        <v>134.01170034257601</v>
      </c>
      <c r="AZ411">
        <f t="shared" si="34"/>
        <v>0.19309414858333351</v>
      </c>
      <c r="BA411">
        <f t="shared" si="35"/>
        <v>880</v>
      </c>
      <c r="BB411">
        <f t="shared" si="36"/>
        <v>2.4109589041095889</v>
      </c>
    </row>
    <row r="412" spans="1:54" x14ac:dyDescent="0.35">
      <c r="A412">
        <v>410</v>
      </c>
      <c r="B412" s="1">
        <v>43543</v>
      </c>
      <c r="C412" t="s">
        <v>386</v>
      </c>
      <c r="D412">
        <v>245.545349329706</v>
      </c>
      <c r="E412">
        <v>250.28055588843401</v>
      </c>
      <c r="F412">
        <v>202.70079300740099</v>
      </c>
      <c r="G412">
        <v>209.827991158835</v>
      </c>
      <c r="H412">
        <v>267.35577502944801</v>
      </c>
      <c r="I412">
        <v>303.89560100788498</v>
      </c>
      <c r="J412">
        <v>297.67186785430403</v>
      </c>
      <c r="T412">
        <v>260.896818392348</v>
      </c>
      <c r="U412">
        <v>296.44335306351502</v>
      </c>
      <c r="V412">
        <v>250.19525908486099</v>
      </c>
      <c r="W412">
        <v>233.94001259901199</v>
      </c>
      <c r="X412">
        <v>224.72426804179</v>
      </c>
      <c r="Y412">
        <v>193.84250145389399</v>
      </c>
      <c r="Z412">
        <v>214.99894404887999</v>
      </c>
      <c r="AA412">
        <v>193.154976317239</v>
      </c>
      <c r="AB412">
        <v>186.69841729036099</v>
      </c>
      <c r="AC412">
        <v>230.35479470687699</v>
      </c>
      <c r="AD412">
        <v>230.44378422320901</v>
      </c>
      <c r="AE412">
        <v>214.922592078218</v>
      </c>
      <c r="AF412">
        <v>244.740352232091</v>
      </c>
      <c r="AG412">
        <v>256.485994417727</v>
      </c>
      <c r="AH412">
        <v>277.947858567384</v>
      </c>
      <c r="AI412">
        <v>241.58989957232001</v>
      </c>
      <c r="AJ412">
        <v>269.60223234691102</v>
      </c>
      <c r="AP412">
        <v>299.527877203005</v>
      </c>
      <c r="AQ412">
        <v>261.62198983128798</v>
      </c>
      <c r="AR412">
        <v>265.35135447121797</v>
      </c>
      <c r="AS412">
        <v>249.673669985625</v>
      </c>
      <c r="AT412">
        <v>250.47025051131999</v>
      </c>
      <c r="AU412">
        <v>247.55785331573401</v>
      </c>
      <c r="AV412">
        <v>267.08787265136198</v>
      </c>
      <c r="AW412">
        <f t="shared" si="30"/>
        <v>246.43712450587748</v>
      </c>
      <c r="AX412">
        <f t="shared" si="29"/>
        <v>172.10543936664638</v>
      </c>
      <c r="AY412">
        <v>133.52446952164499</v>
      </c>
      <c r="AZ412">
        <f t="shared" si="34"/>
        <v>0.16655652217096861</v>
      </c>
      <c r="BA412">
        <f t="shared" si="35"/>
        <v>882</v>
      </c>
      <c r="BB412">
        <f t="shared" si="36"/>
        <v>2.4164383561643836</v>
      </c>
    </row>
    <row r="413" spans="1:54" x14ac:dyDescent="0.35">
      <c r="A413">
        <v>411</v>
      </c>
      <c r="B413" s="1">
        <v>43547</v>
      </c>
      <c r="C413" t="s">
        <v>104</v>
      </c>
      <c r="D413">
        <v>166.68249750574401</v>
      </c>
      <c r="E413">
        <v>156.784990235088</v>
      </c>
      <c r="F413">
        <v>132.87346394143299</v>
      </c>
      <c r="G413">
        <v>137.723856605165</v>
      </c>
      <c r="H413">
        <v>194.758873346136</v>
      </c>
      <c r="I413">
        <v>230.53582039269801</v>
      </c>
      <c r="J413">
        <v>221.865088267403</v>
      </c>
      <c r="K413">
        <v>234.72261295650401</v>
      </c>
      <c r="L413">
        <v>233.46392283665401</v>
      </c>
      <c r="M413">
        <v>251.45755380046899</v>
      </c>
      <c r="N413">
        <v>242.7343371499</v>
      </c>
      <c r="O413">
        <v>253.67982227029</v>
      </c>
      <c r="P413">
        <v>234.690515129007</v>
      </c>
      <c r="Q413">
        <v>223.599612046148</v>
      </c>
      <c r="R413">
        <v>235.06764977529099</v>
      </c>
      <c r="S413">
        <v>189.88668135093701</v>
      </c>
      <c r="T413">
        <v>173.403442176364</v>
      </c>
      <c r="U413">
        <v>210.83025179184401</v>
      </c>
      <c r="V413">
        <v>160.13663458840401</v>
      </c>
      <c r="W413">
        <v>152.11927174801099</v>
      </c>
      <c r="X413">
        <v>133.58147511794499</v>
      </c>
      <c r="AB413">
        <v>115.88932791799201</v>
      </c>
      <c r="AC413">
        <v>145.580925547497</v>
      </c>
      <c r="AD413">
        <v>151.89270440876899</v>
      </c>
      <c r="AE413">
        <v>138.467407472909</v>
      </c>
      <c r="AF413">
        <v>166.11642223921501</v>
      </c>
      <c r="AG413">
        <v>178.67720338691001</v>
      </c>
      <c r="AH413">
        <v>191.46950016381999</v>
      </c>
      <c r="AI413">
        <v>155.278755351017</v>
      </c>
      <c r="AJ413">
        <v>188.07418365152299</v>
      </c>
      <c r="AK413">
        <v>181.47601704399699</v>
      </c>
      <c r="AL413">
        <v>212.80295903422001</v>
      </c>
      <c r="AM413">
        <v>190.586382262982</v>
      </c>
      <c r="AN413">
        <v>185.597489383593</v>
      </c>
      <c r="AO413">
        <v>216.056353888042</v>
      </c>
      <c r="AP413">
        <v>221.18616527563401</v>
      </c>
      <c r="AQ413">
        <v>179.363690218725</v>
      </c>
      <c r="AR413">
        <v>188.14173245372399</v>
      </c>
      <c r="AS413">
        <v>172.59367399310199</v>
      </c>
      <c r="AT413">
        <v>180.23202140838799</v>
      </c>
      <c r="AU413">
        <v>180.84866368143699</v>
      </c>
      <c r="AV413">
        <v>206.34498135440899</v>
      </c>
      <c r="AW413">
        <f t="shared" si="30"/>
        <v>188.50654602784147</v>
      </c>
      <c r="AX413">
        <f t="shared" si="29"/>
        <v>114.17486088861037</v>
      </c>
      <c r="AY413">
        <v>132.683007992987</v>
      </c>
      <c r="AZ413">
        <f t="shared" si="34"/>
        <v>0.12072528422663387</v>
      </c>
      <c r="BA413">
        <f t="shared" si="35"/>
        <v>886</v>
      </c>
      <c r="BB413">
        <f t="shared" si="36"/>
        <v>2.4273972602739726</v>
      </c>
    </row>
    <row r="414" spans="1:54" x14ac:dyDescent="0.35">
      <c r="A414">
        <v>412</v>
      </c>
      <c r="B414" s="1">
        <v>43548</v>
      </c>
      <c r="C414" t="s">
        <v>390</v>
      </c>
      <c r="D414">
        <v>192.19403964850201</v>
      </c>
      <c r="E414">
        <v>192.23960961464201</v>
      </c>
      <c r="F414">
        <v>155.383195792099</v>
      </c>
      <c r="G414">
        <v>171.15279666567599</v>
      </c>
      <c r="H414">
        <v>232.509940630263</v>
      </c>
      <c r="M414">
        <v>277.93291466404202</v>
      </c>
      <c r="N414">
        <v>270.30716666426798</v>
      </c>
      <c r="O414">
        <v>278.68279743526898</v>
      </c>
      <c r="P414">
        <v>264.68725234596599</v>
      </c>
      <c r="Q414">
        <v>249.22057397655101</v>
      </c>
      <c r="R414">
        <v>256.02593970800899</v>
      </c>
      <c r="S414">
        <v>214.709933086891</v>
      </c>
      <c r="T414">
        <v>194.93530058405599</v>
      </c>
      <c r="U414">
        <v>231.249118441169</v>
      </c>
      <c r="V414">
        <v>180.17127959425</v>
      </c>
      <c r="W414">
        <v>179.221658732695</v>
      </c>
      <c r="X414">
        <v>155.82869551978999</v>
      </c>
      <c r="Y414">
        <v>131.07086488466001</v>
      </c>
      <c r="Z414">
        <v>152.34980248811999</v>
      </c>
      <c r="AA414">
        <v>131.310596560428</v>
      </c>
      <c r="AB414">
        <v>135.77733475361899</v>
      </c>
      <c r="AC414">
        <v>162.31981132016199</v>
      </c>
      <c r="AD414">
        <v>177.17742903832399</v>
      </c>
      <c r="AE414">
        <v>162.69846894963001</v>
      </c>
      <c r="AF414">
        <v>182.80607351002999</v>
      </c>
      <c r="AG414">
        <v>191.317822786595</v>
      </c>
      <c r="AH414">
        <v>212.87954905976301</v>
      </c>
      <c r="AI414">
        <v>177.790696672747</v>
      </c>
      <c r="AJ414">
        <v>207.89634638512899</v>
      </c>
      <c r="AK414">
        <v>198.12648828140399</v>
      </c>
      <c r="AL414">
        <v>227.02455271547299</v>
      </c>
      <c r="AM414">
        <v>202.22070775649701</v>
      </c>
      <c r="AN414">
        <v>196.86064165153701</v>
      </c>
      <c r="AO414">
        <v>231.75009728164699</v>
      </c>
      <c r="AP414">
        <v>237.392763423422</v>
      </c>
      <c r="AQ414">
        <v>196.619237002652</v>
      </c>
      <c r="AR414">
        <v>201.93965666688999</v>
      </c>
      <c r="AS414">
        <v>186.75155725200801</v>
      </c>
      <c r="AT414">
        <v>192.84727412010201</v>
      </c>
      <c r="AU414">
        <v>194.467713426438</v>
      </c>
      <c r="AV414">
        <v>212.16863047267901</v>
      </c>
      <c r="AW414">
        <f t="shared" si="30"/>
        <v>200.00039828205104</v>
      </c>
      <c r="AX414">
        <f t="shared" si="29"/>
        <v>125.66871314281994</v>
      </c>
      <c r="AY414">
        <v>133.03913497116</v>
      </c>
      <c r="AZ414">
        <f t="shared" si="34"/>
        <v>0.14012217846263575</v>
      </c>
      <c r="BA414">
        <f t="shared" si="35"/>
        <v>887</v>
      </c>
      <c r="BB414">
        <f t="shared" si="36"/>
        <v>2.43013698630137</v>
      </c>
    </row>
    <row r="415" spans="1:54" x14ac:dyDescent="0.35">
      <c r="A415">
        <v>413</v>
      </c>
      <c r="B415" s="1">
        <v>43551</v>
      </c>
      <c r="C415" t="s">
        <v>382</v>
      </c>
      <c r="D415">
        <v>191.373243700182</v>
      </c>
      <c r="E415">
        <v>185.67966076248101</v>
      </c>
      <c r="F415">
        <v>154.78186011739601</v>
      </c>
      <c r="G415">
        <v>166.38890013928301</v>
      </c>
      <c r="H415">
        <v>221.04627372714</v>
      </c>
      <c r="I415">
        <v>255.91689135090601</v>
      </c>
      <c r="J415">
        <v>248.77705418427101</v>
      </c>
      <c r="K415">
        <v>256.33484948848002</v>
      </c>
      <c r="L415">
        <v>256.39828312303302</v>
      </c>
      <c r="M415">
        <v>270.44933795647597</v>
      </c>
      <c r="N415">
        <v>262.97498046560298</v>
      </c>
      <c r="O415">
        <v>272.306327250967</v>
      </c>
      <c r="P415">
        <v>258.699962390856</v>
      </c>
      <c r="Q415">
        <v>247.04806959792299</v>
      </c>
      <c r="R415">
        <v>254.22000415877201</v>
      </c>
      <c r="S415">
        <v>208.06686945894899</v>
      </c>
      <c r="T415">
        <v>189.26198815275299</v>
      </c>
      <c r="U415">
        <v>228.37255743987399</v>
      </c>
      <c r="V415">
        <v>178.38011074562499</v>
      </c>
      <c r="W415">
        <v>168.52966878768601</v>
      </c>
      <c r="X415">
        <v>152.724799703152</v>
      </c>
      <c r="Y415">
        <v>127.229570312105</v>
      </c>
      <c r="Z415">
        <v>147.650038732474</v>
      </c>
      <c r="AA415">
        <v>125.297993483173</v>
      </c>
      <c r="AB415">
        <v>131.95290073905599</v>
      </c>
      <c r="AC415">
        <v>160.29223609466999</v>
      </c>
      <c r="AD415">
        <v>168.85022855628901</v>
      </c>
      <c r="AE415">
        <v>158.27900630500301</v>
      </c>
      <c r="AF415">
        <v>180.00134025046299</v>
      </c>
      <c r="AG415">
        <v>182.26743239622701</v>
      </c>
      <c r="AH415">
        <v>201.26888497004299</v>
      </c>
      <c r="AI415">
        <v>170.24674326158001</v>
      </c>
      <c r="AJ415">
        <v>200.19613000645401</v>
      </c>
      <c r="AK415">
        <v>189.906901723922</v>
      </c>
      <c r="AL415">
        <v>215.847956939319</v>
      </c>
      <c r="AM415">
        <v>195.39422679771101</v>
      </c>
      <c r="AN415">
        <v>192.32211380154399</v>
      </c>
      <c r="AO415">
        <v>222.655623285274</v>
      </c>
      <c r="AP415">
        <v>229.98383928602601</v>
      </c>
      <c r="AQ415">
        <v>182.334203993009</v>
      </c>
      <c r="AR415">
        <v>188.119392757692</v>
      </c>
      <c r="AS415">
        <v>176.69027662505101</v>
      </c>
      <c r="AT415">
        <v>188.49385521288301</v>
      </c>
      <c r="AU415">
        <v>190.52146786204099</v>
      </c>
      <c r="AV415">
        <v>209.60985726427</v>
      </c>
      <c r="AW415">
        <f t="shared" si="30"/>
        <v>199.1809758524019</v>
      </c>
      <c r="AX415">
        <f t="shared" si="29"/>
        <v>124.8492907131708</v>
      </c>
      <c r="AY415">
        <v>132.799252318426</v>
      </c>
      <c r="AZ415">
        <f t="shared" si="34"/>
        <v>0.12705667450108904</v>
      </c>
      <c r="BA415">
        <f t="shared" si="35"/>
        <v>890</v>
      </c>
      <c r="BB415">
        <f t="shared" si="36"/>
        <v>2.4383561643835616</v>
      </c>
    </row>
    <row r="416" spans="1:54" x14ac:dyDescent="0.35">
      <c r="A416">
        <v>414</v>
      </c>
      <c r="B416" s="1">
        <v>43556</v>
      </c>
      <c r="C416" t="s">
        <v>391</v>
      </c>
      <c r="E416">
        <v>264.49808068609201</v>
      </c>
      <c r="F416">
        <v>200.63021390067601</v>
      </c>
      <c r="G416">
        <v>213.94319555550999</v>
      </c>
      <c r="H416">
        <v>271.95062475429302</v>
      </c>
      <c r="I416">
        <v>306.14776699820601</v>
      </c>
      <c r="J416">
        <v>300.24644998090901</v>
      </c>
      <c r="T416">
        <v>255.38355308880699</v>
      </c>
      <c r="U416">
        <v>291.13981885168101</v>
      </c>
      <c r="V416">
        <v>248.214485278566</v>
      </c>
      <c r="W416">
        <v>228.89161071691001</v>
      </c>
      <c r="X416">
        <v>223.66211840509999</v>
      </c>
      <c r="Y416">
        <v>190.59475976320499</v>
      </c>
      <c r="Z416">
        <v>209.458970585119</v>
      </c>
      <c r="AA416">
        <v>193.48846287828201</v>
      </c>
      <c r="AB416">
        <v>190.32107773075799</v>
      </c>
      <c r="AC416">
        <v>225.19848762610599</v>
      </c>
      <c r="AD416">
        <v>228.219498634291</v>
      </c>
      <c r="AE416">
        <v>210.62233214478999</v>
      </c>
      <c r="AF416">
        <v>241.85162729628499</v>
      </c>
      <c r="AG416">
        <v>249.94957630990899</v>
      </c>
      <c r="AH416">
        <v>272.38680924997499</v>
      </c>
      <c r="AI416">
        <v>237.86684504382501</v>
      </c>
      <c r="AJ416">
        <v>260.87140380762202</v>
      </c>
      <c r="AK416">
        <v>252.510169296676</v>
      </c>
      <c r="AP416">
        <v>299.56922793934802</v>
      </c>
      <c r="AQ416">
        <v>256.40838748273598</v>
      </c>
      <c r="AR416">
        <v>261.45931627943298</v>
      </c>
      <c r="AS416">
        <v>240.36354385904099</v>
      </c>
      <c r="AT416">
        <v>244.736409604567</v>
      </c>
      <c r="AU416">
        <v>247.69606736826699</v>
      </c>
      <c r="AV416">
        <v>266.95730204425701</v>
      </c>
      <c r="AW416">
        <f t="shared" si="30"/>
        <v>244.68510300520134</v>
      </c>
      <c r="AX416">
        <f t="shared" si="29"/>
        <v>170.35341786597024</v>
      </c>
      <c r="AY416">
        <v>132.120575488876</v>
      </c>
      <c r="AZ416">
        <f t="shared" si="34"/>
        <v>9.00917055713506E-2</v>
      </c>
      <c r="BA416">
        <f t="shared" si="35"/>
        <v>895</v>
      </c>
      <c r="BB416">
        <f t="shared" si="36"/>
        <v>2.452054794520548</v>
      </c>
    </row>
    <row r="417" spans="1:54" x14ac:dyDescent="0.35">
      <c r="A417">
        <v>415</v>
      </c>
      <c r="B417" s="1">
        <v>43558</v>
      </c>
      <c r="C417" t="s">
        <v>392</v>
      </c>
      <c r="D417">
        <v>227.39165383433999</v>
      </c>
      <c r="E417">
        <v>217.25340818570999</v>
      </c>
      <c r="F417">
        <v>174.21679396199801</v>
      </c>
      <c r="G417">
        <v>186.519353810301</v>
      </c>
      <c r="H417">
        <v>245.38469316541</v>
      </c>
      <c r="I417">
        <v>278.98991249119098</v>
      </c>
      <c r="J417">
        <v>273.87186191566599</v>
      </c>
      <c r="K417">
        <v>280.83042240428603</v>
      </c>
      <c r="L417">
        <v>280.32797187469998</v>
      </c>
      <c r="M417">
        <v>299.42379184544097</v>
      </c>
      <c r="N417">
        <v>288.41106327047902</v>
      </c>
      <c r="O417">
        <v>290.68472076909097</v>
      </c>
      <c r="P417">
        <v>279.18399230693302</v>
      </c>
      <c r="Q417">
        <v>265.36023113064903</v>
      </c>
      <c r="R417">
        <v>275.92455915457299</v>
      </c>
      <c r="S417">
        <v>236.729669485127</v>
      </c>
      <c r="T417">
        <v>217.17883149264699</v>
      </c>
      <c r="U417">
        <v>255.98454362190799</v>
      </c>
      <c r="V417">
        <v>209.62501039966199</v>
      </c>
      <c r="W417">
        <v>197.383845925343</v>
      </c>
      <c r="X417">
        <v>180.98368086632101</v>
      </c>
      <c r="Y417">
        <v>148.62784133137501</v>
      </c>
      <c r="Z417">
        <v>172.23048966131401</v>
      </c>
      <c r="AA417">
        <v>157.38041063714201</v>
      </c>
      <c r="AB417">
        <v>156.62810876053999</v>
      </c>
      <c r="AC417">
        <v>190.07624813692601</v>
      </c>
      <c r="AD417">
        <v>196.64876549837899</v>
      </c>
      <c r="AE417">
        <v>182.67033859430401</v>
      </c>
      <c r="AF417">
        <v>215.19616212636001</v>
      </c>
      <c r="AG417">
        <v>225.049784520993</v>
      </c>
      <c r="AH417">
        <v>236.65242591702699</v>
      </c>
      <c r="AI417">
        <v>203.14531262532299</v>
      </c>
      <c r="AJ417">
        <v>226.958324059147</v>
      </c>
      <c r="AK417">
        <v>222.51830227800201</v>
      </c>
      <c r="AL417">
        <v>247.63659237782201</v>
      </c>
      <c r="AN417">
        <v>226.36132266537601</v>
      </c>
      <c r="AO417">
        <v>261.04863250245899</v>
      </c>
      <c r="AP417">
        <v>258.57718337526001</v>
      </c>
      <c r="AQ417">
        <v>217.90548692753401</v>
      </c>
      <c r="AR417">
        <v>222.42415341696599</v>
      </c>
      <c r="AS417">
        <v>202.06810692562499</v>
      </c>
      <c r="AT417">
        <v>213.05709985667301</v>
      </c>
      <c r="AU417">
        <v>219.68583203619499</v>
      </c>
      <c r="AV417">
        <v>236.55468752551499</v>
      </c>
      <c r="AW417">
        <f t="shared" si="30"/>
        <v>227.29003690154622</v>
      </c>
      <c r="AX417">
        <f t="shared" si="29"/>
        <v>152.95835176231512</v>
      </c>
      <c r="AY417">
        <v>132.702786970597</v>
      </c>
      <c r="AZ417">
        <f t="shared" si="34"/>
        <v>0.12180257058883437</v>
      </c>
      <c r="BA417">
        <f t="shared" si="35"/>
        <v>897</v>
      </c>
      <c r="BB417">
        <f t="shared" si="36"/>
        <v>2.4575342465753423</v>
      </c>
    </row>
    <row r="418" spans="1:54" x14ac:dyDescent="0.35">
      <c r="A418">
        <v>416</v>
      </c>
      <c r="B418" s="1">
        <v>43561</v>
      </c>
      <c r="C418" t="s">
        <v>393</v>
      </c>
      <c r="D418">
        <v>208.03549671571099</v>
      </c>
      <c r="E418">
        <v>201.649835083293</v>
      </c>
      <c r="F418">
        <v>158.05380585523099</v>
      </c>
      <c r="G418">
        <v>171.91074019877399</v>
      </c>
      <c r="H418">
        <v>224.843294640887</v>
      </c>
      <c r="I418">
        <v>264.934045401817</v>
      </c>
      <c r="J418">
        <v>260.19091869572497</v>
      </c>
      <c r="K418">
        <v>265.06555801180599</v>
      </c>
      <c r="L418">
        <v>266.89980057593698</v>
      </c>
      <c r="M418">
        <v>285.55994218465798</v>
      </c>
      <c r="N418">
        <v>276.99879990984601</v>
      </c>
      <c r="O418">
        <v>282.47592572805303</v>
      </c>
      <c r="P418">
        <v>268.54539336135701</v>
      </c>
      <c r="Q418">
        <v>256.64447375752798</v>
      </c>
      <c r="R418">
        <v>263.97489903814397</v>
      </c>
      <c r="S418">
        <v>220.84177820446399</v>
      </c>
      <c r="T418">
        <v>203.183973898179</v>
      </c>
      <c r="U418">
        <v>235.52553374767899</v>
      </c>
      <c r="V418">
        <v>188.80954071301801</v>
      </c>
      <c r="W418">
        <v>179.63079778174199</v>
      </c>
      <c r="X418">
        <v>163.786893436235</v>
      </c>
      <c r="Y418">
        <v>134.06669643022701</v>
      </c>
      <c r="Z418">
        <v>159.184061985819</v>
      </c>
      <c r="AA418">
        <v>140.14179450790701</v>
      </c>
      <c r="AB418">
        <v>140.165833747439</v>
      </c>
      <c r="AC418">
        <v>170.50506054593899</v>
      </c>
      <c r="AD418">
        <v>180.755996842928</v>
      </c>
      <c r="AE418">
        <v>165.37741159165799</v>
      </c>
      <c r="AF418">
        <v>191.371962869171</v>
      </c>
      <c r="AG418">
        <v>196.04135735944101</v>
      </c>
      <c r="AH418">
        <v>214.939656489329</v>
      </c>
      <c r="AI418">
        <v>184.46015884666201</v>
      </c>
      <c r="AJ418">
        <v>211.440525326478</v>
      </c>
      <c r="AK418">
        <v>203.92049885503801</v>
      </c>
      <c r="AL418">
        <v>229.62189275698699</v>
      </c>
      <c r="AM418">
        <v>211.20428837836701</v>
      </c>
      <c r="AN418">
        <v>204.67553676506199</v>
      </c>
      <c r="AO418">
        <v>236.37134986392101</v>
      </c>
      <c r="AP418">
        <v>240.32947151187099</v>
      </c>
      <c r="AQ418">
        <v>194.43807206192599</v>
      </c>
      <c r="AR418">
        <v>198.739559882826</v>
      </c>
      <c r="AS418">
        <v>184.73964558083799</v>
      </c>
      <c r="AT418">
        <v>196.35805778392901</v>
      </c>
      <c r="AU418">
        <v>194.71783624200901</v>
      </c>
      <c r="AV418">
        <v>220.25468042406101</v>
      </c>
      <c r="AW418">
        <f t="shared" si="30"/>
        <v>210.03073007977594</v>
      </c>
      <c r="AX418">
        <f t="shared" si="29"/>
        <v>135.69904494054484</v>
      </c>
      <c r="AY418">
        <v>132.73037521996699</v>
      </c>
      <c r="AZ418">
        <f t="shared" si="34"/>
        <v>0.12330519855016253</v>
      </c>
      <c r="BA418">
        <f t="shared" si="35"/>
        <v>900</v>
      </c>
      <c r="BB418">
        <f t="shared" si="36"/>
        <v>2.4657534246575343</v>
      </c>
    </row>
    <row r="419" spans="1:54" x14ac:dyDescent="0.35">
      <c r="A419">
        <v>417</v>
      </c>
      <c r="B419" s="1">
        <v>43562</v>
      </c>
      <c r="C419" t="s">
        <v>190</v>
      </c>
      <c r="D419">
        <v>170.83000572058501</v>
      </c>
      <c r="E419">
        <v>155.126176616587</v>
      </c>
      <c r="F419">
        <v>138.90805404911401</v>
      </c>
      <c r="G419">
        <v>144.88041965034799</v>
      </c>
      <c r="H419">
        <v>197.10297298685401</v>
      </c>
      <c r="I419">
        <v>235.19352206559401</v>
      </c>
      <c r="J419">
        <v>233.31063700602701</v>
      </c>
      <c r="L419">
        <v>234.58464299326101</v>
      </c>
      <c r="M419">
        <v>256.016813741909</v>
      </c>
      <c r="N419">
        <v>249.76022486713501</v>
      </c>
      <c r="Q419">
        <v>224.91270438901699</v>
      </c>
      <c r="R419">
        <v>233.141013574222</v>
      </c>
      <c r="S419">
        <v>189.77466892068099</v>
      </c>
      <c r="T419">
        <v>179.82791448965901</v>
      </c>
      <c r="U419">
        <v>217.99664790299099</v>
      </c>
      <c r="AB419">
        <v>117.33513252829199</v>
      </c>
      <c r="AE419">
        <v>144.22694950349401</v>
      </c>
      <c r="AF419">
        <v>166.98094773051</v>
      </c>
      <c r="AG419">
        <v>173.999145168681</v>
      </c>
      <c r="AH419">
        <v>188.67833470627301</v>
      </c>
      <c r="AI419">
        <v>156.45987465811001</v>
      </c>
      <c r="AL419">
        <v>205.297386233173</v>
      </c>
      <c r="AM419">
        <v>184.36782689146801</v>
      </c>
      <c r="AN419">
        <v>184.88072585532299</v>
      </c>
      <c r="AO419">
        <v>216.24928657575899</v>
      </c>
      <c r="AP419">
        <v>219.96563185736801</v>
      </c>
      <c r="AS419">
        <v>168.23952688548599</v>
      </c>
      <c r="AT419">
        <v>177.15951500087601</v>
      </c>
      <c r="AU419">
        <v>187.01659222845501</v>
      </c>
      <c r="AV419">
        <v>203.12817073444</v>
      </c>
      <c r="AW419">
        <f t="shared" si="30"/>
        <v>191.84504885105642</v>
      </c>
      <c r="AX419">
        <f t="shared" si="29"/>
        <v>117.51336371182532</v>
      </c>
      <c r="AY419">
        <v>133.54352789053499</v>
      </c>
      <c r="AZ419">
        <f t="shared" si="34"/>
        <v>0.16759455969221049</v>
      </c>
      <c r="BA419">
        <f t="shared" si="35"/>
        <v>901</v>
      </c>
      <c r="BB419">
        <f t="shared" si="36"/>
        <v>2.4684931506849317</v>
      </c>
    </row>
    <row r="420" spans="1:54" x14ac:dyDescent="0.35">
      <c r="A420">
        <v>418</v>
      </c>
      <c r="B420" s="1">
        <v>43571</v>
      </c>
      <c r="C420" t="s">
        <v>391</v>
      </c>
      <c r="D420">
        <v>258.03328180729801</v>
      </c>
      <c r="E420">
        <v>255.025091272965</v>
      </c>
      <c r="F420">
        <v>199.629212758557</v>
      </c>
      <c r="G420">
        <v>210.936879933211</v>
      </c>
      <c r="H420">
        <v>283.762951238254</v>
      </c>
      <c r="I420">
        <v>307.54495064130703</v>
      </c>
      <c r="J420">
        <v>303.802861981646</v>
      </c>
      <c r="T420">
        <v>259.557313309927</v>
      </c>
      <c r="U420">
        <v>294.57103884201501</v>
      </c>
      <c r="V420">
        <v>255.18259025544501</v>
      </c>
      <c r="W420">
        <v>235.211651824189</v>
      </c>
      <c r="X420">
        <v>227.00234791619701</v>
      </c>
      <c r="Y420">
        <v>193.814633288761</v>
      </c>
      <c r="Z420">
        <v>214.58624959239901</v>
      </c>
      <c r="AA420">
        <v>189.21070287289501</v>
      </c>
      <c r="AB420">
        <v>190.82450901353599</v>
      </c>
      <c r="AC420">
        <v>230.31357543867401</v>
      </c>
      <c r="AD420">
        <v>229.903385663443</v>
      </c>
      <c r="AE420">
        <v>219.78159830307499</v>
      </c>
      <c r="AF420">
        <v>244.24336396371601</v>
      </c>
      <c r="AG420">
        <v>250.58490234087299</v>
      </c>
      <c r="AH420">
        <v>265.902886391506</v>
      </c>
      <c r="AI420">
        <v>239.40558863531001</v>
      </c>
      <c r="AJ420">
        <v>268.26216150615301</v>
      </c>
      <c r="AP420">
        <v>296.90117696993798</v>
      </c>
      <c r="AQ420">
        <v>260.91583659825699</v>
      </c>
      <c r="AR420">
        <v>263.27395022751398</v>
      </c>
      <c r="AS420">
        <v>243.09543111563701</v>
      </c>
      <c r="AT420">
        <v>248.09311483818101</v>
      </c>
      <c r="AU420">
        <v>254.16823007427601</v>
      </c>
      <c r="AV420">
        <v>261.68875053894402</v>
      </c>
      <c r="AW420">
        <f t="shared" si="30"/>
        <v>246.94291029529356</v>
      </c>
      <c r="AX420">
        <f t="shared" si="29"/>
        <v>172.61122515606246</v>
      </c>
      <c r="AY420">
        <v>133.418346481729</v>
      </c>
      <c r="AZ420">
        <f t="shared" si="34"/>
        <v>0.16077640017118733</v>
      </c>
      <c r="BA420">
        <f t="shared" si="35"/>
        <v>910</v>
      </c>
      <c r="BB420">
        <f t="shared" si="36"/>
        <v>2.493150684931507</v>
      </c>
    </row>
    <row r="421" spans="1:54" x14ac:dyDescent="0.35">
      <c r="A421">
        <v>419</v>
      </c>
      <c r="B421" s="1">
        <v>43576</v>
      </c>
      <c r="C421" t="s">
        <v>394</v>
      </c>
      <c r="D421">
        <v>197.91189338218899</v>
      </c>
      <c r="E421">
        <v>183.825849535836</v>
      </c>
      <c r="F421">
        <v>152.11570323424399</v>
      </c>
      <c r="G421">
        <v>163.64808369402201</v>
      </c>
      <c r="H421">
        <v>217.43962348548001</v>
      </c>
      <c r="I421">
        <v>251.298710646351</v>
      </c>
      <c r="J421">
        <v>243.416889363465</v>
      </c>
      <c r="K421">
        <v>249.45651003049801</v>
      </c>
      <c r="L421">
        <v>250.16740549580899</v>
      </c>
      <c r="M421">
        <v>262.809931975891</v>
      </c>
      <c r="N421">
        <v>254.305970158961</v>
      </c>
      <c r="O421">
        <v>264.37712618463303</v>
      </c>
      <c r="P421">
        <v>257.31663622141002</v>
      </c>
      <c r="Q421">
        <v>242.23089408293799</v>
      </c>
      <c r="R421">
        <v>247.89694994218601</v>
      </c>
      <c r="S421">
        <v>203.20673533846599</v>
      </c>
      <c r="T421">
        <v>186.568890881268</v>
      </c>
      <c r="U421">
        <v>226.262752808171</v>
      </c>
      <c r="V421">
        <v>170.37305910433199</v>
      </c>
      <c r="W421">
        <v>165.642257871136</v>
      </c>
      <c r="X421">
        <v>147.489177060038</v>
      </c>
      <c r="Y421">
        <v>126.760295361187</v>
      </c>
      <c r="Z421">
        <v>147.85127887798501</v>
      </c>
      <c r="AA421">
        <v>127.650815046874</v>
      </c>
      <c r="AB421">
        <v>136.074035907987</v>
      </c>
      <c r="AC421">
        <v>155.65308085830199</v>
      </c>
      <c r="AD421">
        <v>170.234343754045</v>
      </c>
      <c r="AE421">
        <v>158.672902413906</v>
      </c>
      <c r="AF421">
        <v>170.472776173</v>
      </c>
      <c r="AG421">
        <v>177.04851504502199</v>
      </c>
      <c r="AH421">
        <v>196.78058547937101</v>
      </c>
      <c r="AI421">
        <v>161.97517821804499</v>
      </c>
      <c r="AJ421">
        <v>191.13422251242901</v>
      </c>
      <c r="AK421">
        <v>185.81103774930401</v>
      </c>
      <c r="AL421">
        <v>207.690322961091</v>
      </c>
      <c r="AM421">
        <v>191.99754155912299</v>
      </c>
      <c r="AN421">
        <v>183.81640679951201</v>
      </c>
      <c r="AO421">
        <v>214.11835560154901</v>
      </c>
      <c r="AP421">
        <v>217.43531980306599</v>
      </c>
      <c r="AQ421">
        <v>178.947701279911</v>
      </c>
      <c r="AR421">
        <v>181.879448213545</v>
      </c>
      <c r="AS421">
        <v>165.78931502913801</v>
      </c>
      <c r="AT421">
        <v>180.51217837494201</v>
      </c>
      <c r="AU421">
        <v>182.359522813252</v>
      </c>
      <c r="AV421">
        <v>196.21218519334701</v>
      </c>
      <c r="AW421">
        <f t="shared" si="30"/>
        <v>194.3252981227391</v>
      </c>
      <c r="AX421">
        <f t="shared" si="29"/>
        <v>119.993612983508</v>
      </c>
      <c r="AY421">
        <v>134.04956561152699</v>
      </c>
      <c r="AZ421">
        <f t="shared" si="34"/>
        <v>0.19515652706650233</v>
      </c>
      <c r="BA421">
        <f t="shared" si="35"/>
        <v>915</v>
      </c>
      <c r="BB421">
        <f t="shared" si="36"/>
        <v>2.506849315068493</v>
      </c>
    </row>
    <row r="422" spans="1:54" x14ac:dyDescent="0.35">
      <c r="A422">
        <v>420</v>
      </c>
      <c r="B422" s="1">
        <v>43578</v>
      </c>
      <c r="C422" t="s">
        <v>395</v>
      </c>
      <c r="F422">
        <v>122.83234636115201</v>
      </c>
      <c r="G422">
        <v>126.75885317318</v>
      </c>
      <c r="H422">
        <v>178.910376721765</v>
      </c>
      <c r="I422">
        <v>220.07683105264601</v>
      </c>
      <c r="J422">
        <v>212.980214175745</v>
      </c>
      <c r="K422">
        <v>218.42506478687301</v>
      </c>
      <c r="L422">
        <v>212.97334891941699</v>
      </c>
      <c r="M422">
        <v>242.29360110042501</v>
      </c>
      <c r="N422">
        <v>232.12961247909899</v>
      </c>
      <c r="Q422">
        <v>210.98610053259301</v>
      </c>
      <c r="R422">
        <v>220.20442838300599</v>
      </c>
      <c r="S422">
        <v>179.340347199831</v>
      </c>
      <c r="T422">
        <v>164.337097986044</v>
      </c>
      <c r="AE422">
        <v>126.033708754158</v>
      </c>
      <c r="AF422">
        <v>144.295881052803</v>
      </c>
      <c r="AG422">
        <v>155.23195451242901</v>
      </c>
      <c r="AH422">
        <v>174.60010910332699</v>
      </c>
      <c r="AI422">
        <v>140.96972933838899</v>
      </c>
      <c r="AL422">
        <v>182.83060351082301</v>
      </c>
      <c r="AM422">
        <v>166.06538311071401</v>
      </c>
      <c r="AN422">
        <v>175.66022362630599</v>
      </c>
      <c r="AO422">
        <v>198.347740325085</v>
      </c>
      <c r="AP422">
        <v>207.29215084629001</v>
      </c>
      <c r="AS422">
        <v>145.81067972561101</v>
      </c>
      <c r="AT422">
        <v>160.17071033082701</v>
      </c>
      <c r="AU422">
        <v>168.55682798314899</v>
      </c>
      <c r="AV422">
        <v>186.650739564204</v>
      </c>
      <c r="AW422">
        <f t="shared" si="30"/>
        <v>180.54683943169965</v>
      </c>
      <c r="AX422">
        <f t="shared" si="29"/>
        <v>106.21515429246855</v>
      </c>
      <c r="AY422">
        <v>134.23119063678701</v>
      </c>
      <c r="AZ422">
        <f t="shared" si="34"/>
        <v>0.20504895763622011</v>
      </c>
      <c r="BA422">
        <f t="shared" si="35"/>
        <v>917</v>
      </c>
      <c r="BB422">
        <f t="shared" si="36"/>
        <v>2.5123287671232877</v>
      </c>
    </row>
    <row r="423" spans="1:54" x14ac:dyDescent="0.35">
      <c r="A423">
        <v>421</v>
      </c>
      <c r="B423" s="1">
        <v>43578</v>
      </c>
      <c r="C423" t="s">
        <v>396</v>
      </c>
      <c r="D423">
        <v>202.17580652400801</v>
      </c>
      <c r="E423">
        <v>189.65556799530501</v>
      </c>
      <c r="F423">
        <v>147.66795935304199</v>
      </c>
      <c r="G423">
        <v>162.62004691969099</v>
      </c>
      <c r="H423">
        <v>224.42723855674899</v>
      </c>
      <c r="I423">
        <v>257.70037122913999</v>
      </c>
      <c r="J423">
        <v>248.19726337050599</v>
      </c>
      <c r="K423">
        <v>256.91528577256099</v>
      </c>
      <c r="L423">
        <v>256.08536767513101</v>
      </c>
      <c r="M423">
        <v>275.73554895121799</v>
      </c>
      <c r="N423">
        <v>257.85382914628502</v>
      </c>
      <c r="O423">
        <v>272.76702789837998</v>
      </c>
      <c r="P423">
        <v>264.09518610472202</v>
      </c>
      <c r="Q423">
        <v>249.08705957421901</v>
      </c>
      <c r="R423">
        <v>255.40538288730099</v>
      </c>
      <c r="S423">
        <v>214.19355233290801</v>
      </c>
      <c r="T423">
        <v>194.502313088112</v>
      </c>
      <c r="U423">
        <v>229.60519325715001</v>
      </c>
      <c r="V423">
        <v>179.23468969999399</v>
      </c>
      <c r="W423">
        <v>173.47014809197199</v>
      </c>
      <c r="X423">
        <v>150.48133758453599</v>
      </c>
      <c r="Y423">
        <v>129.14970207195901</v>
      </c>
      <c r="Z423">
        <v>150.428367549862</v>
      </c>
      <c r="AA423">
        <v>133.27739156365499</v>
      </c>
      <c r="AB423">
        <v>137.361194683907</v>
      </c>
      <c r="AC423">
        <v>160.23476915161399</v>
      </c>
      <c r="AD423">
        <v>172.27616141510299</v>
      </c>
      <c r="AE423">
        <v>161.72082208131999</v>
      </c>
      <c r="AF423">
        <v>178.12011031081201</v>
      </c>
      <c r="AG423">
        <v>184.84143103052901</v>
      </c>
      <c r="AH423">
        <v>203.004477853249</v>
      </c>
      <c r="AI423">
        <v>169.94640400107201</v>
      </c>
      <c r="AJ423">
        <v>203.434849446968</v>
      </c>
      <c r="AK423">
        <v>194.25411825170801</v>
      </c>
      <c r="AL423">
        <v>216.21848640409101</v>
      </c>
      <c r="AM423">
        <v>197.71197669147401</v>
      </c>
      <c r="AN423">
        <v>191.312627243012</v>
      </c>
      <c r="AO423">
        <v>222.66717374032601</v>
      </c>
      <c r="AP423">
        <v>230.429025793759</v>
      </c>
      <c r="AQ423">
        <v>187.678173284568</v>
      </c>
      <c r="AR423">
        <v>190.41495700710499</v>
      </c>
      <c r="AS423">
        <v>175.74407668960001</v>
      </c>
      <c r="AT423">
        <v>187.080083849403</v>
      </c>
      <c r="AU423">
        <v>192.63220273501901</v>
      </c>
      <c r="AV423">
        <v>207.64831408036699</v>
      </c>
      <c r="AW423">
        <f t="shared" si="30"/>
        <v>200.87695717652031</v>
      </c>
      <c r="AX423">
        <f t="shared" si="29"/>
        <v>126.54527203728921</v>
      </c>
      <c r="AY423">
        <v>133.37109880877199</v>
      </c>
      <c r="AZ423">
        <f t="shared" si="34"/>
        <v>0.15820299750468336</v>
      </c>
      <c r="BA423">
        <f t="shared" si="35"/>
        <v>917</v>
      </c>
      <c r="BB423">
        <f t="shared" si="36"/>
        <v>2.5123287671232877</v>
      </c>
    </row>
    <row r="424" spans="1:54" x14ac:dyDescent="0.35">
      <c r="A424">
        <v>422</v>
      </c>
      <c r="B424" s="1">
        <v>43579</v>
      </c>
      <c r="C424" t="s">
        <v>397</v>
      </c>
      <c r="F424">
        <v>105.87038485283701</v>
      </c>
      <c r="H424">
        <v>176.72766723625799</v>
      </c>
      <c r="I424">
        <v>205.963898898477</v>
      </c>
      <c r="J424">
        <v>204.60805598807499</v>
      </c>
      <c r="K424">
        <v>211.90830133917601</v>
      </c>
      <c r="L424">
        <v>209.84280251442601</v>
      </c>
      <c r="M424">
        <v>226.849294074075</v>
      </c>
      <c r="N424">
        <v>221.82632503037701</v>
      </c>
      <c r="O424">
        <v>228.10159520143301</v>
      </c>
      <c r="P424">
        <v>213.48255669485999</v>
      </c>
      <c r="Q424">
        <v>204.14772201751899</v>
      </c>
      <c r="R424">
        <v>208.22914783914101</v>
      </c>
      <c r="S424">
        <v>164.092942694149</v>
      </c>
      <c r="T424">
        <v>152.927745475775</v>
      </c>
      <c r="U424">
        <v>191.177653764176</v>
      </c>
      <c r="V424">
        <v>138.240730251473</v>
      </c>
      <c r="W424">
        <v>132.58193497910901</v>
      </c>
      <c r="X424">
        <v>109.371213429755</v>
      </c>
      <c r="AB424">
        <v>101.452020646817</v>
      </c>
      <c r="AC424">
        <v>119.10696272369501</v>
      </c>
      <c r="AD424">
        <v>135.69869414655599</v>
      </c>
      <c r="AE424">
        <v>123.632427572738</v>
      </c>
      <c r="AF424">
        <v>137.191366163727</v>
      </c>
      <c r="AG424">
        <v>141.64850935173499</v>
      </c>
      <c r="AV424">
        <v>181.04247430320899</v>
      </c>
      <c r="AW424">
        <f t="shared" si="30"/>
        <v>169.82889708758267</v>
      </c>
      <c r="AX424">
        <f t="shared" si="29"/>
        <v>95.497211948351577</v>
      </c>
      <c r="AY424">
        <v>133.50861245084599</v>
      </c>
      <c r="AZ424">
        <f t="shared" si="34"/>
        <v>0.16569284729084877</v>
      </c>
      <c r="BA424">
        <f t="shared" si="35"/>
        <v>918</v>
      </c>
      <c r="BB424">
        <f t="shared" si="36"/>
        <v>2.515068493150685</v>
      </c>
    </row>
    <row r="425" spans="1:54" x14ac:dyDescent="0.35">
      <c r="A425">
        <v>423</v>
      </c>
      <c r="B425" s="1">
        <v>43591</v>
      </c>
      <c r="C425" t="s">
        <v>398</v>
      </c>
      <c r="D425">
        <v>191.51814337452299</v>
      </c>
      <c r="E425">
        <v>178.25574704738901</v>
      </c>
      <c r="F425">
        <v>143.07510535717</v>
      </c>
      <c r="G425">
        <v>154.39197259826901</v>
      </c>
      <c r="H425">
        <v>213.63297430622299</v>
      </c>
      <c r="I425">
        <v>247.573894703512</v>
      </c>
      <c r="J425">
        <v>240.814148238157</v>
      </c>
      <c r="K425">
        <v>249.065181619339</v>
      </c>
      <c r="L425">
        <v>247.71059298705401</v>
      </c>
      <c r="M425">
        <v>262.80554560519801</v>
      </c>
      <c r="N425">
        <v>253.77561753205799</v>
      </c>
      <c r="O425">
        <v>261.67025128969101</v>
      </c>
      <c r="P425">
        <v>253.89481628322901</v>
      </c>
      <c r="Q425">
        <v>244.44994183569599</v>
      </c>
      <c r="R425">
        <v>245.06803540978299</v>
      </c>
      <c r="S425">
        <v>204.266504587079</v>
      </c>
      <c r="T425">
        <v>181.215404534866</v>
      </c>
      <c r="U425">
        <v>217.983998318446</v>
      </c>
      <c r="V425">
        <v>168.02701023291101</v>
      </c>
      <c r="W425">
        <v>162.691083465491</v>
      </c>
      <c r="X425">
        <v>140.26303415652799</v>
      </c>
      <c r="Y425">
        <v>122.322896616226</v>
      </c>
      <c r="Z425">
        <v>141.59971150953601</v>
      </c>
      <c r="AA425">
        <v>125.202043570531</v>
      </c>
      <c r="AB425">
        <v>132.68867854640999</v>
      </c>
      <c r="AC425">
        <v>152.20532090659299</v>
      </c>
      <c r="AD425">
        <v>164.50764181454201</v>
      </c>
      <c r="AE425">
        <v>157.374541910809</v>
      </c>
      <c r="AF425">
        <v>168.911972574939</v>
      </c>
      <c r="AG425">
        <v>178.55508649056301</v>
      </c>
      <c r="AH425">
        <v>196.66275831674201</v>
      </c>
      <c r="AI425">
        <v>159.91262692527701</v>
      </c>
      <c r="AJ425">
        <v>192.12019370587601</v>
      </c>
      <c r="AK425">
        <v>188.145993097852</v>
      </c>
      <c r="AL425">
        <v>204.113614000485</v>
      </c>
      <c r="AM425">
        <v>187.646349261317</v>
      </c>
      <c r="AN425">
        <v>182.214026871437</v>
      </c>
      <c r="AO425">
        <v>208.24660007441301</v>
      </c>
      <c r="AP425">
        <v>215.326036322742</v>
      </c>
      <c r="AQ425">
        <v>178.97102495586699</v>
      </c>
      <c r="AR425">
        <v>181.473444859371</v>
      </c>
      <c r="AS425">
        <v>161.20779270183601</v>
      </c>
      <c r="AT425">
        <v>169.061620955558</v>
      </c>
      <c r="AU425">
        <v>175.73903698449399</v>
      </c>
      <c r="AV425">
        <v>192.513198350534</v>
      </c>
      <c r="AW425">
        <f t="shared" si="30"/>
        <v>191.08602699570139</v>
      </c>
      <c r="AX425">
        <f t="shared" si="29"/>
        <v>116.75434185647029</v>
      </c>
      <c r="AY425">
        <v>134.579001519352</v>
      </c>
      <c r="AZ425">
        <f t="shared" si="34"/>
        <v>0.22399290548834427</v>
      </c>
      <c r="BA425">
        <f t="shared" si="35"/>
        <v>930</v>
      </c>
      <c r="BB425">
        <f t="shared" si="36"/>
        <v>2.547945205479452</v>
      </c>
    </row>
    <row r="426" spans="1:54" x14ac:dyDescent="0.35">
      <c r="A426">
        <v>424</v>
      </c>
      <c r="B426" s="1">
        <v>43593</v>
      </c>
      <c r="C426" t="s">
        <v>399</v>
      </c>
      <c r="D426">
        <v>206.44261668018001</v>
      </c>
      <c r="E426">
        <v>183.342343276935</v>
      </c>
      <c r="F426">
        <v>155.713850501237</v>
      </c>
      <c r="G426">
        <v>160.295902399563</v>
      </c>
      <c r="H426">
        <v>216.460828190287</v>
      </c>
      <c r="I426">
        <v>253.732004654245</v>
      </c>
      <c r="J426">
        <v>247.065261276565</v>
      </c>
      <c r="K426">
        <v>254.76467860238401</v>
      </c>
      <c r="L426">
        <v>255.78963814085699</v>
      </c>
      <c r="M426">
        <v>271.07291268423398</v>
      </c>
      <c r="N426">
        <v>260.324781957374</v>
      </c>
      <c r="O426">
        <v>270.600868287602</v>
      </c>
      <c r="P426">
        <v>260.62717114702099</v>
      </c>
      <c r="Q426">
        <v>245.572326791893</v>
      </c>
      <c r="R426">
        <v>251.06989177125101</v>
      </c>
      <c r="S426">
        <v>207.99161810608501</v>
      </c>
      <c r="T426">
        <v>189.94504073728299</v>
      </c>
      <c r="U426">
        <v>229.98242482331301</v>
      </c>
      <c r="V426">
        <v>176.267022830451</v>
      </c>
      <c r="W426">
        <v>168.70837803260699</v>
      </c>
      <c r="X426">
        <v>152.403495401936</v>
      </c>
      <c r="Y426">
        <v>139.752210046832</v>
      </c>
      <c r="AW426">
        <f t="shared" si="30"/>
        <v>216.26933028818794</v>
      </c>
      <c r="AX426">
        <f t="shared" si="29"/>
        <v>141.93764514895685</v>
      </c>
      <c r="AY426">
        <v>135.026714260164</v>
      </c>
      <c r="AZ426">
        <f t="shared" si="34"/>
        <v>0.24837813102276662</v>
      </c>
      <c r="BA426">
        <f t="shared" si="35"/>
        <v>932</v>
      </c>
      <c r="BB426">
        <f t="shared" si="36"/>
        <v>2.5534246575342467</v>
      </c>
    </row>
    <row r="427" spans="1:54" x14ac:dyDescent="0.35">
      <c r="A427">
        <v>425</v>
      </c>
      <c r="B427" s="1">
        <v>43596</v>
      </c>
      <c r="C427" t="s">
        <v>400</v>
      </c>
      <c r="D427">
        <v>195.38881521107299</v>
      </c>
      <c r="E427">
        <v>189.44019839736799</v>
      </c>
      <c r="F427">
        <v>161.80872973963599</v>
      </c>
      <c r="G427">
        <v>172.96378529141899</v>
      </c>
      <c r="H427">
        <v>234.878887780692</v>
      </c>
      <c r="I427">
        <v>266.405266468408</v>
      </c>
      <c r="J427">
        <v>261.97513833518701</v>
      </c>
      <c r="K427">
        <v>267.42357023403503</v>
      </c>
      <c r="L427">
        <v>265.54375742646903</v>
      </c>
      <c r="M427">
        <v>285.53476352458898</v>
      </c>
      <c r="N427">
        <v>277.67028540537598</v>
      </c>
      <c r="O427">
        <v>282.905468513573</v>
      </c>
      <c r="P427">
        <v>269.85408751706098</v>
      </c>
      <c r="Q427">
        <v>259.13017465105003</v>
      </c>
      <c r="R427">
        <v>263.495432374686</v>
      </c>
      <c r="S427">
        <v>221.232686096734</v>
      </c>
      <c r="T427">
        <v>202.887685259124</v>
      </c>
      <c r="U427">
        <v>239.73784691338301</v>
      </c>
      <c r="V427">
        <v>189.61698473617</v>
      </c>
      <c r="W427">
        <v>179.821645309161</v>
      </c>
      <c r="X427">
        <v>160.174230680188</v>
      </c>
      <c r="Y427">
        <v>138.413648978357</v>
      </c>
      <c r="Z427">
        <v>160.45680013131499</v>
      </c>
      <c r="AA427">
        <v>141.21134104549799</v>
      </c>
      <c r="AB427">
        <v>147.58544640322199</v>
      </c>
      <c r="AC427">
        <v>170.02611374736901</v>
      </c>
      <c r="AD427">
        <v>187.22265342468901</v>
      </c>
      <c r="AE427">
        <v>172.84781143212001</v>
      </c>
      <c r="AF427">
        <v>189.30181998142999</v>
      </c>
      <c r="AG427">
        <v>196.60275862858401</v>
      </c>
      <c r="AH427">
        <v>210.770493722021</v>
      </c>
      <c r="AI427">
        <v>178.99676362319701</v>
      </c>
      <c r="AJ427">
        <v>215.81881685218801</v>
      </c>
      <c r="AK427">
        <v>206.85085500411401</v>
      </c>
      <c r="AL427">
        <v>227.61457958785101</v>
      </c>
      <c r="AM427">
        <v>208.25664918412701</v>
      </c>
      <c r="AN427">
        <v>202.00801580870001</v>
      </c>
      <c r="AO427">
        <v>229.75211740204199</v>
      </c>
      <c r="AP427">
        <v>235.73669871927001</v>
      </c>
      <c r="AQ427">
        <v>196.24457572241599</v>
      </c>
      <c r="AR427">
        <v>203.40186077357899</v>
      </c>
      <c r="AS427">
        <v>188.688209137885</v>
      </c>
      <c r="AT427">
        <v>200.08541063018299</v>
      </c>
      <c r="AU427">
        <v>202.47607853384201</v>
      </c>
      <c r="AV427">
        <v>219.42057769767999</v>
      </c>
      <c r="AW427">
        <f t="shared" si="30"/>
        <v>210.61510080082354</v>
      </c>
      <c r="AX427">
        <f t="shared" si="29"/>
        <v>136.28341566159244</v>
      </c>
      <c r="AY427">
        <v>135.42450693930499</v>
      </c>
      <c r="AZ427">
        <f>1-(($AY$241-AY427)/18.36)</f>
        <v>0.2700443989498359</v>
      </c>
      <c r="BA427">
        <f>B427-$B$241</f>
        <v>935</v>
      </c>
      <c r="BB427">
        <f>BA427/365</f>
        <v>2.5616438356164384</v>
      </c>
    </row>
    <row r="428" spans="1:54" x14ac:dyDescent="0.35">
      <c r="A428">
        <v>426</v>
      </c>
      <c r="B428" s="1">
        <v>43601</v>
      </c>
      <c r="C428" t="s">
        <v>398</v>
      </c>
      <c r="D428">
        <v>216.87342171273599</v>
      </c>
      <c r="E428">
        <v>218.88468483942</v>
      </c>
      <c r="F428">
        <v>175.35411812342301</v>
      </c>
      <c r="G428">
        <v>171.60720390633199</v>
      </c>
      <c r="H428">
        <v>238.45706439446201</v>
      </c>
      <c r="I428">
        <v>273.36581454600099</v>
      </c>
      <c r="J428">
        <v>264.66817056132999</v>
      </c>
      <c r="K428">
        <v>267.70240921061799</v>
      </c>
      <c r="L428">
        <v>260.54998560664302</v>
      </c>
      <c r="M428">
        <v>281.67863628838199</v>
      </c>
      <c r="N428">
        <v>293.40144219924201</v>
      </c>
      <c r="O428">
        <v>277.92040378162699</v>
      </c>
      <c r="P428">
        <v>277.725268652745</v>
      </c>
      <c r="Q428">
        <v>268.178220168709</v>
      </c>
      <c r="R428">
        <v>283.98917240966102</v>
      </c>
      <c r="S428">
        <v>234.23180408210101</v>
      </c>
      <c r="T428">
        <v>216.34972290439299</v>
      </c>
      <c r="U428">
        <v>245.41863444162101</v>
      </c>
      <c r="V428">
        <v>204.734640962349</v>
      </c>
      <c r="W428">
        <v>197.25440419201499</v>
      </c>
      <c r="X428">
        <v>176.52105559189101</v>
      </c>
      <c r="Y428">
        <v>144.58569362899701</v>
      </c>
      <c r="Z428">
        <v>166.93762439048399</v>
      </c>
      <c r="AA428">
        <v>137.730744216575</v>
      </c>
      <c r="AB428">
        <v>147.80053016233001</v>
      </c>
      <c r="AC428">
        <v>193.46228075742999</v>
      </c>
      <c r="AD428">
        <v>187.05823207840399</v>
      </c>
      <c r="AE428">
        <v>177.346472310607</v>
      </c>
      <c r="AF428">
        <v>213.516659449168</v>
      </c>
      <c r="AG428">
        <v>218.31263882954499</v>
      </c>
      <c r="AH428">
        <v>204.69869786373201</v>
      </c>
      <c r="AI428">
        <v>188.54861988889701</v>
      </c>
      <c r="AJ428">
        <v>222.681064866035</v>
      </c>
      <c r="AK428">
        <v>208.12938362899499</v>
      </c>
      <c r="AL428">
        <v>251.53940773791399</v>
      </c>
      <c r="AN428">
        <v>225.004697984833</v>
      </c>
      <c r="AO428">
        <v>263.03901812062497</v>
      </c>
      <c r="AP428">
        <v>268.43574019807397</v>
      </c>
      <c r="AQ428">
        <v>222.82240269555501</v>
      </c>
      <c r="AR428">
        <v>225.493608360319</v>
      </c>
      <c r="AS428">
        <v>216.96275086826901</v>
      </c>
      <c r="AT428">
        <v>220.65776885137601</v>
      </c>
      <c r="AU428">
        <v>233.19746379295901</v>
      </c>
      <c r="AV428">
        <v>240.78742459822001</v>
      </c>
      <c r="AW428">
        <f t="shared" si="30"/>
        <v>223.2639819057965</v>
      </c>
      <c r="AX428">
        <f t="shared" si="29"/>
        <v>148.9322967665654</v>
      </c>
      <c r="AY428">
        <v>134.938928535918</v>
      </c>
      <c r="AZ428">
        <f t="shared" ref="AZ428:AZ466" si="37">1-(($AY$241-AY428)/18.36)</f>
        <v>0.24359677349302788</v>
      </c>
      <c r="BA428">
        <f t="shared" ref="BA428:BA466" si="38">B428-$B$241</f>
        <v>940</v>
      </c>
      <c r="BB428">
        <f t="shared" ref="BB428:BB466" si="39">BA428/365</f>
        <v>2.5753424657534247</v>
      </c>
    </row>
    <row r="429" spans="1:54" x14ac:dyDescent="0.35">
      <c r="A429">
        <v>427</v>
      </c>
      <c r="B429" s="1">
        <v>43602</v>
      </c>
      <c r="C429" t="s">
        <v>388</v>
      </c>
      <c r="H429">
        <v>200.59241345809599</v>
      </c>
      <c r="K429">
        <v>246.10507198344001</v>
      </c>
      <c r="L429">
        <v>239.255371177656</v>
      </c>
      <c r="N429">
        <v>252.34271994139999</v>
      </c>
      <c r="O429">
        <v>252.689352549419</v>
      </c>
      <c r="P429">
        <v>240.68840545033399</v>
      </c>
      <c r="Q429">
        <v>230.21346431963099</v>
      </c>
      <c r="R429">
        <v>246.64969794100401</v>
      </c>
      <c r="V429">
        <v>176.631355400693</v>
      </c>
      <c r="W429">
        <v>164.301928638909</v>
      </c>
      <c r="AB429">
        <v>138.092339522153</v>
      </c>
      <c r="AC429">
        <v>167.60397901194801</v>
      </c>
      <c r="AD429">
        <v>163.111541053862</v>
      </c>
      <c r="AE429">
        <v>157.326876994321</v>
      </c>
      <c r="AF429">
        <v>180.499205341123</v>
      </c>
      <c r="AW429">
        <f t="shared" si="30"/>
        <v>203.74024818559926</v>
      </c>
      <c r="AX429">
        <f t="shared" si="29"/>
        <v>129.40856304636816</v>
      </c>
      <c r="AY429">
        <v>134.030093029287</v>
      </c>
      <c r="AZ429">
        <f t="shared" si="37"/>
        <v>0.19409592890528315</v>
      </c>
      <c r="BA429">
        <f t="shared" si="38"/>
        <v>941</v>
      </c>
      <c r="BB429">
        <f t="shared" si="39"/>
        <v>2.5780821917808221</v>
      </c>
    </row>
    <row r="430" spans="1:54" x14ac:dyDescent="0.35">
      <c r="A430">
        <v>428</v>
      </c>
      <c r="B430" s="1">
        <v>43606</v>
      </c>
      <c r="C430" t="s">
        <v>400</v>
      </c>
      <c r="D430">
        <v>200.48817127678601</v>
      </c>
      <c r="E430">
        <v>179.45165406161101</v>
      </c>
      <c r="F430">
        <v>167.84124255790101</v>
      </c>
      <c r="G430">
        <v>166.96410099925001</v>
      </c>
      <c r="H430">
        <v>224.315096094334</v>
      </c>
      <c r="I430">
        <v>258.39258824274401</v>
      </c>
      <c r="J430">
        <v>256.24939713478699</v>
      </c>
      <c r="K430">
        <v>262.61324860974599</v>
      </c>
      <c r="L430">
        <v>261.32855176923101</v>
      </c>
      <c r="M430">
        <v>277.97834139404301</v>
      </c>
      <c r="N430">
        <v>265.99876173616798</v>
      </c>
      <c r="O430">
        <v>267.054446995479</v>
      </c>
      <c r="P430">
        <v>263.54107840914401</v>
      </c>
      <c r="Q430">
        <v>251.61232808865699</v>
      </c>
      <c r="R430">
        <v>260.67772037495598</v>
      </c>
      <c r="S430">
        <v>216.36215212379699</v>
      </c>
      <c r="T430">
        <v>199.67950560115401</v>
      </c>
      <c r="U430">
        <v>235.30988547939</v>
      </c>
      <c r="V430">
        <v>183.22326155488801</v>
      </c>
      <c r="W430">
        <v>178.33973669218699</v>
      </c>
      <c r="X430">
        <v>153.09927932080501</v>
      </c>
      <c r="Y430">
        <v>134.032640617195</v>
      </c>
      <c r="Z430">
        <v>151.395901062288</v>
      </c>
      <c r="AA430">
        <v>134.06197917444001</v>
      </c>
      <c r="AB430">
        <v>145.60851439394301</v>
      </c>
      <c r="AC430">
        <v>174.36967610181301</v>
      </c>
      <c r="AD430">
        <v>180.962301215042</v>
      </c>
      <c r="AE430">
        <v>170.08336174449499</v>
      </c>
      <c r="AF430">
        <v>191.169922887349</v>
      </c>
      <c r="AG430">
        <v>185.61379764834501</v>
      </c>
      <c r="AH430">
        <v>201.541861396359</v>
      </c>
      <c r="AI430">
        <v>173.13854851982799</v>
      </c>
      <c r="AJ430">
        <v>209.40450079893799</v>
      </c>
      <c r="AK430">
        <v>205.148856185656</v>
      </c>
      <c r="AL430">
        <v>221.39660860517699</v>
      </c>
      <c r="AM430">
        <v>201.50837842533701</v>
      </c>
      <c r="AN430">
        <v>195.95571930611899</v>
      </c>
      <c r="AO430">
        <v>227.39640741565799</v>
      </c>
      <c r="AP430">
        <v>234.02822674812799</v>
      </c>
      <c r="AQ430">
        <v>191.03291596157601</v>
      </c>
      <c r="AR430">
        <v>202.13634459571901</v>
      </c>
      <c r="AS430">
        <v>191.02870837300799</v>
      </c>
      <c r="AT430">
        <v>196.85528891448701</v>
      </c>
      <c r="AU430">
        <v>202.9079773629</v>
      </c>
      <c r="AV430">
        <v>218.50697576789199</v>
      </c>
      <c r="AW430">
        <f t="shared" si="30"/>
        <v>205.99568803863892</v>
      </c>
      <c r="AX430">
        <f t="shared" si="29"/>
        <v>131.66400289940782</v>
      </c>
      <c r="AY430">
        <v>134.659728350476</v>
      </c>
      <c r="AZ430">
        <f t="shared" si="37"/>
        <v>0.22838979171514151</v>
      </c>
      <c r="BA430">
        <f t="shared" si="38"/>
        <v>945</v>
      </c>
      <c r="BB430">
        <f t="shared" si="39"/>
        <v>2.5890410958904111</v>
      </c>
    </row>
    <row r="431" spans="1:54" x14ac:dyDescent="0.35">
      <c r="A431">
        <v>429</v>
      </c>
      <c r="B431" s="1">
        <v>43610</v>
      </c>
      <c r="C431" t="s">
        <v>401</v>
      </c>
      <c r="F431">
        <v>133.13898601342001</v>
      </c>
      <c r="G431">
        <v>130.557546719562</v>
      </c>
      <c r="I431">
        <v>214.970403836152</v>
      </c>
      <c r="J431">
        <v>220.85259289829199</v>
      </c>
      <c r="M431">
        <v>232.97935196002101</v>
      </c>
      <c r="N431">
        <v>216.482940044348</v>
      </c>
      <c r="O431">
        <v>226.041224120008</v>
      </c>
      <c r="R431">
        <v>200.942788900746</v>
      </c>
      <c r="S431">
        <v>160.30631391591101</v>
      </c>
      <c r="T431">
        <v>158.61366815120701</v>
      </c>
      <c r="U431">
        <v>193.00035099225599</v>
      </c>
      <c r="V431">
        <v>136.20970050690099</v>
      </c>
      <c r="AO431">
        <v>186.18264476445901</v>
      </c>
      <c r="AP431">
        <v>189.38233117710101</v>
      </c>
      <c r="AQ431">
        <v>152.856060568511</v>
      </c>
      <c r="AT431">
        <v>166.622575729728</v>
      </c>
      <c r="AU431">
        <v>165.65067996085699</v>
      </c>
      <c r="AW431">
        <f t="shared" si="30"/>
        <v>181.45824472114589</v>
      </c>
      <c r="AX431">
        <f t="shared" si="29"/>
        <v>107.12655958191479</v>
      </c>
      <c r="AY431">
        <v>134.52447755909901</v>
      </c>
      <c r="AZ431">
        <f t="shared" si="37"/>
        <v>0.22102319087761479</v>
      </c>
      <c r="BA431">
        <f t="shared" si="38"/>
        <v>949</v>
      </c>
      <c r="BB431">
        <f t="shared" si="39"/>
        <v>2.6</v>
      </c>
    </row>
    <row r="432" spans="1:54" x14ac:dyDescent="0.35">
      <c r="A432">
        <v>430</v>
      </c>
      <c r="B432" s="1">
        <v>43611</v>
      </c>
      <c r="C432" t="s">
        <v>97</v>
      </c>
      <c r="Q432">
        <v>220.31590693536199</v>
      </c>
      <c r="R432">
        <v>223.54394962421</v>
      </c>
      <c r="S432">
        <v>180.11591439178699</v>
      </c>
      <c r="T432">
        <v>167.69335073653301</v>
      </c>
      <c r="U432">
        <v>206.03302875484201</v>
      </c>
      <c r="V432">
        <v>151.787983892716</v>
      </c>
      <c r="W432">
        <v>149.31776466276199</v>
      </c>
      <c r="X432">
        <v>121.307332233781</v>
      </c>
      <c r="AE432">
        <v>143.69946071761299</v>
      </c>
      <c r="AF432">
        <v>168.068425687558</v>
      </c>
      <c r="AW432">
        <f t="shared" si="30"/>
        <v>173.18831176371637</v>
      </c>
      <c r="AX432">
        <f t="shared" si="29"/>
        <v>98.856626624485273</v>
      </c>
      <c r="AY432">
        <v>134.49608860772</v>
      </c>
      <c r="AZ432">
        <f t="shared" si="37"/>
        <v>0.21947695169575132</v>
      </c>
      <c r="BA432">
        <f t="shared" si="38"/>
        <v>950</v>
      </c>
      <c r="BB432">
        <f t="shared" si="39"/>
        <v>2.6027397260273974</v>
      </c>
    </row>
    <row r="433" spans="1:54" x14ac:dyDescent="0.35">
      <c r="A433">
        <v>431</v>
      </c>
      <c r="B433" s="1">
        <v>43613</v>
      </c>
      <c r="C433" t="s">
        <v>399</v>
      </c>
      <c r="E433">
        <v>224.99142177959899</v>
      </c>
      <c r="F433">
        <v>182.58956187593401</v>
      </c>
      <c r="G433">
        <v>196.14338746439901</v>
      </c>
      <c r="U433">
        <v>263.03222242370401</v>
      </c>
      <c r="V433">
        <v>208.526979640284</v>
      </c>
      <c r="W433">
        <v>198.09682954119901</v>
      </c>
      <c r="X433">
        <v>164.46937207971499</v>
      </c>
      <c r="Y433">
        <v>142.24500450648401</v>
      </c>
      <c r="Z433">
        <v>178.96160832877899</v>
      </c>
      <c r="AA433">
        <v>160.93429310547199</v>
      </c>
      <c r="AB433">
        <v>174.82365045951801</v>
      </c>
      <c r="AC433">
        <v>210.51298680498499</v>
      </c>
      <c r="AD433">
        <v>197.71019120875599</v>
      </c>
      <c r="AE433">
        <v>187.09748713931299</v>
      </c>
      <c r="AF433">
        <v>219.27359697776501</v>
      </c>
      <c r="AG433">
        <v>227.672652325722</v>
      </c>
      <c r="AH433">
        <v>253.65954246413801</v>
      </c>
      <c r="AI433">
        <v>192.18278735020399</v>
      </c>
      <c r="AJ433">
        <v>231.69501344593201</v>
      </c>
      <c r="AK433">
        <v>220.528339493517</v>
      </c>
      <c r="AP433">
        <v>289.03071338854699</v>
      </c>
      <c r="AQ433">
        <v>237.69553390805299</v>
      </c>
      <c r="AW433">
        <f t="shared" si="30"/>
        <v>207.35787162327358</v>
      </c>
      <c r="AX433">
        <f t="shared" si="29"/>
        <v>133.02618648404248</v>
      </c>
      <c r="AY433">
        <v>134.69409929689601</v>
      </c>
      <c r="AZ433">
        <f t="shared" si="37"/>
        <v>0.23026184762037094</v>
      </c>
      <c r="BA433">
        <f t="shared" si="38"/>
        <v>952</v>
      </c>
      <c r="BB433">
        <f t="shared" si="39"/>
        <v>2.6082191780821917</v>
      </c>
    </row>
    <row r="434" spans="1:54" x14ac:dyDescent="0.35">
      <c r="A434">
        <v>432</v>
      </c>
      <c r="B434" s="1">
        <v>43616</v>
      </c>
      <c r="C434" t="s">
        <v>400</v>
      </c>
      <c r="D434">
        <v>231.985373260334</v>
      </c>
      <c r="E434">
        <v>218.37382645706501</v>
      </c>
      <c r="F434">
        <v>185.29542887399501</v>
      </c>
      <c r="G434">
        <v>198.87410595629601</v>
      </c>
      <c r="H434">
        <v>255.61934684669001</v>
      </c>
      <c r="I434">
        <v>291.14762314502701</v>
      </c>
      <c r="J434">
        <v>288.01789138292003</v>
      </c>
      <c r="K434">
        <v>293.33812381509699</v>
      </c>
      <c r="L434">
        <v>291.619484078889</v>
      </c>
      <c r="S434">
        <v>248.456327356624</v>
      </c>
      <c r="T434">
        <v>229.392570237928</v>
      </c>
      <c r="U434">
        <v>274.16774256641401</v>
      </c>
      <c r="V434">
        <v>223.159709941133</v>
      </c>
      <c r="W434">
        <v>216.42242767684701</v>
      </c>
      <c r="X434">
        <v>202.57832674896099</v>
      </c>
      <c r="Y434">
        <v>172.60081956693099</v>
      </c>
      <c r="Z434">
        <v>199.01556067695699</v>
      </c>
      <c r="AA434">
        <v>166.53107935942501</v>
      </c>
      <c r="AB434">
        <v>172.21989869782499</v>
      </c>
      <c r="AC434">
        <v>211.100432736437</v>
      </c>
      <c r="AD434">
        <v>205.77161311301899</v>
      </c>
      <c r="AE434">
        <v>201.68961258688799</v>
      </c>
      <c r="AF434">
        <v>221.33822470633001</v>
      </c>
      <c r="AG434">
        <v>230.54981616215301</v>
      </c>
      <c r="AH434">
        <v>252.75230891824299</v>
      </c>
      <c r="AI434">
        <v>215.22406953250601</v>
      </c>
      <c r="AJ434">
        <v>245.23039498165599</v>
      </c>
      <c r="AK434">
        <v>242.893246590502</v>
      </c>
      <c r="AO434">
        <v>279.94827216094899</v>
      </c>
      <c r="AP434">
        <v>280.58627064767097</v>
      </c>
      <c r="AQ434">
        <v>242.121388461604</v>
      </c>
      <c r="AR434">
        <v>245.04232160250299</v>
      </c>
      <c r="AS434">
        <v>224.619029701415</v>
      </c>
      <c r="AT434">
        <v>230.29842580379301</v>
      </c>
      <c r="AU434">
        <v>239.646474279503</v>
      </c>
      <c r="AV434">
        <v>251.38419907562701</v>
      </c>
      <c r="AW434">
        <f t="shared" si="30"/>
        <v>232.75032688072659</v>
      </c>
      <c r="AX434">
        <f t="shared" si="29"/>
        <v>158.41864174149549</v>
      </c>
      <c r="AY434">
        <v>135.19758581260399</v>
      </c>
      <c r="AZ434">
        <f t="shared" si="37"/>
        <v>0.25768486045849592</v>
      </c>
      <c r="BA434">
        <f t="shared" si="38"/>
        <v>955</v>
      </c>
      <c r="BB434">
        <f t="shared" si="39"/>
        <v>2.6164383561643834</v>
      </c>
    </row>
    <row r="435" spans="1:54" x14ac:dyDescent="0.35">
      <c r="A435">
        <v>433</v>
      </c>
      <c r="B435" s="1">
        <v>43619</v>
      </c>
      <c r="C435" t="s">
        <v>402</v>
      </c>
      <c r="D435">
        <v>168.68381029150899</v>
      </c>
      <c r="E435">
        <v>153.886868854261</v>
      </c>
      <c r="G435">
        <v>138.74573020150299</v>
      </c>
      <c r="H435">
        <v>193.259174075956</v>
      </c>
      <c r="K435">
        <v>229.20024054919</v>
      </c>
      <c r="L435">
        <v>232.53520178099799</v>
      </c>
      <c r="O435">
        <v>250.93875852329799</v>
      </c>
      <c r="P435">
        <v>234.01534301159199</v>
      </c>
      <c r="Q435">
        <v>225.72923583664101</v>
      </c>
      <c r="U435">
        <v>214.43326388844801</v>
      </c>
      <c r="V435">
        <v>161.51545225231899</v>
      </c>
      <c r="W435">
        <v>144.03783459990601</v>
      </c>
      <c r="X435">
        <v>126.49878528147001</v>
      </c>
      <c r="AC435">
        <v>157.83845204104099</v>
      </c>
      <c r="AD435">
        <v>159.918389952903</v>
      </c>
      <c r="AE435">
        <v>148.31513895485401</v>
      </c>
      <c r="AF435">
        <v>168.78961892081799</v>
      </c>
      <c r="AJ435">
        <v>189.57310167826699</v>
      </c>
      <c r="AK435">
        <v>187.777903305081</v>
      </c>
      <c r="AL435">
        <v>198.465197571473</v>
      </c>
      <c r="AM435">
        <v>180.26638658700901</v>
      </c>
      <c r="AP435">
        <v>218.324567905365</v>
      </c>
      <c r="AQ435">
        <v>180.873960407921</v>
      </c>
      <c r="AR435">
        <v>182.18458780538501</v>
      </c>
      <c r="AS435">
        <v>168.227381303073</v>
      </c>
      <c r="AW435">
        <f t="shared" si="30"/>
        <v>184.56137542321122</v>
      </c>
      <c r="AX435">
        <f t="shared" si="29"/>
        <v>110.22969028398012</v>
      </c>
      <c r="AY435">
        <v>135.833012793097</v>
      </c>
      <c r="AZ435">
        <f t="shared" si="37"/>
        <v>0.29229417312151385</v>
      </c>
      <c r="BA435">
        <f t="shared" si="38"/>
        <v>958</v>
      </c>
      <c r="BB435">
        <f t="shared" si="39"/>
        <v>2.6246575342465754</v>
      </c>
    </row>
    <row r="436" spans="1:54" x14ac:dyDescent="0.35">
      <c r="A436">
        <v>434</v>
      </c>
      <c r="B436" s="1">
        <v>43621</v>
      </c>
      <c r="C436" t="s">
        <v>391</v>
      </c>
      <c r="D436">
        <v>211.62000246876701</v>
      </c>
      <c r="E436">
        <v>199.78252680817499</v>
      </c>
      <c r="F436">
        <v>173.18521495340201</v>
      </c>
      <c r="G436">
        <v>182.34035484111999</v>
      </c>
      <c r="H436">
        <v>240.37519524282101</v>
      </c>
      <c r="I436">
        <v>273.00076702935502</v>
      </c>
      <c r="J436">
        <v>267.76300914406499</v>
      </c>
      <c r="K436">
        <v>273.52914991748202</v>
      </c>
      <c r="L436">
        <v>272.57770049124503</v>
      </c>
      <c r="M436">
        <v>294.04687818577702</v>
      </c>
      <c r="N436">
        <v>283.27578484737103</v>
      </c>
      <c r="O436">
        <v>281.18037645134098</v>
      </c>
      <c r="P436">
        <v>271.72515195953599</v>
      </c>
      <c r="Q436">
        <v>261.49719774200702</v>
      </c>
      <c r="R436">
        <v>267.35508195328998</v>
      </c>
      <c r="S436">
        <v>220.902955009008</v>
      </c>
      <c r="T436">
        <v>202.38286362288</v>
      </c>
      <c r="U436">
        <v>237.38269184414</v>
      </c>
      <c r="V436">
        <v>186.05933034505199</v>
      </c>
      <c r="W436">
        <v>182.76411787755001</v>
      </c>
      <c r="X436">
        <v>155.80736293258099</v>
      </c>
      <c r="Y436">
        <v>135.98669622813</v>
      </c>
      <c r="Z436">
        <v>158.98441328731101</v>
      </c>
      <c r="AA436">
        <v>146.11951439385001</v>
      </c>
      <c r="AB436">
        <v>152.92430107226201</v>
      </c>
      <c r="AC436">
        <v>177.38203062158101</v>
      </c>
      <c r="AD436">
        <v>188.07561312577201</v>
      </c>
      <c r="AE436">
        <v>177.826640181573</v>
      </c>
      <c r="AF436">
        <v>200.61552805874601</v>
      </c>
      <c r="AG436">
        <v>203.30448143457599</v>
      </c>
      <c r="AH436">
        <v>210.781353944285</v>
      </c>
      <c r="AI436">
        <v>178.32399467574101</v>
      </c>
      <c r="AJ436">
        <v>212.74903531653601</v>
      </c>
      <c r="AK436">
        <v>212.02766272533299</v>
      </c>
      <c r="AL436">
        <v>225.792555592403</v>
      </c>
      <c r="AM436">
        <v>208.94728481840701</v>
      </c>
      <c r="AN436">
        <v>202.10980809865401</v>
      </c>
      <c r="AO436">
        <v>235.176071796976</v>
      </c>
      <c r="AP436">
        <v>238.31606945400401</v>
      </c>
      <c r="AQ436">
        <v>197.02601593847399</v>
      </c>
      <c r="AR436">
        <v>208.105945345729</v>
      </c>
      <c r="AS436">
        <v>197.01232929397301</v>
      </c>
      <c r="AT436">
        <v>205.32211622502601</v>
      </c>
      <c r="AU436">
        <v>214.03733335462101</v>
      </c>
      <c r="AV436">
        <v>224.74924285728201</v>
      </c>
      <c r="AW436">
        <f t="shared" si="30"/>
        <v>214.44999447796036</v>
      </c>
      <c r="AX436">
        <f t="shared" si="29"/>
        <v>140.11830933872926</v>
      </c>
      <c r="AY436">
        <v>135.304131207881</v>
      </c>
      <c r="AZ436">
        <f t="shared" si="37"/>
        <v>0.26348798656290828</v>
      </c>
      <c r="BA436">
        <f t="shared" si="38"/>
        <v>960</v>
      </c>
      <c r="BB436">
        <f t="shared" si="39"/>
        <v>2.6301369863013697</v>
      </c>
    </row>
    <row r="437" spans="1:54" x14ac:dyDescent="0.35">
      <c r="A437">
        <v>435</v>
      </c>
      <c r="B437" s="1">
        <v>43627</v>
      </c>
      <c r="C437" t="s">
        <v>192</v>
      </c>
      <c r="K437">
        <v>224.752846107382</v>
      </c>
      <c r="L437">
        <v>228.306064602324</v>
      </c>
      <c r="M437">
        <v>251.08891535575299</v>
      </c>
      <c r="N437">
        <v>239.33248806046299</v>
      </c>
      <c r="O437">
        <v>243.801334160229</v>
      </c>
      <c r="P437">
        <v>232.45942720380799</v>
      </c>
      <c r="Q437">
        <v>225.32838033743101</v>
      </c>
      <c r="R437">
        <v>232.431716961717</v>
      </c>
      <c r="S437">
        <v>180.20926462604399</v>
      </c>
      <c r="T437">
        <v>173.33344078601999</v>
      </c>
      <c r="U437">
        <v>210.19596307975701</v>
      </c>
      <c r="V437">
        <v>159.59728711959099</v>
      </c>
      <c r="W437">
        <v>151.954861557778</v>
      </c>
      <c r="X437">
        <v>137.26293406020201</v>
      </c>
      <c r="AE437">
        <v>148.16060181722099</v>
      </c>
      <c r="AF437">
        <v>165.05276445921299</v>
      </c>
      <c r="AH437">
        <v>188.40722742912601</v>
      </c>
      <c r="AI437">
        <v>155.59003988212299</v>
      </c>
      <c r="AK437">
        <v>185.60551435494801</v>
      </c>
      <c r="AL437">
        <v>208.236203161822</v>
      </c>
      <c r="AM437">
        <v>188.27818532970599</v>
      </c>
      <c r="AN437">
        <v>190.52852647981001</v>
      </c>
      <c r="AO437">
        <v>223.13765086619901</v>
      </c>
      <c r="AP437">
        <v>220.95813401896001</v>
      </c>
      <c r="AQ437">
        <v>184.706189590386</v>
      </c>
      <c r="AW437">
        <f t="shared" si="30"/>
        <v>197.94863845632051</v>
      </c>
      <c r="AX437">
        <f t="shared" si="29"/>
        <v>123.61695331708941</v>
      </c>
      <c r="AY437">
        <v>134.776674692434</v>
      </c>
      <c r="AZ437">
        <f t="shared" si="37"/>
        <v>0.23475941818344204</v>
      </c>
      <c r="BA437">
        <f t="shared" si="38"/>
        <v>966</v>
      </c>
      <c r="BB437">
        <f t="shared" si="39"/>
        <v>2.6465753424657534</v>
      </c>
    </row>
    <row r="438" spans="1:54" x14ac:dyDescent="0.35">
      <c r="A438">
        <v>436</v>
      </c>
      <c r="B438" s="1">
        <v>43638</v>
      </c>
      <c r="C438" t="s">
        <v>403</v>
      </c>
      <c r="D438">
        <v>215.36938993626799</v>
      </c>
      <c r="E438">
        <v>205.997092417842</v>
      </c>
      <c r="F438">
        <v>169.51086727769501</v>
      </c>
      <c r="G438">
        <v>186.57920066174501</v>
      </c>
      <c r="H438">
        <v>246.34752142647099</v>
      </c>
      <c r="I438">
        <v>274.20049714270101</v>
      </c>
      <c r="K438">
        <v>275.13991290793598</v>
      </c>
      <c r="L438">
        <v>276.50391376112901</v>
      </c>
      <c r="M438">
        <v>290.69713793387501</v>
      </c>
      <c r="N438">
        <v>277.99702925126297</v>
      </c>
      <c r="O438">
        <v>280.33148246956802</v>
      </c>
      <c r="P438">
        <v>269.89021913507702</v>
      </c>
      <c r="Q438">
        <v>261.17157601980699</v>
      </c>
      <c r="R438">
        <v>269.52939954755101</v>
      </c>
      <c r="S438">
        <v>225.86388268545301</v>
      </c>
      <c r="T438">
        <v>206.332709676072</v>
      </c>
      <c r="U438">
        <v>246.669079977449</v>
      </c>
      <c r="V438">
        <v>190.73466722712101</v>
      </c>
      <c r="W438">
        <v>184.59509095788499</v>
      </c>
      <c r="X438">
        <v>162.223604172145</v>
      </c>
      <c r="Y438">
        <v>143.486640110596</v>
      </c>
      <c r="Z438">
        <v>162.00215532067301</v>
      </c>
      <c r="AA438">
        <v>147.32660798465599</v>
      </c>
      <c r="AB438">
        <v>154.530197301431</v>
      </c>
      <c r="AC438">
        <v>176.48543948751001</v>
      </c>
      <c r="AD438">
        <v>192.340101550649</v>
      </c>
      <c r="AE438">
        <v>179.52222114569199</v>
      </c>
      <c r="AF438">
        <v>196.24147124208099</v>
      </c>
      <c r="AG438">
        <v>206.157623022233</v>
      </c>
      <c r="AH438">
        <v>219.68003027237799</v>
      </c>
      <c r="AI438">
        <v>180.64664279150901</v>
      </c>
      <c r="AJ438">
        <v>215.66433046581</v>
      </c>
      <c r="AK438">
        <v>212.51783921467199</v>
      </c>
      <c r="AL438">
        <v>229.80263939939601</v>
      </c>
      <c r="AM438">
        <v>211.23314243638799</v>
      </c>
      <c r="AN438">
        <v>206.18561999289199</v>
      </c>
      <c r="AO438">
        <v>237.04947083864701</v>
      </c>
      <c r="AP438">
        <v>238.20358633308001</v>
      </c>
      <c r="AQ438">
        <v>199.169006824527</v>
      </c>
      <c r="AR438">
        <v>211.599752654832</v>
      </c>
      <c r="AS438">
        <v>196.887919675501</v>
      </c>
      <c r="AT438">
        <v>204.74422070552899</v>
      </c>
      <c r="AU438">
        <v>207.873718162827</v>
      </c>
      <c r="AV438">
        <v>224.111472858095</v>
      </c>
      <c r="AW438">
        <f t="shared" si="30"/>
        <v>215.2078664631058</v>
      </c>
      <c r="AX438">
        <f t="shared" si="29"/>
        <v>140.8761813238747</v>
      </c>
      <c r="AY438">
        <v>133.78697330291999</v>
      </c>
      <c r="AZ438">
        <f t="shared" si="37"/>
        <v>0.1808541137436811</v>
      </c>
      <c r="BA438">
        <f t="shared" si="38"/>
        <v>977</v>
      </c>
      <c r="BB438">
        <f t="shared" si="39"/>
        <v>2.6767123287671235</v>
      </c>
    </row>
    <row r="439" spans="1:54" x14ac:dyDescent="0.35">
      <c r="A439">
        <v>437</v>
      </c>
      <c r="B439" s="1">
        <v>43642</v>
      </c>
      <c r="C439" t="s">
        <v>404</v>
      </c>
      <c r="F439">
        <v>146.279968168153</v>
      </c>
      <c r="G439">
        <v>156.045001342213</v>
      </c>
      <c r="H439">
        <v>226.971134958628</v>
      </c>
      <c r="J439">
        <v>236.58858377131901</v>
      </c>
      <c r="K439">
        <v>264.122295446127</v>
      </c>
      <c r="L439">
        <v>267.15211476482</v>
      </c>
      <c r="N439">
        <v>255.972738556731</v>
      </c>
      <c r="O439">
        <v>258.50772850889899</v>
      </c>
      <c r="P439">
        <v>268.62171210065497</v>
      </c>
      <c r="Q439">
        <v>256.36252401701</v>
      </c>
      <c r="T439">
        <v>177.555632196018</v>
      </c>
      <c r="U439">
        <v>214.95339135688599</v>
      </c>
      <c r="V439">
        <v>183.453723182743</v>
      </c>
      <c r="W439">
        <v>177.775829734056</v>
      </c>
      <c r="X439">
        <v>163.83440593847399</v>
      </c>
      <c r="AA439">
        <v>126.43153307840799</v>
      </c>
      <c r="AB439">
        <v>127.93425104192301</v>
      </c>
      <c r="AC439">
        <v>154.07617831136301</v>
      </c>
      <c r="AD439">
        <v>188.01028731888499</v>
      </c>
      <c r="AE439">
        <v>173.99957738685799</v>
      </c>
      <c r="AH439">
        <v>200.24959659404701</v>
      </c>
      <c r="AI439">
        <v>161.53561405239799</v>
      </c>
      <c r="AJ439">
        <v>200.51872377582799</v>
      </c>
      <c r="AK439">
        <v>213.65456946864501</v>
      </c>
      <c r="AL439">
        <v>232.086950301813</v>
      </c>
      <c r="AO439">
        <v>214.74743750149</v>
      </c>
      <c r="AP439">
        <v>218.79025340726699</v>
      </c>
      <c r="AQ439">
        <v>198.33605431020399</v>
      </c>
      <c r="AR439">
        <v>208.258720550064</v>
      </c>
      <c r="AS439">
        <v>193.61642931935501</v>
      </c>
      <c r="AV439">
        <v>204.82091425618299</v>
      </c>
      <c r="AW439">
        <f t="shared" si="30"/>
        <v>202.29883466830526</v>
      </c>
      <c r="AX439">
        <f t="shared" si="29"/>
        <v>127.96714952907416</v>
      </c>
      <c r="AY439">
        <v>134.72024069947</v>
      </c>
      <c r="AZ439">
        <f t="shared" si="37"/>
        <v>0.23168567128997786</v>
      </c>
      <c r="BA439">
        <f t="shared" si="38"/>
        <v>981</v>
      </c>
      <c r="BB439">
        <f t="shared" si="39"/>
        <v>2.6876712328767125</v>
      </c>
    </row>
    <row r="440" spans="1:54" x14ac:dyDescent="0.35">
      <c r="A440">
        <v>438</v>
      </c>
      <c r="B440" s="1">
        <v>43643</v>
      </c>
      <c r="C440" t="s">
        <v>405</v>
      </c>
      <c r="D440">
        <v>161.89973561182001</v>
      </c>
      <c r="E440">
        <v>155.580674901892</v>
      </c>
      <c r="F440">
        <v>134.38803981875799</v>
      </c>
      <c r="G440">
        <v>141.204128742042</v>
      </c>
      <c r="H440">
        <v>201.60561988138099</v>
      </c>
      <c r="I440">
        <v>234.72834850689901</v>
      </c>
      <c r="J440">
        <v>235.951031188146</v>
      </c>
      <c r="K440">
        <v>240.476370290651</v>
      </c>
      <c r="L440">
        <v>239.778927622216</v>
      </c>
      <c r="M440">
        <v>261.122834717687</v>
      </c>
      <c r="N440">
        <v>255.579613746299</v>
      </c>
      <c r="O440">
        <v>251.57814412759799</v>
      </c>
      <c r="P440">
        <v>245.30874274587799</v>
      </c>
      <c r="Q440">
        <v>234.02109290245599</v>
      </c>
      <c r="R440">
        <v>243.604426299609</v>
      </c>
      <c r="S440">
        <v>193.58347029881301</v>
      </c>
      <c r="T440">
        <v>179.07841339825501</v>
      </c>
      <c r="U440">
        <v>219.03643040146</v>
      </c>
      <c r="V440">
        <v>165.78151107310001</v>
      </c>
      <c r="W440">
        <v>160.296207040821</v>
      </c>
      <c r="X440">
        <v>139.37029552296599</v>
      </c>
      <c r="AB440">
        <v>130.61311324792601</v>
      </c>
      <c r="AC440">
        <v>151.10038586219301</v>
      </c>
      <c r="AD440">
        <v>159.785850181585</v>
      </c>
      <c r="AE440">
        <v>153.19574615990501</v>
      </c>
      <c r="AF440">
        <v>165.23769672718001</v>
      </c>
      <c r="AG440">
        <v>176.96136692449701</v>
      </c>
      <c r="AH440">
        <v>191.34562026588401</v>
      </c>
      <c r="AI440">
        <v>160.387178267341</v>
      </c>
      <c r="AJ440">
        <v>202.73549579028199</v>
      </c>
      <c r="AK440">
        <v>192.84973598686801</v>
      </c>
      <c r="AL440">
        <v>215.82890857655701</v>
      </c>
      <c r="AM440">
        <v>192.39583464600699</v>
      </c>
      <c r="AN440">
        <v>191.07285292625099</v>
      </c>
      <c r="AO440">
        <v>234.70020514129101</v>
      </c>
      <c r="AP440">
        <v>223.93453859070999</v>
      </c>
      <c r="AQ440">
        <v>189.379315916602</v>
      </c>
      <c r="AR440">
        <v>194.36238318427701</v>
      </c>
      <c r="AS440">
        <v>177.80343543049301</v>
      </c>
      <c r="AT440">
        <v>194.680244822231</v>
      </c>
      <c r="AU440">
        <v>199.378627288687</v>
      </c>
      <c r="AV440">
        <v>205.440904096103</v>
      </c>
      <c r="AW440">
        <f t="shared" si="30"/>
        <v>195.17055949694324</v>
      </c>
      <c r="AX440">
        <f t="shared" si="29"/>
        <v>120.83887435771214</v>
      </c>
      <c r="AY440">
        <v>134.49462444997801</v>
      </c>
      <c r="AZ440">
        <f t="shared" si="37"/>
        <v>0.21939720454204803</v>
      </c>
      <c r="BA440">
        <f t="shared" si="38"/>
        <v>982</v>
      </c>
      <c r="BB440">
        <f t="shared" si="39"/>
        <v>2.6904109589041094</v>
      </c>
    </row>
    <row r="441" spans="1:54" x14ac:dyDescent="0.35">
      <c r="A441">
        <v>439</v>
      </c>
      <c r="B441" s="1">
        <v>43643</v>
      </c>
      <c r="C441" t="s">
        <v>399</v>
      </c>
      <c r="D441">
        <v>227.666984757069</v>
      </c>
      <c r="E441">
        <v>212.46878107129299</v>
      </c>
      <c r="F441">
        <v>192.00074190292599</v>
      </c>
      <c r="G441">
        <v>204.953998792031</v>
      </c>
      <c r="H441">
        <v>265.48278623546599</v>
      </c>
      <c r="I441">
        <v>295.50969905428002</v>
      </c>
      <c r="J441">
        <v>289.272079940151</v>
      </c>
      <c r="K441">
        <v>301.83088725450602</v>
      </c>
      <c r="L441">
        <v>298.26949736538</v>
      </c>
      <c r="T441">
        <v>237.45033905260101</v>
      </c>
      <c r="U441">
        <v>271.70657330430998</v>
      </c>
      <c r="V441">
        <v>217.477682685942</v>
      </c>
      <c r="W441">
        <v>210.69769842731799</v>
      </c>
      <c r="X441">
        <v>197.335957326471</v>
      </c>
      <c r="Y441">
        <v>170.19932177778699</v>
      </c>
      <c r="Z441">
        <v>191.319139972659</v>
      </c>
      <c r="AA441">
        <v>169.150146277928</v>
      </c>
      <c r="AB441">
        <v>178.54682302994499</v>
      </c>
      <c r="AC441">
        <v>206.044797128862</v>
      </c>
      <c r="AD441">
        <v>208.609239461507</v>
      </c>
      <c r="AE441">
        <v>202.48158437845001</v>
      </c>
      <c r="AF441">
        <v>214.15807653840699</v>
      </c>
      <c r="AG441">
        <v>226.55616295079199</v>
      </c>
      <c r="AH441">
        <v>249.69049570655901</v>
      </c>
      <c r="AI441">
        <v>218.67265716331599</v>
      </c>
      <c r="AJ441">
        <v>249.083736775913</v>
      </c>
      <c r="AK441">
        <v>246.185316866188</v>
      </c>
      <c r="AO441">
        <v>277.18518758540898</v>
      </c>
      <c r="AP441">
        <v>277.76886194695697</v>
      </c>
      <c r="AQ441">
        <v>231.57674887883201</v>
      </c>
      <c r="AR441">
        <v>239.32447489699899</v>
      </c>
      <c r="AS441">
        <v>214.54576688274199</v>
      </c>
      <c r="AT441">
        <v>232.65288224078</v>
      </c>
      <c r="AU441">
        <v>237.670320943501</v>
      </c>
      <c r="AV441">
        <v>252.167835811684</v>
      </c>
      <c r="AW441">
        <f t="shared" si="30"/>
        <v>231.87752241099895</v>
      </c>
      <c r="AX441">
        <f t="shared" si="29"/>
        <v>157.54583727176785</v>
      </c>
      <c r="AY441">
        <v>134.98639876256601</v>
      </c>
      <c r="AZ441">
        <f t="shared" si="37"/>
        <v>0.24618229782026191</v>
      </c>
      <c r="BA441">
        <f t="shared" si="38"/>
        <v>982</v>
      </c>
      <c r="BB441">
        <f t="shared" si="39"/>
        <v>2.6904109589041094</v>
      </c>
    </row>
    <row r="442" spans="1:54" x14ac:dyDescent="0.35">
      <c r="A442">
        <v>440</v>
      </c>
      <c r="B442" s="1">
        <v>43650</v>
      </c>
      <c r="C442" t="s">
        <v>406</v>
      </c>
      <c r="D442">
        <v>162.40677408260601</v>
      </c>
      <c r="E442">
        <v>152.96454481555801</v>
      </c>
      <c r="F442">
        <v>135.032978651549</v>
      </c>
      <c r="G442">
        <v>154.34829480619001</v>
      </c>
      <c r="H442">
        <v>209.834452212803</v>
      </c>
      <c r="I442">
        <v>242.645880042518</v>
      </c>
      <c r="J442">
        <v>239.55031723822401</v>
      </c>
      <c r="K442">
        <v>246.372041886902</v>
      </c>
      <c r="L442">
        <v>245.72490669836299</v>
      </c>
      <c r="M442">
        <v>262.54169603599502</v>
      </c>
      <c r="N442">
        <v>254.566434512581</v>
      </c>
      <c r="O442">
        <v>259.79675434065501</v>
      </c>
      <c r="P442">
        <v>246.91985488375599</v>
      </c>
      <c r="Q442">
        <v>236.382244777507</v>
      </c>
      <c r="R442">
        <v>242.424780970461</v>
      </c>
      <c r="S442">
        <v>195.21214562297101</v>
      </c>
      <c r="T442">
        <v>175.777303588965</v>
      </c>
      <c r="U442">
        <v>213.35216424802201</v>
      </c>
      <c r="V442">
        <v>163.88424457196501</v>
      </c>
      <c r="W442">
        <v>156.194055569732</v>
      </c>
      <c r="X442">
        <v>137.19304316316999</v>
      </c>
      <c r="AA442">
        <v>120.436224975062</v>
      </c>
      <c r="AB442">
        <v>134.23350047869999</v>
      </c>
      <c r="AC442">
        <v>150.779740187491</v>
      </c>
      <c r="AD442">
        <v>165.57143084741099</v>
      </c>
      <c r="AE442">
        <v>156.769727947143</v>
      </c>
      <c r="AF442">
        <v>170.129433445334</v>
      </c>
      <c r="AG442">
        <v>178.406475200252</v>
      </c>
      <c r="AH442">
        <v>197.89407708569499</v>
      </c>
      <c r="AI442">
        <v>158.85550305306299</v>
      </c>
      <c r="AJ442">
        <v>193.027029163631</v>
      </c>
      <c r="AK442">
        <v>190.13895238203699</v>
      </c>
      <c r="AL442">
        <v>208.81797499731999</v>
      </c>
      <c r="AM442">
        <v>183.25395250954401</v>
      </c>
      <c r="AN442">
        <v>181.49759768570701</v>
      </c>
      <c r="AO442">
        <v>210.51041952513901</v>
      </c>
      <c r="AP442">
        <v>207.247582157453</v>
      </c>
      <c r="AQ442">
        <v>172.39472573608199</v>
      </c>
      <c r="AR442">
        <v>185.46117347274199</v>
      </c>
      <c r="AS442">
        <v>169.60851501466499</v>
      </c>
      <c r="AT442">
        <v>188.44918289837</v>
      </c>
      <c r="AU442">
        <v>192.98223719776499</v>
      </c>
      <c r="AV442">
        <v>210.04578942131499</v>
      </c>
      <c r="AW442">
        <f t="shared" si="30"/>
        <v>192.08456181633525</v>
      </c>
      <c r="AX442">
        <f t="shared" si="29"/>
        <v>117.75287667710415</v>
      </c>
      <c r="AY442">
        <v>134.11340422632199</v>
      </c>
      <c r="AZ442">
        <f t="shared" si="37"/>
        <v>0.19863357580261365</v>
      </c>
      <c r="BA442">
        <f t="shared" si="38"/>
        <v>989</v>
      </c>
      <c r="BB442">
        <f t="shared" si="39"/>
        <v>2.7095890410958905</v>
      </c>
    </row>
    <row r="443" spans="1:54" x14ac:dyDescent="0.35">
      <c r="A443">
        <v>441</v>
      </c>
      <c r="B443" s="1">
        <v>43651</v>
      </c>
      <c r="C443" t="s">
        <v>407</v>
      </c>
      <c r="D443">
        <v>191.235606660017</v>
      </c>
      <c r="E443">
        <v>191.84561911867101</v>
      </c>
      <c r="F443">
        <v>171.15664944783799</v>
      </c>
      <c r="G443">
        <v>178.81933577578499</v>
      </c>
      <c r="H443">
        <v>240.20885108525499</v>
      </c>
      <c r="I443">
        <v>266.82893388333201</v>
      </c>
      <c r="J443">
        <v>267.37756563923602</v>
      </c>
      <c r="K443">
        <v>278.25428479147803</v>
      </c>
      <c r="L443">
        <v>275.93266683231099</v>
      </c>
      <c r="M443">
        <v>291.14789188902103</v>
      </c>
      <c r="N443">
        <v>278.52014018957902</v>
      </c>
      <c r="O443">
        <v>284.62422850530402</v>
      </c>
      <c r="P443">
        <v>273.64731558045401</v>
      </c>
      <c r="Q443">
        <v>260.92358965019997</v>
      </c>
      <c r="R443">
        <v>264.48904680379599</v>
      </c>
      <c r="S443">
        <v>223.37776730584699</v>
      </c>
      <c r="T443">
        <v>201.760360332961</v>
      </c>
      <c r="U443">
        <v>239.591792361492</v>
      </c>
      <c r="V443">
        <v>185.668940530344</v>
      </c>
      <c r="W443">
        <v>178.96830453105801</v>
      </c>
      <c r="X443">
        <v>157.44126937165501</v>
      </c>
      <c r="Y443">
        <v>141.10426222411701</v>
      </c>
      <c r="Z443">
        <v>157.75815696804401</v>
      </c>
      <c r="AA443">
        <v>144.33228711678501</v>
      </c>
      <c r="AB443">
        <v>152.94294124442399</v>
      </c>
      <c r="AC443">
        <v>173.643354358891</v>
      </c>
      <c r="AD443">
        <v>186.966791020123</v>
      </c>
      <c r="AE443">
        <v>176.875258693928</v>
      </c>
      <c r="AF443">
        <v>190.05021960079699</v>
      </c>
      <c r="AG443">
        <v>202.072499884678</v>
      </c>
      <c r="AH443">
        <v>221.110633625612</v>
      </c>
      <c r="AI443">
        <v>185.113137914943</v>
      </c>
      <c r="AJ443">
        <v>214.68118950415101</v>
      </c>
      <c r="AK443">
        <v>214.286812673751</v>
      </c>
      <c r="AL443">
        <v>227.10204131942299</v>
      </c>
      <c r="AM443">
        <v>203.76178799533801</v>
      </c>
      <c r="AN443">
        <v>196.937357810946</v>
      </c>
      <c r="AO443">
        <v>227.99922562843301</v>
      </c>
      <c r="AP443">
        <v>230.72147819447301</v>
      </c>
      <c r="AQ443">
        <v>193.002331084692</v>
      </c>
      <c r="AR443">
        <v>202.57173608785399</v>
      </c>
      <c r="AS443">
        <v>185.66139858625499</v>
      </c>
      <c r="AT443">
        <v>200.80553638161001</v>
      </c>
      <c r="AU443">
        <v>206.93591652525799</v>
      </c>
      <c r="AV443">
        <v>220.02169186360999</v>
      </c>
      <c r="AW443">
        <f t="shared" si="30"/>
        <v>212.40618236875039</v>
      </c>
      <c r="AX443">
        <f t="shared" si="29"/>
        <v>138.0744972295193</v>
      </c>
      <c r="AY443">
        <v>133.01438697804599</v>
      </c>
      <c r="AZ443">
        <f t="shared" si="37"/>
        <v>0.13877424855446552</v>
      </c>
      <c r="BA443">
        <f t="shared" si="38"/>
        <v>990</v>
      </c>
      <c r="BB443">
        <f t="shared" si="39"/>
        <v>2.7123287671232879</v>
      </c>
    </row>
    <row r="444" spans="1:54" x14ac:dyDescent="0.35">
      <c r="A444">
        <v>442</v>
      </c>
      <c r="B444" s="1">
        <v>43659</v>
      </c>
      <c r="C444" t="s">
        <v>408</v>
      </c>
      <c r="D444">
        <v>164.58038141629899</v>
      </c>
      <c r="E444">
        <v>155.310719311882</v>
      </c>
      <c r="F444">
        <v>134.61895582940301</v>
      </c>
      <c r="G444">
        <v>145.92794777263799</v>
      </c>
      <c r="H444">
        <v>198.38299379273599</v>
      </c>
      <c r="I444">
        <v>238.12550271635101</v>
      </c>
      <c r="J444">
        <v>238.175706857406</v>
      </c>
      <c r="K444">
        <v>242.83938632108399</v>
      </c>
      <c r="L444">
        <v>242.57545521866399</v>
      </c>
      <c r="M444">
        <v>264.97352116833201</v>
      </c>
      <c r="N444">
        <v>259.06126501576898</v>
      </c>
      <c r="O444">
        <v>260.33931477320499</v>
      </c>
      <c r="P444">
        <v>248.94651778313801</v>
      </c>
      <c r="Q444">
        <v>244.83626547828101</v>
      </c>
      <c r="R444">
        <v>250.34036284235401</v>
      </c>
      <c r="S444">
        <v>204.82276030908599</v>
      </c>
      <c r="T444">
        <v>190.92601884999601</v>
      </c>
      <c r="U444">
        <v>229.501625625965</v>
      </c>
      <c r="V444">
        <v>174.204852185324</v>
      </c>
      <c r="W444">
        <v>174.62364857876699</v>
      </c>
      <c r="X444">
        <v>156.090910847505</v>
      </c>
      <c r="Y444">
        <v>127.194619941268</v>
      </c>
      <c r="AA444">
        <v>125.95309234771599</v>
      </c>
      <c r="AB444">
        <v>141.08299602629901</v>
      </c>
      <c r="AC444">
        <v>165.587467052081</v>
      </c>
      <c r="AD444">
        <v>163.04122872879799</v>
      </c>
      <c r="AE444">
        <v>160.89458422861301</v>
      </c>
      <c r="AF444">
        <v>171.45701068149199</v>
      </c>
      <c r="AG444">
        <v>181.34510297836701</v>
      </c>
      <c r="AH444">
        <v>202.70913055012701</v>
      </c>
      <c r="AI444">
        <v>173.19165795139901</v>
      </c>
      <c r="AJ444">
        <v>206.08271706039099</v>
      </c>
      <c r="AK444">
        <v>200.747256868085</v>
      </c>
      <c r="AL444">
        <v>225.63756296674001</v>
      </c>
      <c r="AM444">
        <v>208.28016484510101</v>
      </c>
      <c r="AN444">
        <v>204.98885362858201</v>
      </c>
      <c r="AO444">
        <v>236.45395658695901</v>
      </c>
      <c r="AP444">
        <v>242.193812662384</v>
      </c>
      <c r="AQ444">
        <v>202.449523368597</v>
      </c>
      <c r="AR444">
        <v>208.334525805395</v>
      </c>
      <c r="AS444">
        <v>191.49549469814599</v>
      </c>
      <c r="AT444">
        <v>197.01352477008501</v>
      </c>
      <c r="AU444">
        <v>202.715748051253</v>
      </c>
      <c r="AV444">
        <v>208.923229279635</v>
      </c>
      <c r="AW444">
        <f t="shared" si="30"/>
        <v>199.24948576753857</v>
      </c>
      <c r="AX444">
        <f t="shared" si="29"/>
        <v>124.91780062830748</v>
      </c>
      <c r="AY444">
        <v>133.49631109834999</v>
      </c>
      <c r="AZ444">
        <f t="shared" si="37"/>
        <v>0.16502283898496661</v>
      </c>
      <c r="BA444">
        <f t="shared" si="38"/>
        <v>998</v>
      </c>
      <c r="BB444">
        <f t="shared" si="39"/>
        <v>2.7342465753424658</v>
      </c>
    </row>
    <row r="445" spans="1:54" x14ac:dyDescent="0.35">
      <c r="A445">
        <v>443</v>
      </c>
      <c r="B445" s="1">
        <v>43661</v>
      </c>
      <c r="C445" t="s">
        <v>407</v>
      </c>
      <c r="D445">
        <v>215.24151161014601</v>
      </c>
      <c r="E445">
        <v>205.95721657739799</v>
      </c>
      <c r="F445">
        <v>177.611038885504</v>
      </c>
      <c r="G445">
        <v>194.20091662973601</v>
      </c>
      <c r="H445">
        <v>249.92618174892101</v>
      </c>
      <c r="I445">
        <v>288.26705543728502</v>
      </c>
      <c r="J445">
        <v>282.08571813885698</v>
      </c>
      <c r="K445">
        <v>290.06762768133802</v>
      </c>
      <c r="L445">
        <v>290.50902071217899</v>
      </c>
      <c r="S445">
        <v>248.852367557452</v>
      </c>
      <c r="T445">
        <v>230.497754660304</v>
      </c>
      <c r="U445">
        <v>271.94537803582898</v>
      </c>
      <c r="V445">
        <v>220.38542322436899</v>
      </c>
      <c r="W445">
        <v>214.15809371928401</v>
      </c>
      <c r="X445">
        <v>195.35849786061101</v>
      </c>
      <c r="Y445">
        <v>166.110379126467</v>
      </c>
      <c r="Z445">
        <v>186.13376897923399</v>
      </c>
      <c r="AA445">
        <v>164.30170389154799</v>
      </c>
      <c r="AB445">
        <v>177.79876315782201</v>
      </c>
      <c r="AC445">
        <v>203.12088079474799</v>
      </c>
      <c r="AD445">
        <v>202.776432501475</v>
      </c>
      <c r="AE445">
        <v>196.217607057539</v>
      </c>
      <c r="AF445">
        <v>208.78658401765799</v>
      </c>
      <c r="AG445">
        <v>216.834876652525</v>
      </c>
      <c r="AH445">
        <v>240.26087981430601</v>
      </c>
      <c r="AI445">
        <v>213.17202813113801</v>
      </c>
      <c r="AJ445">
        <v>244.34590258479</v>
      </c>
      <c r="AK445">
        <v>240.73654700917601</v>
      </c>
      <c r="AO445">
        <v>269.22439515109897</v>
      </c>
      <c r="AP445">
        <v>274.31497369959402</v>
      </c>
      <c r="AQ445">
        <v>235.55218579400301</v>
      </c>
      <c r="AR445">
        <v>239.82762849517599</v>
      </c>
      <c r="AS445">
        <v>216.85416763433099</v>
      </c>
      <c r="AT445">
        <v>223.62415910460399</v>
      </c>
      <c r="AU445">
        <v>229.23940165237701</v>
      </c>
      <c r="AV445">
        <v>240.544368218572</v>
      </c>
      <c r="AW445">
        <f t="shared" si="30"/>
        <v>226.80115099853873</v>
      </c>
      <c r="AX445">
        <f t="shared" si="29"/>
        <v>152.46946585930763</v>
      </c>
      <c r="AY445">
        <v>133.430288508063</v>
      </c>
      <c r="AZ445">
        <f t="shared" si="37"/>
        <v>0.16142683733534846</v>
      </c>
      <c r="BA445">
        <f t="shared" si="38"/>
        <v>1000</v>
      </c>
      <c r="BB445">
        <f t="shared" si="39"/>
        <v>2.7397260273972601</v>
      </c>
    </row>
    <row r="446" spans="1:54" x14ac:dyDescent="0.35">
      <c r="A446">
        <v>444</v>
      </c>
      <c r="B446" s="1">
        <v>43663</v>
      </c>
      <c r="C446" t="s">
        <v>399</v>
      </c>
      <c r="D446">
        <v>213.584973574542</v>
      </c>
      <c r="E446">
        <v>207.34527991830001</v>
      </c>
      <c r="F446">
        <v>186.56799975352101</v>
      </c>
      <c r="G446">
        <v>199.936302730508</v>
      </c>
      <c r="H446">
        <v>257.071611846211</v>
      </c>
      <c r="I446">
        <v>291.76381466866798</v>
      </c>
      <c r="J446">
        <v>284.10786711026401</v>
      </c>
      <c r="K446">
        <v>293.15099676177903</v>
      </c>
      <c r="L446">
        <v>291.68082050836102</v>
      </c>
      <c r="S446">
        <v>249.86351454336599</v>
      </c>
      <c r="T446">
        <v>229.989867479677</v>
      </c>
      <c r="U446">
        <v>266.77521459904898</v>
      </c>
      <c r="V446">
        <v>213.98132935369301</v>
      </c>
      <c r="W446">
        <v>208.36366498255899</v>
      </c>
      <c r="X446">
        <v>187.84376047074599</v>
      </c>
      <c r="Y446">
        <v>162.163945428338</v>
      </c>
      <c r="Z446">
        <v>183.319633761115</v>
      </c>
      <c r="AA446">
        <v>164.23770398435201</v>
      </c>
      <c r="AB446">
        <v>177.75950958237101</v>
      </c>
      <c r="AC446">
        <v>199.14706813394599</v>
      </c>
      <c r="AD446">
        <v>204.62375510116101</v>
      </c>
      <c r="AE446">
        <v>197.91053822414801</v>
      </c>
      <c r="AF446">
        <v>209.40131276759399</v>
      </c>
      <c r="AG446">
        <v>220.495704211283</v>
      </c>
      <c r="AH446">
        <v>241.52778505924701</v>
      </c>
      <c r="AI446">
        <v>213.12476301822699</v>
      </c>
      <c r="AJ446">
        <v>244.91629873847401</v>
      </c>
      <c r="AK446">
        <v>241.691539907264</v>
      </c>
      <c r="AL446">
        <v>259.203813099456</v>
      </c>
      <c r="AN446">
        <v>233.76284441897999</v>
      </c>
      <c r="AO446">
        <v>264.75724357532999</v>
      </c>
      <c r="AP446">
        <v>265.07484436774399</v>
      </c>
      <c r="AQ446">
        <v>226.78872053193399</v>
      </c>
      <c r="AR446">
        <v>233.651804800816</v>
      </c>
      <c r="AS446">
        <v>215.08454101782399</v>
      </c>
      <c r="AT446">
        <v>222.35551203367501</v>
      </c>
      <c r="AU446">
        <v>230.01168929094499</v>
      </c>
      <c r="AV446">
        <v>241.83502020939699</v>
      </c>
      <c r="AW446">
        <f t="shared" si="30"/>
        <v>227.23348972539119</v>
      </c>
      <c r="AX446">
        <f t="shared" si="29"/>
        <v>152.9018045861601</v>
      </c>
      <c r="AY446">
        <v>132.359335488574</v>
      </c>
      <c r="AZ446">
        <f t="shared" si="37"/>
        <v>0.10309606285337691</v>
      </c>
      <c r="BA446">
        <f t="shared" si="38"/>
        <v>1002</v>
      </c>
      <c r="BB446">
        <f t="shared" si="39"/>
        <v>2.7452054794520548</v>
      </c>
    </row>
    <row r="447" spans="1:54" x14ac:dyDescent="0.35">
      <c r="A447">
        <v>445</v>
      </c>
      <c r="B447" s="1">
        <v>43666</v>
      </c>
      <c r="C447" t="s">
        <v>409</v>
      </c>
      <c r="D447">
        <v>153.09377078874201</v>
      </c>
      <c r="E447">
        <v>151.180998983027</v>
      </c>
      <c r="F447">
        <v>139.60433774928501</v>
      </c>
      <c r="G447">
        <v>137.899640950802</v>
      </c>
      <c r="H447">
        <v>201.47052105790701</v>
      </c>
      <c r="I447">
        <v>235.45300651917799</v>
      </c>
      <c r="J447">
        <v>243.55154205512099</v>
      </c>
      <c r="K447">
        <v>247.069268952003</v>
      </c>
      <c r="L447">
        <v>246.74376105050001</v>
      </c>
      <c r="M447">
        <v>263.77950161402202</v>
      </c>
      <c r="N447">
        <v>256.10374368440802</v>
      </c>
      <c r="O447">
        <v>263.02881313365299</v>
      </c>
      <c r="P447">
        <v>245.62513148188799</v>
      </c>
      <c r="Q447">
        <v>243.714430903508</v>
      </c>
      <c r="R447">
        <v>248.811618892974</v>
      </c>
      <c r="S447">
        <v>200.35259214749399</v>
      </c>
      <c r="T447">
        <v>185.90519589701199</v>
      </c>
      <c r="U447">
        <v>222.048381927256</v>
      </c>
      <c r="V447">
        <v>166.216557254648</v>
      </c>
      <c r="W447">
        <v>161.52593173051301</v>
      </c>
      <c r="X447">
        <v>139.78726614388799</v>
      </c>
      <c r="Y447">
        <v>123.738899910646</v>
      </c>
      <c r="Z447">
        <v>142.67973533070401</v>
      </c>
      <c r="AA447">
        <v>122.16820321290901</v>
      </c>
      <c r="AB447">
        <v>135.290351420429</v>
      </c>
      <c r="AC447">
        <v>150.372836121229</v>
      </c>
      <c r="AD447">
        <v>161.833410982933</v>
      </c>
      <c r="AE447">
        <v>158.02604579594501</v>
      </c>
      <c r="AF447">
        <v>166.127816498344</v>
      </c>
      <c r="AG447">
        <v>180.98139157840299</v>
      </c>
      <c r="AH447">
        <v>205.10478089329399</v>
      </c>
      <c r="AI447">
        <v>173.86662200438099</v>
      </c>
      <c r="AJ447">
        <v>203.24115291658899</v>
      </c>
      <c r="AK447">
        <v>198.60996688291601</v>
      </c>
      <c r="AL447">
        <v>213.15050121852099</v>
      </c>
      <c r="AM447">
        <v>193.11780532983499</v>
      </c>
      <c r="AN447">
        <v>192.31864870408799</v>
      </c>
      <c r="AO447">
        <v>225.74932191654699</v>
      </c>
      <c r="AP447">
        <v>222.94111237457599</v>
      </c>
      <c r="AQ447">
        <v>180.08094059179601</v>
      </c>
      <c r="AR447">
        <v>193.65061284126</v>
      </c>
      <c r="AS447">
        <v>181.29268330898799</v>
      </c>
      <c r="AT447">
        <v>191.24527163050601</v>
      </c>
      <c r="AU447">
        <v>195.25810072907501</v>
      </c>
      <c r="AV447">
        <v>209.20969503811</v>
      </c>
      <c r="AW447">
        <f t="shared" si="30"/>
        <v>192.73382044777446</v>
      </c>
      <c r="AX447">
        <f t="shared" si="29"/>
        <v>118.40213530854336</v>
      </c>
      <c r="AY447">
        <v>132.87155232537901</v>
      </c>
      <c r="AZ447">
        <f t="shared" si="37"/>
        <v>0.13099458337652559</v>
      </c>
      <c r="BA447">
        <f t="shared" si="38"/>
        <v>1005</v>
      </c>
      <c r="BB447">
        <f t="shared" si="39"/>
        <v>2.7534246575342465</v>
      </c>
    </row>
    <row r="448" spans="1:54" x14ac:dyDescent="0.35">
      <c r="A448">
        <v>446</v>
      </c>
      <c r="B448" s="1">
        <v>43667</v>
      </c>
      <c r="C448" t="s">
        <v>410</v>
      </c>
      <c r="D448">
        <v>163.539311164243</v>
      </c>
      <c r="E448">
        <v>152.12793171629801</v>
      </c>
      <c r="F448">
        <v>147.47118921444201</v>
      </c>
      <c r="H448">
        <v>216.486701282745</v>
      </c>
      <c r="I448">
        <v>243.67337816604601</v>
      </c>
      <c r="K448">
        <v>261.93294743066502</v>
      </c>
      <c r="L448">
        <v>258.21529153195303</v>
      </c>
      <c r="M448">
        <v>275.57462692382501</v>
      </c>
      <c r="P448">
        <v>260.265535841484</v>
      </c>
      <c r="Q448">
        <v>253.43639433281601</v>
      </c>
      <c r="R448">
        <v>251.13356749279799</v>
      </c>
      <c r="S448">
        <v>209.54263214393399</v>
      </c>
      <c r="W448">
        <v>169.13026631577401</v>
      </c>
      <c r="X448">
        <v>149.48292593525201</v>
      </c>
      <c r="Y448">
        <v>126.22579211262099</v>
      </c>
      <c r="Z448">
        <v>137.77492579074701</v>
      </c>
      <c r="AA448">
        <v>127.117394353611</v>
      </c>
      <c r="AD448">
        <v>175.373278852596</v>
      </c>
      <c r="AE448">
        <v>169.71121634062399</v>
      </c>
      <c r="AF448">
        <v>171.55024646600501</v>
      </c>
      <c r="AG448">
        <v>183.67700440857399</v>
      </c>
      <c r="AH448">
        <v>205.88304375597301</v>
      </c>
      <c r="AL448">
        <v>230.67291425968901</v>
      </c>
      <c r="AM448">
        <v>197.03838959618</v>
      </c>
      <c r="AN448">
        <v>192.04688103327999</v>
      </c>
      <c r="AO448">
        <v>224.08642723601099</v>
      </c>
      <c r="AR448">
        <v>199.99506101147099</v>
      </c>
      <c r="AS448">
        <v>183.50190040248901</v>
      </c>
      <c r="AT448">
        <v>189.57243568362</v>
      </c>
      <c r="AU448">
        <v>202.673325758076</v>
      </c>
      <c r="AW448">
        <f t="shared" si="30"/>
        <v>197.63043121846144</v>
      </c>
      <c r="AX448">
        <f t="shared" si="29"/>
        <v>123.29874607923034</v>
      </c>
      <c r="AY448">
        <v>133.041500745489</v>
      </c>
      <c r="AZ448">
        <f t="shared" si="37"/>
        <v>0.14025103327358379</v>
      </c>
      <c r="BA448">
        <f t="shared" si="38"/>
        <v>1006</v>
      </c>
      <c r="BB448">
        <f t="shared" si="39"/>
        <v>2.7561643835616438</v>
      </c>
    </row>
    <row r="449" spans="1:54" x14ac:dyDescent="0.35">
      <c r="A449">
        <v>447</v>
      </c>
      <c r="B449" s="1">
        <v>43668</v>
      </c>
      <c r="C449" t="s">
        <v>411</v>
      </c>
      <c r="D449">
        <v>209.479854556052</v>
      </c>
      <c r="E449">
        <v>202.094990783307</v>
      </c>
      <c r="F449">
        <v>187.62530516670799</v>
      </c>
      <c r="G449">
        <v>200.230831346424</v>
      </c>
      <c r="H449">
        <v>260.20048492594401</v>
      </c>
      <c r="I449">
        <v>290.72713443807999</v>
      </c>
      <c r="J449">
        <v>289.93791235076901</v>
      </c>
      <c r="K449">
        <v>297.50258091911201</v>
      </c>
      <c r="L449">
        <v>293.18414164703398</v>
      </c>
      <c r="S449">
        <v>246.21976205813201</v>
      </c>
      <c r="T449">
        <v>223.865931946442</v>
      </c>
      <c r="U449">
        <v>261.14924727763798</v>
      </c>
      <c r="V449">
        <v>206.897261645122</v>
      </c>
      <c r="W449">
        <v>200.21942091886999</v>
      </c>
      <c r="X449">
        <v>177.96362896249801</v>
      </c>
      <c r="Y449">
        <v>159.95228218429801</v>
      </c>
      <c r="Z449">
        <v>180.10951851322699</v>
      </c>
      <c r="AA449">
        <v>166.42227553461501</v>
      </c>
      <c r="AB449">
        <v>173.89445126266801</v>
      </c>
      <c r="AC449">
        <v>193.94886337249599</v>
      </c>
      <c r="AD449">
        <v>198.25313537742201</v>
      </c>
      <c r="AE449">
        <v>193.25913669534</v>
      </c>
      <c r="AF449">
        <v>206.54137364706301</v>
      </c>
      <c r="AG449">
        <v>216.96372541283699</v>
      </c>
      <c r="AH449">
        <v>238.17959170473301</v>
      </c>
      <c r="AI449">
        <v>208.008655635662</v>
      </c>
      <c r="AJ449">
        <v>239.731826475123</v>
      </c>
      <c r="AK449">
        <v>237.04367494118301</v>
      </c>
      <c r="AL449">
        <v>255.744537400517</v>
      </c>
      <c r="AN449">
        <v>224.034598531472</v>
      </c>
      <c r="AO449">
        <v>257.36888019792201</v>
      </c>
      <c r="AP449">
        <v>253.86525336261801</v>
      </c>
      <c r="AQ449">
        <v>213.90953204742399</v>
      </c>
      <c r="AR449">
        <v>223.52528923123199</v>
      </c>
      <c r="AS449">
        <v>205.859669422417</v>
      </c>
      <c r="AT449">
        <v>215.495015281543</v>
      </c>
      <c r="AU449">
        <v>221.152823778781</v>
      </c>
      <c r="AV449">
        <v>234.006859264512</v>
      </c>
      <c r="AW449">
        <f t="shared" si="30"/>
        <v>222.751827847822</v>
      </c>
      <c r="AX449">
        <f t="shared" si="29"/>
        <v>148.4201427085909</v>
      </c>
      <c r="AY449">
        <v>133.00435952068199</v>
      </c>
      <c r="AZ449">
        <f t="shared" si="37"/>
        <v>0.13822809074596865</v>
      </c>
      <c r="BA449">
        <f t="shared" si="38"/>
        <v>1007</v>
      </c>
      <c r="BB449">
        <f t="shared" si="39"/>
        <v>2.7589041095890412</v>
      </c>
    </row>
    <row r="450" spans="1:54" x14ac:dyDescent="0.35">
      <c r="A450">
        <v>448</v>
      </c>
      <c r="B450" s="1">
        <v>43671</v>
      </c>
      <c r="C450" t="s">
        <v>407</v>
      </c>
      <c r="D450">
        <v>202.76744105075301</v>
      </c>
      <c r="E450">
        <v>190.92647801039701</v>
      </c>
      <c r="F450">
        <v>179.78697840436701</v>
      </c>
      <c r="G450">
        <v>177.697729813998</v>
      </c>
      <c r="H450">
        <v>234.707986149101</v>
      </c>
      <c r="I450">
        <v>273.33468264015198</v>
      </c>
      <c r="J450">
        <v>269.45790865469399</v>
      </c>
      <c r="K450">
        <v>284.04310539408402</v>
      </c>
      <c r="L450">
        <v>273.31414411734198</v>
      </c>
      <c r="M450">
        <v>295.02882203536399</v>
      </c>
      <c r="N450">
        <v>289.62719070351102</v>
      </c>
      <c r="O450">
        <v>289.39428887466897</v>
      </c>
      <c r="P450">
        <v>277.05908858964301</v>
      </c>
      <c r="Q450">
        <v>275.49286387386098</v>
      </c>
      <c r="R450">
        <v>283.776187478238</v>
      </c>
      <c r="S450">
        <v>236.102679627328</v>
      </c>
      <c r="T450">
        <v>215.410683693512</v>
      </c>
      <c r="U450">
        <v>253.48698638623699</v>
      </c>
      <c r="V450">
        <v>199.62882792277799</v>
      </c>
      <c r="W450">
        <v>195.948598483853</v>
      </c>
      <c r="X450">
        <v>171.636403022004</v>
      </c>
      <c r="Y450">
        <v>144.47589859111099</v>
      </c>
      <c r="Z450">
        <v>172.53349569140201</v>
      </c>
      <c r="AA450">
        <v>147.737992460915</v>
      </c>
      <c r="AB450">
        <v>161.00189060262201</v>
      </c>
      <c r="AC450">
        <v>183.82057681013299</v>
      </c>
      <c r="AD450">
        <v>183.708788569658</v>
      </c>
      <c r="AE450">
        <v>187.06737469860099</v>
      </c>
      <c r="AF450">
        <v>190.890416238678</v>
      </c>
      <c r="AG450">
        <v>199.72491572239699</v>
      </c>
      <c r="AH450">
        <v>228.66096630254401</v>
      </c>
      <c r="AI450">
        <v>197.10808519857699</v>
      </c>
      <c r="AJ450">
        <v>231.42896620390499</v>
      </c>
      <c r="AK450">
        <v>223.666886188343</v>
      </c>
      <c r="AL450">
        <v>241.93729889214299</v>
      </c>
      <c r="AM450">
        <v>222.64338189108901</v>
      </c>
      <c r="AN450">
        <v>216.20285334835799</v>
      </c>
      <c r="AO450">
        <v>248.00721166005701</v>
      </c>
      <c r="AP450">
        <v>247.310951058759</v>
      </c>
      <c r="AQ450">
        <v>206.65794019133801</v>
      </c>
      <c r="AR450">
        <v>217.61995644015599</v>
      </c>
      <c r="AS450">
        <v>199.024581479174</v>
      </c>
      <c r="AT450">
        <v>206.69078683287799</v>
      </c>
      <c r="AU450">
        <v>212.96330866239501</v>
      </c>
      <c r="AV450">
        <v>225.49561034469301</v>
      </c>
      <c r="AW450">
        <f t="shared" si="30"/>
        <v>221.44464908901804</v>
      </c>
      <c r="AX450">
        <f t="shared" ref="AX450:AX472" si="40">AW450-($AW$473-$BE$473)</f>
        <v>147.11296394978694</v>
      </c>
      <c r="AY450">
        <v>133.86804825199101</v>
      </c>
      <c r="AZ450">
        <f t="shared" si="37"/>
        <v>0.18526996064297441</v>
      </c>
      <c r="BA450">
        <f t="shared" si="38"/>
        <v>1010</v>
      </c>
      <c r="BB450">
        <f t="shared" si="39"/>
        <v>2.7671232876712328</v>
      </c>
    </row>
    <row r="451" spans="1:54" x14ac:dyDescent="0.35">
      <c r="A451">
        <v>449</v>
      </c>
      <c r="B451" s="1">
        <v>43673</v>
      </c>
      <c r="C451" t="s">
        <v>399</v>
      </c>
      <c r="D451">
        <v>211.20496267612299</v>
      </c>
      <c r="E451">
        <v>206.01553255533699</v>
      </c>
      <c r="F451">
        <v>180.00298587589501</v>
      </c>
      <c r="G451">
        <v>193.826518618422</v>
      </c>
      <c r="H451">
        <v>250.044143988435</v>
      </c>
      <c r="I451">
        <v>286.46732559407502</v>
      </c>
      <c r="J451">
        <v>280.06525916866502</v>
      </c>
      <c r="K451">
        <v>288.21412963722599</v>
      </c>
      <c r="L451">
        <v>290.968354260985</v>
      </c>
      <c r="R451">
        <v>290.28314431749402</v>
      </c>
      <c r="S451">
        <v>248.19262370243001</v>
      </c>
      <c r="T451">
        <v>230.33767956966901</v>
      </c>
      <c r="U451">
        <v>269.29857032111403</v>
      </c>
      <c r="V451">
        <v>215.791903838488</v>
      </c>
      <c r="W451">
        <v>211.325427865027</v>
      </c>
      <c r="X451">
        <v>188.48779890172</v>
      </c>
      <c r="Y451">
        <v>162.067767507881</v>
      </c>
      <c r="Z451">
        <v>184.77493937189101</v>
      </c>
      <c r="AA451">
        <v>163.56848802510899</v>
      </c>
      <c r="AB451">
        <v>174.77468504881799</v>
      </c>
      <c r="AC451">
        <v>200.43811116338699</v>
      </c>
      <c r="AD451">
        <v>198.43791563235999</v>
      </c>
      <c r="AE451">
        <v>196.620336882521</v>
      </c>
      <c r="AF451">
        <v>205.103537198033</v>
      </c>
      <c r="AG451">
        <v>214.81123825229599</v>
      </c>
      <c r="AH451">
        <v>237.33975397548599</v>
      </c>
      <c r="AI451">
        <v>211.93299487434601</v>
      </c>
      <c r="AJ451">
        <v>246.364192300334</v>
      </c>
      <c r="AK451">
        <v>242.205954380778</v>
      </c>
      <c r="AN451">
        <v>231.34023676450801</v>
      </c>
      <c r="AO451">
        <v>264.90623725972802</v>
      </c>
      <c r="AP451">
        <v>266.70968685805099</v>
      </c>
      <c r="AQ451">
        <v>226.66260874680799</v>
      </c>
      <c r="AR451">
        <v>233.68694035622201</v>
      </c>
      <c r="AS451">
        <v>217.07560868739799</v>
      </c>
      <c r="AT451">
        <v>221.50037632339399</v>
      </c>
      <c r="AU451">
        <v>226.889300569184</v>
      </c>
      <c r="AV451">
        <v>239.70679279839899</v>
      </c>
      <c r="AW451">
        <f t="shared" ref="AW451:AW491" si="41">AVERAGE(D451:AV451)</f>
        <v>226.51168589126419</v>
      </c>
      <c r="AX451">
        <f t="shared" si="40"/>
        <v>152.1800007520331</v>
      </c>
      <c r="AY451">
        <v>134.722587834569</v>
      </c>
      <c r="AZ451">
        <f t="shared" si="37"/>
        <v>0.23181351089231994</v>
      </c>
      <c r="BA451">
        <f t="shared" si="38"/>
        <v>1012</v>
      </c>
      <c r="BB451">
        <f t="shared" si="39"/>
        <v>2.7726027397260276</v>
      </c>
    </row>
    <row r="452" spans="1:54" x14ac:dyDescent="0.35">
      <c r="A452">
        <v>450</v>
      </c>
      <c r="B452" s="1">
        <v>43674</v>
      </c>
      <c r="C452" t="s">
        <v>119</v>
      </c>
      <c r="D452">
        <v>175.88789821741699</v>
      </c>
      <c r="E452">
        <v>167.67181698545801</v>
      </c>
      <c r="F452">
        <v>146.878639784586</v>
      </c>
      <c r="G452">
        <v>155.94172222295299</v>
      </c>
      <c r="H452">
        <v>206.367245106681</v>
      </c>
      <c r="I452">
        <v>243.677432595277</v>
      </c>
      <c r="J452">
        <v>243.801876472147</v>
      </c>
      <c r="L452">
        <v>249.33594095345799</v>
      </c>
      <c r="M452">
        <v>276.09521260497797</v>
      </c>
      <c r="N452">
        <v>269.02923949625398</v>
      </c>
      <c r="T452">
        <v>199.35603943074099</v>
      </c>
      <c r="U452">
        <v>238.49812813210201</v>
      </c>
      <c r="Z452">
        <v>152.46370817092901</v>
      </c>
      <c r="AA452">
        <v>132.53394604902201</v>
      </c>
      <c r="AB452">
        <v>144.843975456522</v>
      </c>
      <c r="AE452">
        <v>161.10602226467799</v>
      </c>
      <c r="AF452">
        <v>174.00551580849299</v>
      </c>
      <c r="AG452">
        <v>187.98440219672401</v>
      </c>
      <c r="AH452">
        <v>208.30158024624501</v>
      </c>
      <c r="AO452">
        <v>241.904864418779</v>
      </c>
      <c r="AP452">
        <v>244.596610695555</v>
      </c>
      <c r="AS452">
        <v>193.00846091638101</v>
      </c>
      <c r="AT452">
        <v>195.93303676449</v>
      </c>
      <c r="AU452">
        <v>215.01886096140399</v>
      </c>
      <c r="AV452">
        <v>218.17219998971299</v>
      </c>
      <c r="AW452">
        <f t="shared" si="41"/>
        <v>201.69657503763949</v>
      </c>
      <c r="AX452">
        <f t="shared" si="40"/>
        <v>127.36488989840839</v>
      </c>
      <c r="AY452">
        <v>133.69090411590901</v>
      </c>
      <c r="AZ452">
        <f t="shared" si="37"/>
        <v>0.17562158721802845</v>
      </c>
      <c r="BA452">
        <f t="shared" si="38"/>
        <v>1013</v>
      </c>
      <c r="BB452">
        <f t="shared" si="39"/>
        <v>2.7753424657534245</v>
      </c>
    </row>
    <row r="453" spans="1:54" x14ac:dyDescent="0.35">
      <c r="A453">
        <v>451</v>
      </c>
      <c r="B453" s="1">
        <v>43675</v>
      </c>
      <c r="C453" t="s">
        <v>412</v>
      </c>
      <c r="D453">
        <v>162.94645455033799</v>
      </c>
      <c r="E453">
        <v>151.64867949069199</v>
      </c>
      <c r="F453">
        <v>131.83634845579999</v>
      </c>
      <c r="G453">
        <v>134.71776306777599</v>
      </c>
      <c r="H453">
        <v>189.434769880836</v>
      </c>
      <c r="I453">
        <v>235.51140184302901</v>
      </c>
      <c r="J453">
        <v>224.013658143707</v>
      </c>
      <c r="K453">
        <v>237.071461400266</v>
      </c>
      <c r="L453">
        <v>239.45284345166201</v>
      </c>
      <c r="M453">
        <v>258.81693660007301</v>
      </c>
      <c r="N453">
        <v>249.32556532709401</v>
      </c>
      <c r="O453">
        <v>258.16087702744699</v>
      </c>
      <c r="P453">
        <v>241.62510528877101</v>
      </c>
      <c r="Q453">
        <v>237.17051278038701</v>
      </c>
      <c r="T453">
        <v>184.06163441129101</v>
      </c>
      <c r="U453">
        <v>223.817201505725</v>
      </c>
      <c r="V453">
        <v>171.885540867402</v>
      </c>
      <c r="W453">
        <v>168.279893718642</v>
      </c>
      <c r="X453">
        <v>147.02996277157899</v>
      </c>
      <c r="AA453">
        <v>119.645523738241</v>
      </c>
      <c r="AB453">
        <v>131.31991278950201</v>
      </c>
      <c r="AC453">
        <v>151.52445594713501</v>
      </c>
      <c r="AD453">
        <v>154.25644363331199</v>
      </c>
      <c r="AF453">
        <v>163.43842014600699</v>
      </c>
      <c r="AG453">
        <v>172.27033537605601</v>
      </c>
      <c r="AR453">
        <v>197.39677271891301</v>
      </c>
      <c r="AS453">
        <v>182.31738942921899</v>
      </c>
      <c r="AW453">
        <f t="shared" si="41"/>
        <v>189.5916986800334</v>
      </c>
      <c r="AX453">
        <f t="shared" si="40"/>
        <v>115.2600135408023</v>
      </c>
      <c r="AY453">
        <v>133.71615034202301</v>
      </c>
      <c r="AZ453">
        <f t="shared" si="37"/>
        <v>0.17699665399983711</v>
      </c>
      <c r="BA453">
        <f t="shared" si="38"/>
        <v>1014</v>
      </c>
      <c r="BB453">
        <f t="shared" si="39"/>
        <v>2.7780821917808218</v>
      </c>
    </row>
    <row r="454" spans="1:54" x14ac:dyDescent="0.35">
      <c r="A454">
        <v>452</v>
      </c>
      <c r="B454" s="1">
        <v>43676</v>
      </c>
      <c r="C454" t="s">
        <v>400</v>
      </c>
      <c r="D454">
        <v>218.23560428501099</v>
      </c>
      <c r="E454">
        <v>213.890619029286</v>
      </c>
      <c r="F454">
        <v>183.01261746697901</v>
      </c>
      <c r="G454">
        <v>196.186266388566</v>
      </c>
      <c r="H454">
        <v>253.49640287003299</v>
      </c>
      <c r="I454">
        <v>291.59028810806001</v>
      </c>
      <c r="J454">
        <v>284.744097660541</v>
      </c>
      <c r="K454">
        <v>292.17915548075803</v>
      </c>
      <c r="L454">
        <v>293.77113855282499</v>
      </c>
      <c r="T454">
        <v>236.31870765855101</v>
      </c>
      <c r="U454">
        <v>277.138352146344</v>
      </c>
      <c r="V454">
        <v>225.359803147458</v>
      </c>
      <c r="W454">
        <v>216.81246181340501</v>
      </c>
      <c r="X454">
        <v>198.51232390287399</v>
      </c>
      <c r="Y454">
        <v>169.49916586916001</v>
      </c>
      <c r="Z454">
        <v>188.85741251002901</v>
      </c>
      <c r="AA454">
        <v>168.399183151926</v>
      </c>
      <c r="AB454">
        <v>179.115256928425</v>
      </c>
      <c r="AC454">
        <v>203.84633092301399</v>
      </c>
      <c r="AD454">
        <v>202.71403813789101</v>
      </c>
      <c r="AE454">
        <v>197.895182057189</v>
      </c>
      <c r="AF454">
        <v>210.566450047768</v>
      </c>
      <c r="AG454">
        <v>218.717720563885</v>
      </c>
      <c r="AH454">
        <v>242.253233742264</v>
      </c>
      <c r="AI454">
        <v>216.67239771777599</v>
      </c>
      <c r="AJ454">
        <v>250.70574570671999</v>
      </c>
      <c r="AK454">
        <v>244.37736225514701</v>
      </c>
      <c r="AO454">
        <v>271.39604785650101</v>
      </c>
      <c r="AP454">
        <v>279.62378294223402</v>
      </c>
      <c r="AQ454">
        <v>231.97729961987099</v>
      </c>
      <c r="AR454">
        <v>241.60214387607499</v>
      </c>
      <c r="AS454">
        <v>217.96718451504401</v>
      </c>
      <c r="AT454">
        <v>225.42815184931399</v>
      </c>
      <c r="AU454">
        <v>233.052956850436</v>
      </c>
      <c r="AV454">
        <v>245.37113384691099</v>
      </c>
      <c r="AW454">
        <f t="shared" si="41"/>
        <v>229.17960055652213</v>
      </c>
      <c r="AX454">
        <f t="shared" si="40"/>
        <v>154.84791541729103</v>
      </c>
      <c r="AY454">
        <v>133.79696826436901</v>
      </c>
      <c r="AZ454">
        <f t="shared" si="37"/>
        <v>0.18139850162216831</v>
      </c>
      <c r="BA454">
        <f t="shared" si="38"/>
        <v>1015</v>
      </c>
      <c r="BB454">
        <f t="shared" si="39"/>
        <v>2.7808219178082192</v>
      </c>
    </row>
    <row r="455" spans="1:54" x14ac:dyDescent="0.35">
      <c r="A455">
        <v>453</v>
      </c>
      <c r="B455" s="1">
        <v>43678</v>
      </c>
      <c r="C455" t="s">
        <v>403</v>
      </c>
      <c r="D455">
        <v>204.218521681493</v>
      </c>
      <c r="E455">
        <v>209.65946845020699</v>
      </c>
      <c r="F455">
        <v>184.25399373762599</v>
      </c>
      <c r="G455">
        <v>193.425006981895</v>
      </c>
      <c r="H455">
        <v>254.618442120509</v>
      </c>
      <c r="I455">
        <v>288.11824534497299</v>
      </c>
      <c r="J455">
        <v>284.10127437835303</v>
      </c>
      <c r="K455">
        <v>290.613143998905</v>
      </c>
      <c r="L455">
        <v>291.73814546836599</v>
      </c>
      <c r="T455">
        <v>233.46429529618999</v>
      </c>
      <c r="U455">
        <v>272.439783728686</v>
      </c>
      <c r="V455">
        <v>217.53245688220599</v>
      </c>
      <c r="W455">
        <v>213.10594988986401</v>
      </c>
      <c r="X455">
        <v>189.60671290850999</v>
      </c>
      <c r="Y455">
        <v>165.028931324464</v>
      </c>
      <c r="Z455">
        <v>183.109565428715</v>
      </c>
      <c r="AA455">
        <v>165.08692463169101</v>
      </c>
      <c r="AB455">
        <v>175.984040988282</v>
      </c>
      <c r="AC455">
        <v>197.715594503631</v>
      </c>
      <c r="AD455">
        <v>201.76206020446699</v>
      </c>
      <c r="AE455">
        <v>191.61093229642901</v>
      </c>
      <c r="AF455">
        <v>204.75319989559699</v>
      </c>
      <c r="AG455">
        <v>214.13045770894701</v>
      </c>
      <c r="AH455">
        <v>237.404180360889</v>
      </c>
      <c r="AI455">
        <v>209.09131785953099</v>
      </c>
      <c r="AJ455">
        <v>245.46114818362</v>
      </c>
      <c r="AK455">
        <v>239.866662666178</v>
      </c>
      <c r="AN455">
        <v>234.301863129803</v>
      </c>
      <c r="AO455">
        <v>266.44577194799501</v>
      </c>
      <c r="AP455">
        <v>269.64844060365601</v>
      </c>
      <c r="AQ455">
        <v>226.97079337284799</v>
      </c>
      <c r="AR455">
        <v>237.053394828432</v>
      </c>
      <c r="AS455">
        <v>215.59922664453501</v>
      </c>
      <c r="AT455">
        <v>220.42481114868201</v>
      </c>
      <c r="AU455">
        <v>226.026172058361</v>
      </c>
      <c r="AV455">
        <v>241.018765506118</v>
      </c>
      <c r="AW455">
        <f t="shared" si="41"/>
        <v>224.87193600446261</v>
      </c>
      <c r="AX455">
        <f t="shared" si="40"/>
        <v>150.54025086523151</v>
      </c>
      <c r="AY455">
        <v>134.43200197721501</v>
      </c>
      <c r="AZ455">
        <f t="shared" si="37"/>
        <v>0.21598639447870405</v>
      </c>
      <c r="BA455">
        <f t="shared" si="38"/>
        <v>1017</v>
      </c>
      <c r="BB455">
        <f t="shared" si="39"/>
        <v>2.7863013698630139</v>
      </c>
    </row>
    <row r="456" spans="1:54" x14ac:dyDescent="0.35">
      <c r="A456">
        <v>454</v>
      </c>
      <c r="B456" s="1">
        <v>43683</v>
      </c>
      <c r="C456" t="s">
        <v>413</v>
      </c>
      <c r="D456">
        <v>144.74663765080999</v>
      </c>
      <c r="E456">
        <v>150.705486175304</v>
      </c>
      <c r="H456">
        <v>200.27170813798401</v>
      </c>
      <c r="I456">
        <v>238.86336746822701</v>
      </c>
      <c r="K456">
        <v>242.26183329768099</v>
      </c>
      <c r="L456">
        <v>242.52687643831399</v>
      </c>
      <c r="M456">
        <v>255.02157519450299</v>
      </c>
      <c r="P456">
        <v>248.20773908020999</v>
      </c>
      <c r="Q456">
        <v>230.19954555876299</v>
      </c>
      <c r="R456">
        <v>231.38550987058801</v>
      </c>
      <c r="S456">
        <v>192.82298526103699</v>
      </c>
      <c r="W456">
        <v>171.59341155242799</v>
      </c>
      <c r="X456">
        <v>142.43818147153701</v>
      </c>
      <c r="AD456">
        <v>166.012328790666</v>
      </c>
      <c r="AE456">
        <v>151.772636620551</v>
      </c>
      <c r="AF456">
        <v>159.07589260728301</v>
      </c>
      <c r="AG456">
        <v>162.222449266978</v>
      </c>
      <c r="AK456">
        <v>200.04768729641799</v>
      </c>
      <c r="AL456">
        <v>210.331651296703</v>
      </c>
      <c r="AM456">
        <v>189.27575377981401</v>
      </c>
      <c r="AN456">
        <v>185.09601724283601</v>
      </c>
      <c r="AR456">
        <v>190.20032765252</v>
      </c>
      <c r="AS456">
        <v>168.01722064593301</v>
      </c>
      <c r="AT456">
        <v>178.35428690929101</v>
      </c>
      <c r="AU456">
        <v>184.75040276708</v>
      </c>
      <c r="AW456">
        <f t="shared" si="41"/>
        <v>193.44806048133836</v>
      </c>
      <c r="AX456">
        <f t="shared" si="40"/>
        <v>119.11637534210726</v>
      </c>
      <c r="AY456">
        <v>134.442889515948</v>
      </c>
      <c r="AZ456">
        <f t="shared" si="37"/>
        <v>0.21657939767766843</v>
      </c>
      <c r="BA456">
        <f t="shared" si="38"/>
        <v>1022</v>
      </c>
      <c r="BB456">
        <f t="shared" si="39"/>
        <v>2.8</v>
      </c>
    </row>
    <row r="457" spans="1:54" x14ac:dyDescent="0.35">
      <c r="A457">
        <v>455</v>
      </c>
      <c r="B457" s="1">
        <v>43686</v>
      </c>
      <c r="C457" t="s">
        <v>414</v>
      </c>
      <c r="D457">
        <v>191.95458966784699</v>
      </c>
      <c r="E457">
        <v>205.05691731079</v>
      </c>
      <c r="F457">
        <v>182.58025953414699</v>
      </c>
      <c r="G457">
        <v>178.52825581855299</v>
      </c>
      <c r="H457">
        <v>238.29450314161099</v>
      </c>
      <c r="I457">
        <v>276.49749983167601</v>
      </c>
      <c r="J457">
        <v>271.91510962905801</v>
      </c>
      <c r="K457">
        <v>280.27093135753199</v>
      </c>
      <c r="L457">
        <v>282.402702270313</v>
      </c>
      <c r="M457">
        <v>297.94999046950198</v>
      </c>
      <c r="N457">
        <v>290.36590940681299</v>
      </c>
      <c r="O457">
        <v>291.67959386553099</v>
      </c>
      <c r="P457">
        <v>280.91318441421498</v>
      </c>
      <c r="Q457">
        <v>278.78522314108602</v>
      </c>
      <c r="R457">
        <v>285.40462628392601</v>
      </c>
      <c r="S457">
        <v>244.11238186034399</v>
      </c>
      <c r="T457">
        <v>224.48778052266499</v>
      </c>
      <c r="U457">
        <v>262.191283629797</v>
      </c>
      <c r="V457">
        <v>210.697757363249</v>
      </c>
      <c r="W457">
        <v>206.13164899244401</v>
      </c>
      <c r="X457">
        <v>180.09044061530801</v>
      </c>
      <c r="Y457">
        <v>156.370354603002</v>
      </c>
      <c r="Z457">
        <v>176.639485273736</v>
      </c>
      <c r="AA457">
        <v>154.81690476298101</v>
      </c>
      <c r="AB457">
        <v>166.406424706991</v>
      </c>
      <c r="AC457">
        <v>186.52378905106599</v>
      </c>
      <c r="AD457">
        <v>193.124418088813</v>
      </c>
      <c r="AE457">
        <v>183.174369809853</v>
      </c>
      <c r="AF457">
        <v>189.199850190625</v>
      </c>
      <c r="AG457">
        <v>204.95255829430101</v>
      </c>
      <c r="AH457">
        <v>229.055235600554</v>
      </c>
      <c r="AI457">
        <v>199.701214708734</v>
      </c>
      <c r="AJ457">
        <v>234.68897465288501</v>
      </c>
      <c r="AK457">
        <v>228.62602630693701</v>
      </c>
      <c r="AL457">
        <v>251.15475660231601</v>
      </c>
      <c r="AN457">
        <v>225.463233514584</v>
      </c>
      <c r="AO457">
        <v>255.63582223294901</v>
      </c>
      <c r="AP457">
        <v>262.20421299547797</v>
      </c>
      <c r="AQ457">
        <v>221.67410994196399</v>
      </c>
      <c r="AR457">
        <v>227.07518063235099</v>
      </c>
      <c r="AS457">
        <v>205.47672266040601</v>
      </c>
      <c r="AT457">
        <v>212.62341403840199</v>
      </c>
      <c r="AU457">
        <v>217.772059368079</v>
      </c>
      <c r="AV457">
        <v>230.926409156673</v>
      </c>
      <c r="AW457">
        <f t="shared" si="41"/>
        <v>226.67263900727465</v>
      </c>
      <c r="AX457">
        <f t="shared" si="40"/>
        <v>152.34095386804356</v>
      </c>
      <c r="AY457">
        <v>135.67279096870001</v>
      </c>
      <c r="AZ457">
        <f t="shared" si="37"/>
        <v>0.28356749423278926</v>
      </c>
      <c r="BA457">
        <f t="shared" si="38"/>
        <v>1025</v>
      </c>
      <c r="BB457">
        <f t="shared" si="39"/>
        <v>2.8082191780821919</v>
      </c>
    </row>
    <row r="458" spans="1:54" x14ac:dyDescent="0.35">
      <c r="A458">
        <v>456</v>
      </c>
      <c r="B458" s="1">
        <v>43688</v>
      </c>
      <c r="C458" t="s">
        <v>396</v>
      </c>
      <c r="D458">
        <v>211.83537179537299</v>
      </c>
      <c r="E458">
        <v>228.43803627987199</v>
      </c>
      <c r="F458">
        <v>188.917479681142</v>
      </c>
      <c r="G458">
        <v>200.614977763898</v>
      </c>
      <c r="H458">
        <v>255.47804972879501</v>
      </c>
      <c r="I458">
        <v>294.961609675381</v>
      </c>
      <c r="J458">
        <v>291.29773677212899</v>
      </c>
      <c r="K458">
        <v>300.32525907481801</v>
      </c>
      <c r="L458">
        <v>299.62926822934202</v>
      </c>
      <c r="AC458">
        <v>211.37207071939301</v>
      </c>
      <c r="AD458">
        <v>209.26888913149099</v>
      </c>
      <c r="AE458">
        <v>200.62439698491599</v>
      </c>
      <c r="AF458">
        <v>209.30111979789299</v>
      </c>
      <c r="AG458">
        <v>221.80200204863101</v>
      </c>
      <c r="AH458">
        <v>247.52031568288001</v>
      </c>
      <c r="AI458">
        <v>218.378195478641</v>
      </c>
      <c r="AJ458">
        <v>253.28341207843201</v>
      </c>
      <c r="AK458">
        <v>245.50026526676001</v>
      </c>
      <c r="AO458">
        <v>277.55428382653997</v>
      </c>
      <c r="AP458">
        <v>282.78960927409298</v>
      </c>
      <c r="AQ458">
        <v>240.69092660518101</v>
      </c>
      <c r="AR458">
        <v>248.015768318955</v>
      </c>
      <c r="AS458">
        <v>227.52113815396001</v>
      </c>
      <c r="AT458">
        <v>233.42837250098901</v>
      </c>
      <c r="AU458">
        <v>238.760318787106</v>
      </c>
      <c r="AV458">
        <v>249.80669517237399</v>
      </c>
      <c r="AW458">
        <f t="shared" si="41"/>
        <v>241.81213726265329</v>
      </c>
      <c r="AX458">
        <f t="shared" si="40"/>
        <v>167.4804521234222</v>
      </c>
      <c r="AY458">
        <v>136.40204070548</v>
      </c>
      <c r="AZ458">
        <f t="shared" si="37"/>
        <v>0.32328697880686275</v>
      </c>
      <c r="BA458">
        <f t="shared" si="38"/>
        <v>1027</v>
      </c>
      <c r="BB458">
        <f t="shared" si="39"/>
        <v>2.8136986301369862</v>
      </c>
    </row>
    <row r="459" spans="1:54" x14ac:dyDescent="0.35">
      <c r="A459">
        <v>457</v>
      </c>
      <c r="B459" s="1">
        <v>43696</v>
      </c>
      <c r="C459" t="s">
        <v>407</v>
      </c>
      <c r="D459">
        <v>189.30265853240101</v>
      </c>
      <c r="E459">
        <v>196.55462913508001</v>
      </c>
      <c r="F459">
        <v>177.046399479314</v>
      </c>
      <c r="G459">
        <v>182.17856164730799</v>
      </c>
      <c r="H459">
        <v>245.42833527165701</v>
      </c>
      <c r="I459">
        <v>282.16386134839701</v>
      </c>
      <c r="J459">
        <v>273.63533911797401</v>
      </c>
      <c r="K459">
        <v>282.48637161134297</v>
      </c>
      <c r="L459">
        <v>284.40885087242202</v>
      </c>
      <c r="M459">
        <v>298.06080432256601</v>
      </c>
      <c r="N459">
        <v>292.39461049551602</v>
      </c>
      <c r="O459">
        <v>293.58714653552499</v>
      </c>
      <c r="P459">
        <v>276.58739981242002</v>
      </c>
      <c r="Q459">
        <v>280.01815927926702</v>
      </c>
      <c r="R459">
        <v>282.15295002611902</v>
      </c>
      <c r="S459">
        <v>242.19088278080201</v>
      </c>
      <c r="T459">
        <v>224.225898806206</v>
      </c>
      <c r="U459">
        <v>260.73548552945499</v>
      </c>
      <c r="V459">
        <v>208.319099368894</v>
      </c>
      <c r="W459">
        <v>203.23370435511501</v>
      </c>
      <c r="X459">
        <v>176.45887356409901</v>
      </c>
      <c r="Y459">
        <v>152.39504220599099</v>
      </c>
      <c r="Z459">
        <v>169.14684856804999</v>
      </c>
      <c r="AA459">
        <v>155.78492981602901</v>
      </c>
      <c r="AB459">
        <v>168.69771871089401</v>
      </c>
      <c r="AC459">
        <v>185.052735447917</v>
      </c>
      <c r="AD459">
        <v>193.50811776163599</v>
      </c>
      <c r="AE459">
        <v>186.629978952241</v>
      </c>
      <c r="AF459">
        <v>189.40000974329601</v>
      </c>
      <c r="AG459">
        <v>201.91649934608799</v>
      </c>
      <c r="AH459">
        <v>227.41767045667399</v>
      </c>
      <c r="AI459">
        <v>199.76971598490201</v>
      </c>
      <c r="AJ459">
        <v>235.49714126482499</v>
      </c>
      <c r="AK459">
        <v>231.131125875831</v>
      </c>
      <c r="AL459">
        <v>250.70726698290201</v>
      </c>
      <c r="AM459">
        <v>231.32978579280501</v>
      </c>
      <c r="AN459">
        <v>225.598735409147</v>
      </c>
      <c r="AO459">
        <v>254.49596592943499</v>
      </c>
      <c r="AP459">
        <v>259.701273600832</v>
      </c>
      <c r="AQ459">
        <v>219.63885587265099</v>
      </c>
      <c r="AR459">
        <v>224.66675025444201</v>
      </c>
      <c r="AS459">
        <v>204.90876120517299</v>
      </c>
      <c r="AT459">
        <v>213.00837807493099</v>
      </c>
      <c r="AU459">
        <v>218.10986591465701</v>
      </c>
      <c r="AV459">
        <v>231.092396505593</v>
      </c>
      <c r="AW459">
        <f t="shared" si="41"/>
        <v>226.23945759041834</v>
      </c>
      <c r="AX459">
        <f t="shared" si="40"/>
        <v>151.90777245118724</v>
      </c>
      <c r="AY459">
        <v>135.87014163589899</v>
      </c>
      <c r="AZ459">
        <f t="shared" si="37"/>
        <v>0.29431644124798395</v>
      </c>
      <c r="BA459">
        <f t="shared" si="38"/>
        <v>1035</v>
      </c>
      <c r="BB459">
        <f t="shared" si="39"/>
        <v>2.8356164383561642</v>
      </c>
    </row>
    <row r="460" spans="1:54" x14ac:dyDescent="0.35">
      <c r="A460">
        <v>458</v>
      </c>
      <c r="B460" s="1">
        <v>43698</v>
      </c>
      <c r="C460" t="s">
        <v>415</v>
      </c>
      <c r="D460">
        <v>153.42137422772601</v>
      </c>
      <c r="E460">
        <v>158.86116973770001</v>
      </c>
      <c r="F460">
        <v>127.723578360418</v>
      </c>
      <c r="G460">
        <v>138.649668783858</v>
      </c>
      <c r="H460">
        <v>205.39278207383799</v>
      </c>
      <c r="I460">
        <v>239.706119519472</v>
      </c>
      <c r="J460">
        <v>239.50582181063999</v>
      </c>
      <c r="K460">
        <v>246.43089759592499</v>
      </c>
      <c r="L460">
        <v>246.73400040562601</v>
      </c>
      <c r="M460">
        <v>260.553526999692</v>
      </c>
      <c r="N460">
        <v>260.34625031219298</v>
      </c>
      <c r="O460">
        <v>264.70015654144902</v>
      </c>
      <c r="P460">
        <v>246.65676533164699</v>
      </c>
      <c r="Q460">
        <v>251.20058203420999</v>
      </c>
      <c r="R460">
        <v>256.326519303125</v>
      </c>
      <c r="S460">
        <v>211.025118368607</v>
      </c>
      <c r="T460">
        <v>192.249011964191</v>
      </c>
      <c r="U460">
        <v>233.36555508099499</v>
      </c>
      <c r="V460">
        <v>182.64065691567399</v>
      </c>
      <c r="W460">
        <v>174.82377772370199</v>
      </c>
      <c r="X460">
        <v>144.31280180959399</v>
      </c>
      <c r="Y460">
        <v>123.836666719799</v>
      </c>
      <c r="AA460">
        <v>128.94600155900301</v>
      </c>
      <c r="AB460">
        <v>142.40587235120299</v>
      </c>
      <c r="AC460">
        <v>155.903238390691</v>
      </c>
      <c r="AD460">
        <v>165.07954033230399</v>
      </c>
      <c r="AE460">
        <v>158.470817897301</v>
      </c>
      <c r="AF460">
        <v>169.632255976007</v>
      </c>
      <c r="AG460">
        <v>180.41905187003201</v>
      </c>
      <c r="AH460">
        <v>207.451513647506</v>
      </c>
      <c r="AI460">
        <v>180.97589622280299</v>
      </c>
      <c r="AJ460">
        <v>216.144165405184</v>
      </c>
      <c r="AK460">
        <v>207.16960301463001</v>
      </c>
      <c r="AL460">
        <v>226.11641945020199</v>
      </c>
      <c r="AM460">
        <v>205.180373379484</v>
      </c>
      <c r="AN460">
        <v>198.57019614725101</v>
      </c>
      <c r="AO460">
        <v>231.922257966865</v>
      </c>
      <c r="AR460">
        <v>201.09559878711801</v>
      </c>
      <c r="AS460">
        <v>183.94320013228301</v>
      </c>
      <c r="AT460">
        <v>193.45649782756001</v>
      </c>
      <c r="AU460">
        <v>197.42232600230901</v>
      </c>
      <c r="AV460">
        <v>210.076285457675</v>
      </c>
      <c r="AW460">
        <f t="shared" si="41"/>
        <v>198.06771222470221</v>
      </c>
      <c r="AX460">
        <f t="shared" si="40"/>
        <v>123.73602708547111</v>
      </c>
      <c r="AY460">
        <v>134.886025431945</v>
      </c>
      <c r="AZ460">
        <f t="shared" si="37"/>
        <v>0.2407153408147602</v>
      </c>
      <c r="BA460">
        <f t="shared" si="38"/>
        <v>1037</v>
      </c>
      <c r="BB460">
        <f t="shared" si="39"/>
        <v>2.8410958904109589</v>
      </c>
    </row>
    <row r="461" spans="1:54" x14ac:dyDescent="0.35">
      <c r="A461">
        <v>459</v>
      </c>
      <c r="B461" s="1">
        <v>43701</v>
      </c>
      <c r="C461" t="s">
        <v>393</v>
      </c>
      <c r="M461">
        <v>291.858521931383</v>
      </c>
      <c r="N461">
        <v>284.19474209263399</v>
      </c>
      <c r="O461">
        <v>285.449254772465</v>
      </c>
      <c r="P461">
        <v>272.37162309490799</v>
      </c>
      <c r="Q461">
        <v>269.06289121264598</v>
      </c>
      <c r="R461">
        <v>280.485679827566</v>
      </c>
      <c r="S461">
        <v>233.32118749661799</v>
      </c>
      <c r="T461">
        <v>215.723600369612</v>
      </c>
      <c r="U461">
        <v>256.28925702722</v>
      </c>
      <c r="V461">
        <v>204.552028186646</v>
      </c>
      <c r="W461">
        <v>193.77554177116099</v>
      </c>
      <c r="X461">
        <v>172.63931289642801</v>
      </c>
      <c r="Y461">
        <v>143.83688193829701</v>
      </c>
      <c r="Z461">
        <v>166.488561613982</v>
      </c>
      <c r="AA461">
        <v>145.079290153431</v>
      </c>
      <c r="AB461">
        <v>159.84683121875</v>
      </c>
      <c r="AC461">
        <v>178.14214162824001</v>
      </c>
      <c r="AD461">
        <v>181.57326867548801</v>
      </c>
      <c r="AE461">
        <v>174.63171219952301</v>
      </c>
      <c r="AF461">
        <v>182.874793662705</v>
      </c>
      <c r="AG461">
        <v>194.75076819204401</v>
      </c>
      <c r="AH461">
        <v>221.09111461156601</v>
      </c>
      <c r="AI461">
        <v>196.16898303672801</v>
      </c>
      <c r="AJ461">
        <v>229.30333717547899</v>
      </c>
      <c r="AK461">
        <v>224.94346747175999</v>
      </c>
      <c r="AL461">
        <v>244.547114411248</v>
      </c>
      <c r="AM461">
        <v>225.037636860655</v>
      </c>
      <c r="AN461">
        <v>219.63858116764899</v>
      </c>
      <c r="AO461">
        <v>249.85479255846701</v>
      </c>
      <c r="AP461">
        <v>257.08829540903798</v>
      </c>
      <c r="AQ461">
        <v>214.22226236897899</v>
      </c>
      <c r="AR461">
        <v>219.69524710682501</v>
      </c>
      <c r="AS461">
        <v>197.09446310139001</v>
      </c>
      <c r="AT461">
        <v>205.154912106095</v>
      </c>
      <c r="AU461">
        <v>209.38638084451401</v>
      </c>
      <c r="AV461">
        <v>220.97317030895601</v>
      </c>
      <c r="AW461">
        <f t="shared" si="41"/>
        <v>217.25410134725269</v>
      </c>
      <c r="AX461">
        <f t="shared" si="40"/>
        <v>142.92241620802159</v>
      </c>
      <c r="AY461">
        <v>134.69002061577899</v>
      </c>
      <c r="AZ461">
        <f t="shared" si="37"/>
        <v>0.23003969723273354</v>
      </c>
      <c r="BA461">
        <f t="shared" si="38"/>
        <v>1040</v>
      </c>
      <c r="BB461">
        <f t="shared" si="39"/>
        <v>2.8493150684931505</v>
      </c>
    </row>
    <row r="462" spans="1:54" x14ac:dyDescent="0.35">
      <c r="A462">
        <v>460</v>
      </c>
      <c r="B462" s="1">
        <v>43706</v>
      </c>
      <c r="C462" t="s">
        <v>416</v>
      </c>
      <c r="D462">
        <v>184.67905140517499</v>
      </c>
      <c r="E462">
        <v>162.70685172180001</v>
      </c>
      <c r="F462">
        <v>143.94063071847799</v>
      </c>
      <c r="G462">
        <v>131.256972621149</v>
      </c>
      <c r="I462">
        <v>223.513501698384</v>
      </c>
      <c r="J462">
        <v>230.07196732436</v>
      </c>
      <c r="M462">
        <v>256.82628569405398</v>
      </c>
      <c r="N462">
        <v>246.23049046041299</v>
      </c>
      <c r="O462">
        <v>251.519331183502</v>
      </c>
      <c r="Q462">
        <v>236.008946558563</v>
      </c>
      <c r="R462">
        <v>241.13546816223101</v>
      </c>
      <c r="S462">
        <v>197.06843231507301</v>
      </c>
      <c r="T462">
        <v>184.95858774557701</v>
      </c>
      <c r="U462">
        <v>227.724431985829</v>
      </c>
      <c r="AB462">
        <v>124.740184033357</v>
      </c>
      <c r="AC462">
        <v>169.50706963580001</v>
      </c>
      <c r="AF462">
        <v>171.80692820738901</v>
      </c>
      <c r="AG462">
        <v>168.24829706417799</v>
      </c>
      <c r="AH462">
        <v>193.92904071818799</v>
      </c>
      <c r="AI462">
        <v>164.33410337446401</v>
      </c>
      <c r="AJ462">
        <v>202.39906665047201</v>
      </c>
      <c r="AM462">
        <v>192.38947599276199</v>
      </c>
      <c r="AN462">
        <v>192.312809155791</v>
      </c>
      <c r="AO462">
        <v>221.10711380322701</v>
      </c>
      <c r="AP462">
        <v>229.12715405032199</v>
      </c>
      <c r="AQ462">
        <v>193.11864189812201</v>
      </c>
      <c r="AS462">
        <v>177.40676514883199</v>
      </c>
      <c r="AT462">
        <v>186.85929658563501</v>
      </c>
      <c r="AU462">
        <v>197.431955814313</v>
      </c>
      <c r="AV462">
        <v>206.202799179094</v>
      </c>
      <c r="AW462">
        <f t="shared" si="41"/>
        <v>196.95205503021779</v>
      </c>
      <c r="AX462">
        <f t="shared" si="40"/>
        <v>122.62036989098669</v>
      </c>
      <c r="AY462">
        <v>133.85184788052601</v>
      </c>
      <c r="AZ462">
        <f t="shared" si="37"/>
        <v>0.18438758746949924</v>
      </c>
      <c r="BA462">
        <f t="shared" si="38"/>
        <v>1045</v>
      </c>
      <c r="BB462">
        <f t="shared" si="39"/>
        <v>2.8630136986301369</v>
      </c>
    </row>
    <row r="463" spans="1:54" x14ac:dyDescent="0.35">
      <c r="A463">
        <v>461</v>
      </c>
      <c r="B463" s="1">
        <v>43706</v>
      </c>
      <c r="C463" t="s">
        <v>417</v>
      </c>
      <c r="D463">
        <v>249.251882064337</v>
      </c>
      <c r="E463">
        <v>213.422975029431</v>
      </c>
      <c r="F463">
        <v>188.30928794542299</v>
      </c>
      <c r="G463">
        <v>184.18005469527799</v>
      </c>
      <c r="H463">
        <v>251.89691007124</v>
      </c>
      <c r="I463">
        <v>282.73610533417502</v>
      </c>
      <c r="J463">
        <v>279.97445169323203</v>
      </c>
      <c r="K463">
        <v>283.28987471240202</v>
      </c>
      <c r="L463">
        <v>292.45452358794603</v>
      </c>
      <c r="M463">
        <v>301.87567632027901</v>
      </c>
      <c r="N463">
        <v>288.61826049630798</v>
      </c>
      <c r="O463">
        <v>294.27590092384099</v>
      </c>
      <c r="P463">
        <v>281.48119144697102</v>
      </c>
      <c r="Q463">
        <v>275.52468521739701</v>
      </c>
      <c r="R463">
        <v>289.287973089508</v>
      </c>
      <c r="S463">
        <v>242.50663701387899</v>
      </c>
      <c r="T463">
        <v>225.14231709419201</v>
      </c>
      <c r="U463">
        <v>268.149234032506</v>
      </c>
      <c r="V463">
        <v>224.196762244545</v>
      </c>
      <c r="W463">
        <v>213.827768973947</v>
      </c>
      <c r="X463">
        <v>199.61802562908801</v>
      </c>
      <c r="Y463">
        <v>158.97705706519099</v>
      </c>
      <c r="Z463">
        <v>190.21253965191599</v>
      </c>
      <c r="AA463">
        <v>155.404373213208</v>
      </c>
      <c r="AB463">
        <v>159.48586792572999</v>
      </c>
      <c r="AC463">
        <v>218.01898642776499</v>
      </c>
      <c r="AD463">
        <v>190.816367186685</v>
      </c>
      <c r="AE463">
        <v>190.32979017203499</v>
      </c>
      <c r="AF463">
        <v>215.493973942466</v>
      </c>
      <c r="AG463">
        <v>210.085366878038</v>
      </c>
      <c r="AH463">
        <v>225.50747323859301</v>
      </c>
      <c r="AI463">
        <v>200.16941210395299</v>
      </c>
      <c r="AJ463">
        <v>237.32582524493901</v>
      </c>
      <c r="AK463">
        <v>234.28504527187999</v>
      </c>
      <c r="AL463">
        <v>260.338832733385</v>
      </c>
      <c r="AN463">
        <v>228.88926709432201</v>
      </c>
      <c r="AO463">
        <v>258.810995785432</v>
      </c>
      <c r="AP463">
        <v>275.785570913556</v>
      </c>
      <c r="AQ463">
        <v>237.54819082559001</v>
      </c>
      <c r="AR463">
        <v>243.48501756563201</v>
      </c>
      <c r="AS463">
        <v>219.281811786318</v>
      </c>
      <c r="AT463">
        <v>229.72436818490999</v>
      </c>
      <c r="AU463">
        <v>237.26960192629801</v>
      </c>
      <c r="AV463">
        <v>240.21006487947901</v>
      </c>
      <c r="AW463">
        <f t="shared" si="41"/>
        <v>235.16991585530104</v>
      </c>
      <c r="AX463">
        <f t="shared" si="40"/>
        <v>160.83823071606994</v>
      </c>
      <c r="AY463">
        <v>134.09693284168799</v>
      </c>
      <c r="AZ463">
        <f t="shared" si="37"/>
        <v>0.19773644156328885</v>
      </c>
      <c r="BA463">
        <f t="shared" si="38"/>
        <v>1045</v>
      </c>
      <c r="BB463">
        <f t="shared" si="39"/>
        <v>2.8630136986301369</v>
      </c>
    </row>
    <row r="464" spans="1:54" x14ac:dyDescent="0.35">
      <c r="A464">
        <v>462</v>
      </c>
      <c r="B464" s="1">
        <v>43707</v>
      </c>
      <c r="C464" t="s">
        <v>115</v>
      </c>
      <c r="D464">
        <v>178.29876528018701</v>
      </c>
      <c r="E464">
        <v>150.988895043588</v>
      </c>
      <c r="F464">
        <v>132.949241396285</v>
      </c>
      <c r="G464">
        <v>119.95820925661501</v>
      </c>
      <c r="H464">
        <v>185.02088907669599</v>
      </c>
      <c r="I464">
        <v>220.42120792128699</v>
      </c>
      <c r="J464">
        <v>221.58983548152</v>
      </c>
      <c r="K464">
        <v>236.30374952696999</v>
      </c>
      <c r="L464">
        <v>230.64441005307401</v>
      </c>
      <c r="M464">
        <v>253.913402765358</v>
      </c>
      <c r="N464">
        <v>243.54504010231099</v>
      </c>
      <c r="O464">
        <v>243.85510695635799</v>
      </c>
      <c r="P464">
        <v>231.380935583097</v>
      </c>
      <c r="Q464">
        <v>223.23154137222301</v>
      </c>
      <c r="R464">
        <v>236.91314750588501</v>
      </c>
      <c r="S464">
        <v>187.81104881752199</v>
      </c>
      <c r="T464">
        <v>175.255252130369</v>
      </c>
      <c r="U464">
        <v>210.623554752639</v>
      </c>
      <c r="V464">
        <v>164.789773225213</v>
      </c>
      <c r="W464">
        <v>158.810481138927</v>
      </c>
      <c r="X464">
        <v>140.79599183111799</v>
      </c>
      <c r="AB464">
        <v>117.261045105615</v>
      </c>
      <c r="AC464">
        <v>148.56924254437001</v>
      </c>
      <c r="AD464">
        <v>147.643459758516</v>
      </c>
      <c r="AE464">
        <v>143.56805637817101</v>
      </c>
      <c r="AF464">
        <v>166.202953372558</v>
      </c>
      <c r="AG464">
        <v>159.92980261968901</v>
      </c>
      <c r="AH464">
        <v>180.25951158439401</v>
      </c>
      <c r="AI464">
        <v>158.38422602440301</v>
      </c>
      <c r="AJ464">
        <v>198.19766210319301</v>
      </c>
      <c r="AK464">
        <v>192.73346442900001</v>
      </c>
      <c r="AL464">
        <v>213.47172226540701</v>
      </c>
      <c r="AO464">
        <v>221.78287417124201</v>
      </c>
      <c r="AP464">
        <v>224.25201465849099</v>
      </c>
      <c r="AQ464">
        <v>190.363346138119</v>
      </c>
      <c r="AR464">
        <v>190.747826928905</v>
      </c>
      <c r="AS464">
        <v>176.37547493509101</v>
      </c>
      <c r="AT464">
        <v>184.138657035617</v>
      </c>
      <c r="AU464">
        <v>191.16358244816601</v>
      </c>
      <c r="AV464">
        <v>196.63803058152399</v>
      </c>
      <c r="AW464">
        <f t="shared" si="41"/>
        <v>188.71958580749282</v>
      </c>
      <c r="AX464">
        <f t="shared" si="40"/>
        <v>114.38790066826172</v>
      </c>
      <c r="AY464">
        <v>134.06702947866799</v>
      </c>
      <c r="AZ464">
        <f t="shared" si="37"/>
        <v>0.19610771808725413</v>
      </c>
      <c r="BA464">
        <f t="shared" si="38"/>
        <v>1046</v>
      </c>
      <c r="BB464">
        <f t="shared" si="39"/>
        <v>2.8657534246575342</v>
      </c>
    </row>
    <row r="465" spans="1:57" x14ac:dyDescent="0.35">
      <c r="A465">
        <v>463</v>
      </c>
      <c r="B465" s="1">
        <v>43708</v>
      </c>
      <c r="C465" t="s">
        <v>392</v>
      </c>
      <c r="D465">
        <v>215.86368516101101</v>
      </c>
      <c r="E465">
        <v>202.69493141269899</v>
      </c>
      <c r="F465">
        <v>172.85461154422899</v>
      </c>
      <c r="G465">
        <v>167.342424989873</v>
      </c>
      <c r="H465">
        <v>239.77384952296799</v>
      </c>
      <c r="I465">
        <v>274.86116196184901</v>
      </c>
      <c r="J465">
        <v>270.70649270944699</v>
      </c>
      <c r="K465">
        <v>282.95780004108002</v>
      </c>
      <c r="L465">
        <v>286.636210513695</v>
      </c>
      <c r="N465">
        <v>288.15295811452302</v>
      </c>
      <c r="O465">
        <v>292.05043886584599</v>
      </c>
      <c r="P465">
        <v>278.64054208667102</v>
      </c>
      <c r="Q465">
        <v>276.48737918237703</v>
      </c>
      <c r="R465">
        <v>279.07602574436203</v>
      </c>
      <c r="S465">
        <v>237.185906775913</v>
      </c>
      <c r="T465">
        <v>217.968262390729</v>
      </c>
      <c r="U465">
        <v>255.40558230219199</v>
      </c>
      <c r="V465">
        <v>205.15352818910301</v>
      </c>
      <c r="W465">
        <v>200.96699994565</v>
      </c>
      <c r="X465">
        <v>177.15423423941201</v>
      </c>
      <c r="Y465">
        <v>148.26737958642201</v>
      </c>
      <c r="Z465">
        <v>169.51683378615101</v>
      </c>
      <c r="AA465">
        <v>148.31167981202401</v>
      </c>
      <c r="AB465">
        <v>155.533628715585</v>
      </c>
      <c r="AC465">
        <v>192.49936790799501</v>
      </c>
      <c r="AD465">
        <v>186.53773048844701</v>
      </c>
      <c r="AE465">
        <v>187.04522988088999</v>
      </c>
      <c r="AF465">
        <v>202.56036881550401</v>
      </c>
      <c r="AG465">
        <v>200.12656471379401</v>
      </c>
      <c r="AH465">
        <v>219.22527881489299</v>
      </c>
      <c r="AI465">
        <v>196.78467847202199</v>
      </c>
      <c r="AJ465">
        <v>236.992828676079</v>
      </c>
      <c r="AK465">
        <v>233.59752468837701</v>
      </c>
      <c r="AL465">
        <v>246.39917754470599</v>
      </c>
      <c r="AM465">
        <v>225.378772624611</v>
      </c>
      <c r="AN465">
        <v>227.11172006126299</v>
      </c>
      <c r="AO465">
        <v>253.55314400594</v>
      </c>
      <c r="AP465">
        <v>259.86921644584299</v>
      </c>
      <c r="AQ465">
        <v>224.80257123359101</v>
      </c>
      <c r="AR465">
        <v>229.60928800836501</v>
      </c>
      <c r="AS465">
        <v>209.93624705808199</v>
      </c>
      <c r="AT465">
        <v>216.34629708109301</v>
      </c>
      <c r="AU465">
        <v>222.27501857336199</v>
      </c>
      <c r="AV465">
        <v>231.65285250962901</v>
      </c>
      <c r="AW465">
        <f t="shared" si="41"/>
        <v>223.76969148177949</v>
      </c>
      <c r="AX465">
        <f t="shared" si="40"/>
        <v>149.43800634254839</v>
      </c>
      <c r="AY465">
        <v>134.499137931218</v>
      </c>
      <c r="AZ465">
        <f t="shared" si="37"/>
        <v>0.21964303685359465</v>
      </c>
      <c r="BA465">
        <f t="shared" si="38"/>
        <v>1047</v>
      </c>
      <c r="BB465">
        <f t="shared" si="39"/>
        <v>2.8684931506849316</v>
      </c>
    </row>
    <row r="466" spans="1:57" x14ac:dyDescent="0.35">
      <c r="A466">
        <v>464</v>
      </c>
      <c r="B466" s="1">
        <v>43711</v>
      </c>
      <c r="C466" t="s">
        <v>383</v>
      </c>
      <c r="D466">
        <v>186.15703248089699</v>
      </c>
      <c r="E466">
        <v>179.683494052264</v>
      </c>
      <c r="F466">
        <v>147.42075821789101</v>
      </c>
      <c r="G466">
        <v>149.87765984789999</v>
      </c>
      <c r="H466">
        <v>212.34215086484099</v>
      </c>
      <c r="I466">
        <v>250.702662258869</v>
      </c>
      <c r="J466">
        <v>247.720337246871</v>
      </c>
      <c r="K466">
        <v>253.73707976203099</v>
      </c>
      <c r="L466">
        <v>258.39635648741</v>
      </c>
      <c r="M466">
        <v>276.5741455022</v>
      </c>
      <c r="N466">
        <v>268.46910783191902</v>
      </c>
      <c r="O466">
        <v>264.46217407379402</v>
      </c>
      <c r="P466">
        <v>260.82477736861898</v>
      </c>
      <c r="Q466">
        <v>251.82713109376499</v>
      </c>
      <c r="R466">
        <v>252.99940355044799</v>
      </c>
      <c r="S466">
        <v>216.35783853752801</v>
      </c>
      <c r="T466">
        <v>195.84778428052601</v>
      </c>
      <c r="U466">
        <v>232.86286301189099</v>
      </c>
      <c r="V466">
        <v>178.90269411103401</v>
      </c>
      <c r="W466">
        <v>178.644455492323</v>
      </c>
      <c r="X466">
        <v>153.10232983471201</v>
      </c>
      <c r="Y466">
        <v>128.18500659289199</v>
      </c>
      <c r="Z466">
        <v>148.39909096589699</v>
      </c>
      <c r="AA466">
        <v>121.406776582736</v>
      </c>
      <c r="AB466">
        <v>135.55525181656401</v>
      </c>
      <c r="AC466">
        <v>163.72304424812901</v>
      </c>
      <c r="AD466">
        <v>168.129383975488</v>
      </c>
      <c r="AE466">
        <v>165.10152861029999</v>
      </c>
      <c r="AF466">
        <v>174.03895301498099</v>
      </c>
      <c r="AG466">
        <v>180.64110679946199</v>
      </c>
      <c r="AH466">
        <v>202.90291936350201</v>
      </c>
      <c r="AI466">
        <v>171.15843904535399</v>
      </c>
      <c r="AJ466">
        <v>214.01687995283501</v>
      </c>
      <c r="AK466">
        <v>208.65046704678701</v>
      </c>
      <c r="AL466">
        <v>229.07061579813401</v>
      </c>
      <c r="AM466">
        <v>210.08708009644999</v>
      </c>
      <c r="AN466">
        <v>205.00884370925601</v>
      </c>
      <c r="AO466">
        <v>225.97993162948799</v>
      </c>
      <c r="AP466">
        <v>222.23434640045801</v>
      </c>
      <c r="AQ466">
        <v>182.55336890250999</v>
      </c>
      <c r="AR466">
        <v>201.40600758571901</v>
      </c>
      <c r="AS466">
        <v>182.866092062668</v>
      </c>
      <c r="AT466">
        <v>186.336294700759</v>
      </c>
      <c r="AU466">
        <v>198.282836333018</v>
      </c>
      <c r="AV466">
        <v>203.945427544664</v>
      </c>
      <c r="AW466">
        <f t="shared" si="41"/>
        <v>201.03537619301738</v>
      </c>
      <c r="AX466">
        <f t="shared" si="40"/>
        <v>126.70369105378629</v>
      </c>
      <c r="AY466">
        <v>135.298889061111</v>
      </c>
      <c r="AZ466">
        <f t="shared" si="37"/>
        <v>0.26320246658632862</v>
      </c>
      <c r="BA466">
        <f t="shared" si="38"/>
        <v>1050</v>
      </c>
      <c r="BB466">
        <f t="shared" si="39"/>
        <v>2.8767123287671232</v>
      </c>
    </row>
    <row r="467" spans="1:57" x14ac:dyDescent="0.35">
      <c r="A467">
        <v>465</v>
      </c>
      <c r="B467" s="1">
        <v>43715</v>
      </c>
      <c r="C467" t="s">
        <v>418</v>
      </c>
      <c r="D467">
        <v>137.59587570733601</v>
      </c>
      <c r="E467">
        <v>139.95427151882399</v>
      </c>
      <c r="F467">
        <v>124.915927956172</v>
      </c>
      <c r="H467">
        <v>172.54465246970099</v>
      </c>
      <c r="I467">
        <v>205.52428766658701</v>
      </c>
      <c r="J467">
        <v>203.113150082017</v>
      </c>
      <c r="L467">
        <v>225.33723988763799</v>
      </c>
      <c r="M467">
        <v>227.906564034746</v>
      </c>
      <c r="N467">
        <v>218.51921925842601</v>
      </c>
      <c r="Q467">
        <v>218.419409771505</v>
      </c>
      <c r="R467">
        <v>222.39269896609699</v>
      </c>
      <c r="S467">
        <v>166.16946374896099</v>
      </c>
      <c r="T467">
        <v>154.04860814678801</v>
      </c>
      <c r="AE467">
        <v>142.51098368465401</v>
      </c>
      <c r="AF467">
        <v>148.25706965441901</v>
      </c>
      <c r="AG467">
        <v>145.013149534539</v>
      </c>
      <c r="AH467">
        <v>166.10242855237701</v>
      </c>
      <c r="AI467">
        <v>135.59438027732801</v>
      </c>
      <c r="AL467">
        <v>182.02921239801699</v>
      </c>
      <c r="AM467">
        <v>157.041075976744</v>
      </c>
      <c r="AN467">
        <v>142.01193929235799</v>
      </c>
      <c r="AO467">
        <v>183.660291180272</v>
      </c>
      <c r="AS467">
        <v>146.20224169850599</v>
      </c>
      <c r="AT467">
        <v>168.64740979526499</v>
      </c>
      <c r="AU467">
        <v>169.189457744782</v>
      </c>
      <c r="AV467">
        <v>178.11752767661</v>
      </c>
      <c r="AW467">
        <f t="shared" si="41"/>
        <v>172.33917448771803</v>
      </c>
      <c r="AX467">
        <f t="shared" si="40"/>
        <v>98.007489348486928</v>
      </c>
      <c r="AY467">
        <v>133.723170902314</v>
      </c>
      <c r="AZ467">
        <f>1-(($AY$241-AY467)/18.36)</f>
        <v>0.17737903745795158</v>
      </c>
      <c r="BA467">
        <f>B467-$B$241</f>
        <v>1054</v>
      </c>
      <c r="BB467">
        <f>BA467/365</f>
        <v>2.8876712328767122</v>
      </c>
    </row>
    <row r="468" spans="1:57" x14ac:dyDescent="0.35">
      <c r="A468">
        <v>466</v>
      </c>
      <c r="B468" s="1">
        <v>43718</v>
      </c>
      <c r="C468" t="s">
        <v>390</v>
      </c>
      <c r="D468">
        <v>250.775727046192</v>
      </c>
      <c r="E468">
        <v>212.66496455636801</v>
      </c>
      <c r="F468">
        <v>180.42085428428101</v>
      </c>
      <c r="G468">
        <v>186.23222079418599</v>
      </c>
      <c r="H468">
        <v>250.012612245989</v>
      </c>
      <c r="I468">
        <v>290.77714637453897</v>
      </c>
      <c r="J468">
        <v>281.84366091758699</v>
      </c>
      <c r="K468">
        <v>286.91929104048398</v>
      </c>
      <c r="L468">
        <v>291.04124405170001</v>
      </c>
      <c r="N468">
        <v>292.75584049702599</v>
      </c>
      <c r="O468">
        <v>292.47785858915398</v>
      </c>
      <c r="P468">
        <v>286.88332729172402</v>
      </c>
      <c r="Q468">
        <v>283.20465737570998</v>
      </c>
      <c r="R468">
        <v>289.09946955791099</v>
      </c>
      <c r="S468">
        <v>238.27085619194199</v>
      </c>
      <c r="T468">
        <v>230.44884217630499</v>
      </c>
      <c r="U468">
        <v>258.55750350250503</v>
      </c>
      <c r="V468">
        <v>210.379917413692</v>
      </c>
      <c r="W468">
        <v>210.60790483492701</v>
      </c>
      <c r="X468">
        <v>191.81507627413299</v>
      </c>
      <c r="Y468">
        <v>163.32417322910101</v>
      </c>
      <c r="Z468">
        <v>180.88318764508099</v>
      </c>
      <c r="AA468">
        <v>147.877630000056</v>
      </c>
      <c r="AB468">
        <v>161.15829178389899</v>
      </c>
      <c r="AC468">
        <v>207.35305470145099</v>
      </c>
      <c r="AD468">
        <v>203.76021079188001</v>
      </c>
      <c r="AE468">
        <v>192.06609722621201</v>
      </c>
      <c r="AF468">
        <v>218.57658454865299</v>
      </c>
      <c r="AG468">
        <v>222.00708346955199</v>
      </c>
      <c r="AH468">
        <v>233.45356788645199</v>
      </c>
      <c r="AI468">
        <v>214.284704785488</v>
      </c>
      <c r="AJ468">
        <v>246.17480452897999</v>
      </c>
      <c r="AK468">
        <v>239.532635916289</v>
      </c>
      <c r="AO468">
        <v>272.05600767672399</v>
      </c>
      <c r="AP468">
        <v>275.87666208713102</v>
      </c>
      <c r="AQ468">
        <v>236.103486507094</v>
      </c>
      <c r="AR468">
        <v>240.643425373116</v>
      </c>
      <c r="AS468">
        <v>222.73762624666099</v>
      </c>
      <c r="AT468">
        <v>227.09182075520701</v>
      </c>
      <c r="AU468">
        <v>236.10186165118401</v>
      </c>
      <c r="AV468">
        <v>242.95248806782499</v>
      </c>
      <c r="AW468">
        <f t="shared" si="41"/>
        <v>234.12693609498521</v>
      </c>
      <c r="AX468">
        <f t="shared" si="40"/>
        <v>159.79525095575411</v>
      </c>
      <c r="AY468">
        <v>134.04909527425701</v>
      </c>
      <c r="AZ468">
        <f t="shared" ref="AZ468:AZ484" si="42">1-(($AY$241-AY468)/18.36)</f>
        <v>0.19513090956813772</v>
      </c>
      <c r="BA468">
        <f t="shared" ref="BA468:BA484" si="43">B468-$B$241</f>
        <v>1057</v>
      </c>
      <c r="BB468">
        <f t="shared" ref="BB468:BB484" si="44">BA468/365</f>
        <v>2.8958904109589043</v>
      </c>
    </row>
    <row r="469" spans="1:57" x14ac:dyDescent="0.35">
      <c r="A469">
        <v>467</v>
      </c>
      <c r="B469" s="1">
        <v>43730</v>
      </c>
      <c r="C469" t="s">
        <v>274</v>
      </c>
      <c r="D469">
        <v>161.62533410353501</v>
      </c>
      <c r="E469">
        <v>145.90460078036901</v>
      </c>
      <c r="F469">
        <v>132.16256754549201</v>
      </c>
      <c r="G469">
        <v>131.02824246152099</v>
      </c>
      <c r="H469">
        <v>181.136013498371</v>
      </c>
      <c r="I469">
        <v>227.98701540231201</v>
      </c>
      <c r="J469">
        <v>220.297617583137</v>
      </c>
      <c r="K469">
        <v>239.26919951394601</v>
      </c>
      <c r="L469">
        <v>227.822946567233</v>
      </c>
      <c r="M469">
        <v>249.589119446496</v>
      </c>
      <c r="N469">
        <v>238.573467854608</v>
      </c>
      <c r="O469">
        <v>240.486697052398</v>
      </c>
      <c r="P469">
        <v>235.21646376548301</v>
      </c>
      <c r="Q469">
        <v>229.37303570045799</v>
      </c>
      <c r="R469">
        <v>230.03594905698901</v>
      </c>
      <c r="S469">
        <v>188.50922508152601</v>
      </c>
      <c r="T469">
        <v>164.27083272903101</v>
      </c>
      <c r="U469">
        <v>203.441989203849</v>
      </c>
      <c r="V469">
        <v>152.426948272505</v>
      </c>
      <c r="W469">
        <v>156.444315166107</v>
      </c>
      <c r="X469">
        <v>136.51408161761299</v>
      </c>
      <c r="AB469">
        <v>120.44331058390701</v>
      </c>
      <c r="AC469">
        <v>148.076443368947</v>
      </c>
      <c r="AD469">
        <v>154.37213402117999</v>
      </c>
      <c r="AE469">
        <v>154.51396599460901</v>
      </c>
      <c r="AF469">
        <v>162.613120940085</v>
      </c>
      <c r="AG469">
        <v>157.52142440858199</v>
      </c>
      <c r="AH469">
        <v>180.154525361357</v>
      </c>
      <c r="AI469">
        <v>154.507793527356</v>
      </c>
      <c r="AJ469">
        <v>197.61361667668501</v>
      </c>
      <c r="AK469">
        <v>195.47598433381</v>
      </c>
      <c r="AL469">
        <v>208.714793460594</v>
      </c>
      <c r="AM469">
        <v>190.790428878809</v>
      </c>
      <c r="AN469">
        <v>189.23081835901399</v>
      </c>
      <c r="AO469">
        <v>221.45121537886999</v>
      </c>
      <c r="AP469">
        <v>223.596399059482</v>
      </c>
      <c r="AQ469">
        <v>197.031807810511</v>
      </c>
      <c r="AR469">
        <v>204.73972755236699</v>
      </c>
      <c r="AS469">
        <v>181.34984299290201</v>
      </c>
      <c r="AT469">
        <v>187.33686371964799</v>
      </c>
      <c r="AU469">
        <v>192.45479541521399</v>
      </c>
      <c r="AV469">
        <v>204.73993789574999</v>
      </c>
      <c r="AW469">
        <f t="shared" si="41"/>
        <v>188.54391933672991</v>
      </c>
      <c r="AX469">
        <f t="shared" si="40"/>
        <v>114.21223419749882</v>
      </c>
      <c r="AY469">
        <v>133.96523273352301</v>
      </c>
      <c r="AZ469">
        <f t="shared" si="42"/>
        <v>0.19056323305757117</v>
      </c>
      <c r="BA469">
        <f t="shared" si="43"/>
        <v>1069</v>
      </c>
      <c r="BB469">
        <f t="shared" si="44"/>
        <v>2.9287671232876713</v>
      </c>
    </row>
    <row r="470" spans="1:57" x14ac:dyDescent="0.35">
      <c r="A470">
        <v>468</v>
      </c>
      <c r="B470" s="1">
        <v>43731</v>
      </c>
      <c r="C470" t="s">
        <v>419</v>
      </c>
      <c r="D470">
        <v>187.381013857433</v>
      </c>
      <c r="E470">
        <v>155.54166711112501</v>
      </c>
      <c r="G470">
        <v>140.39009597541201</v>
      </c>
      <c r="H470">
        <v>199.49346352793401</v>
      </c>
      <c r="K470">
        <v>240.95220339927599</v>
      </c>
      <c r="L470">
        <v>236.34367759290501</v>
      </c>
      <c r="O470">
        <v>251.45501180991201</v>
      </c>
      <c r="P470">
        <v>235.84167217775001</v>
      </c>
      <c r="Q470">
        <v>233.262178910285</v>
      </c>
      <c r="U470">
        <v>216.608117890801</v>
      </c>
      <c r="V470">
        <v>164.44187025863999</v>
      </c>
      <c r="W470">
        <v>159.027433188316</v>
      </c>
      <c r="X470">
        <v>142.965323726615</v>
      </c>
      <c r="AC470">
        <v>163.57121153440701</v>
      </c>
      <c r="AD470">
        <v>162.898077322202</v>
      </c>
      <c r="AE470">
        <v>152.46801289868301</v>
      </c>
      <c r="AF470">
        <v>168.455674262061</v>
      </c>
      <c r="AJ470">
        <v>204.26555846366099</v>
      </c>
      <c r="AK470">
        <v>197.65783727594399</v>
      </c>
      <c r="AL470">
        <v>217.330227806577</v>
      </c>
      <c r="AM470">
        <v>197.58543942923899</v>
      </c>
      <c r="AQ470">
        <v>207.232059723687</v>
      </c>
      <c r="AR470">
        <v>211.14697684456399</v>
      </c>
      <c r="AS470">
        <v>195.171418712388</v>
      </c>
      <c r="AW470">
        <f t="shared" si="41"/>
        <v>193.39525932082574</v>
      </c>
      <c r="AX470">
        <f t="shared" si="40"/>
        <v>119.06357418159465</v>
      </c>
      <c r="AY470">
        <v>134.15773128895299</v>
      </c>
      <c r="AZ470">
        <f t="shared" si="42"/>
        <v>0.20104790383262439</v>
      </c>
      <c r="BA470">
        <f t="shared" si="43"/>
        <v>1070</v>
      </c>
      <c r="BB470">
        <f t="shared" si="44"/>
        <v>2.9315068493150687</v>
      </c>
    </row>
    <row r="471" spans="1:57" x14ac:dyDescent="0.35">
      <c r="A471">
        <v>469</v>
      </c>
      <c r="B471" s="1">
        <v>43733</v>
      </c>
      <c r="C471" t="s">
        <v>386</v>
      </c>
      <c r="D471">
        <v>228.030816206899</v>
      </c>
      <c r="E471">
        <v>199.57674075779599</v>
      </c>
      <c r="F471">
        <v>160.14214630373201</v>
      </c>
      <c r="G471">
        <v>176.67530571470999</v>
      </c>
      <c r="H471">
        <v>241.430518920217</v>
      </c>
      <c r="I471">
        <v>275.17285233731297</v>
      </c>
      <c r="J471">
        <v>264.649074068571</v>
      </c>
      <c r="K471">
        <v>272.94795268828898</v>
      </c>
      <c r="L471">
        <v>271.33240051143798</v>
      </c>
      <c r="M471">
        <v>289.51256493796302</v>
      </c>
      <c r="N471">
        <v>262.82640731622098</v>
      </c>
      <c r="O471">
        <v>278.61953700407702</v>
      </c>
      <c r="P471">
        <v>268.23706733172799</v>
      </c>
      <c r="Q471">
        <v>265.894717255947</v>
      </c>
      <c r="R471">
        <v>273.101192717743</v>
      </c>
      <c r="S471">
        <v>225.56496062415499</v>
      </c>
      <c r="T471">
        <v>205.62821243904301</v>
      </c>
      <c r="U471">
        <v>241.6105039226</v>
      </c>
      <c r="V471">
        <v>191.842025786676</v>
      </c>
      <c r="W471">
        <v>191.01937150103899</v>
      </c>
      <c r="X471">
        <v>171.30637989194301</v>
      </c>
      <c r="Y471">
        <v>144.76901652482499</v>
      </c>
      <c r="Z471">
        <v>160.73429143566401</v>
      </c>
      <c r="AA471">
        <v>130.17732501466901</v>
      </c>
      <c r="AB471">
        <v>153.10488562783999</v>
      </c>
      <c r="AC471">
        <v>183.71364116509699</v>
      </c>
      <c r="AD471">
        <v>186.74995930098501</v>
      </c>
      <c r="AE471">
        <v>181.93945541223701</v>
      </c>
      <c r="AF471">
        <v>200.403935140832</v>
      </c>
      <c r="AG471">
        <v>202.648300688045</v>
      </c>
      <c r="AH471">
        <v>218.928522017462</v>
      </c>
      <c r="AI471">
        <v>190.99197965961099</v>
      </c>
      <c r="AJ471">
        <v>227.366549864219</v>
      </c>
      <c r="AK471">
        <v>221.22612895394801</v>
      </c>
      <c r="AL471">
        <v>242.471549304272</v>
      </c>
      <c r="AM471">
        <v>227.10653434502299</v>
      </c>
      <c r="AN471">
        <v>223.40104700024199</v>
      </c>
      <c r="AO471">
        <v>251.117974199316</v>
      </c>
      <c r="AP471">
        <v>259.25605742983203</v>
      </c>
      <c r="AQ471">
        <v>225.12221979439701</v>
      </c>
      <c r="AR471">
        <v>229.82241546547399</v>
      </c>
      <c r="AS471">
        <v>210.87915105753399</v>
      </c>
      <c r="AT471">
        <v>218.37970977790701</v>
      </c>
      <c r="AU471">
        <v>220.13783047615499</v>
      </c>
      <c r="AV471">
        <v>231.557070440046</v>
      </c>
      <c r="AW471">
        <f t="shared" si="41"/>
        <v>219.93613996297179</v>
      </c>
      <c r="AX471">
        <f t="shared" si="40"/>
        <v>145.6044548237407</v>
      </c>
      <c r="AY471">
        <v>133.75965010264099</v>
      </c>
      <c r="AZ471">
        <f t="shared" si="42"/>
        <v>0.17936592200735213</v>
      </c>
      <c r="BA471">
        <f t="shared" si="43"/>
        <v>1072</v>
      </c>
      <c r="BB471">
        <f t="shared" si="44"/>
        <v>2.9369863013698629</v>
      </c>
    </row>
    <row r="472" spans="1:57" x14ac:dyDescent="0.35">
      <c r="A472">
        <v>470</v>
      </c>
      <c r="B472" s="1">
        <v>43748</v>
      </c>
      <c r="C472" t="s">
        <v>420</v>
      </c>
      <c r="D472">
        <v>176.88675438984501</v>
      </c>
      <c r="E472">
        <v>163.579799008625</v>
      </c>
      <c r="F472">
        <v>139.305112374505</v>
      </c>
      <c r="G472">
        <v>152.92288050305999</v>
      </c>
      <c r="H472">
        <v>201.020225435637</v>
      </c>
      <c r="I472">
        <v>239.86853366238199</v>
      </c>
      <c r="J472">
        <v>237.24876670710401</v>
      </c>
      <c r="K472">
        <v>243.837058359369</v>
      </c>
      <c r="L472">
        <v>241.06489398031701</v>
      </c>
      <c r="M472">
        <v>254.54160911093501</v>
      </c>
      <c r="N472">
        <v>245.63050149864</v>
      </c>
      <c r="O472">
        <v>250.02073265411599</v>
      </c>
      <c r="P472">
        <v>240.79182728657199</v>
      </c>
      <c r="Q472">
        <v>236.39668967419399</v>
      </c>
      <c r="R472">
        <v>195.11423356343599</v>
      </c>
      <c r="S472">
        <v>189.86120315900399</v>
      </c>
      <c r="T472">
        <v>171.91450786699599</v>
      </c>
      <c r="U472">
        <v>211.406524579658</v>
      </c>
      <c r="V472">
        <v>157.71804538026399</v>
      </c>
      <c r="W472">
        <v>159.40117895350701</v>
      </c>
      <c r="X472">
        <v>136.36215533393499</v>
      </c>
      <c r="Y472">
        <v>119.47818774980099</v>
      </c>
      <c r="AB472">
        <v>126.142580091021</v>
      </c>
      <c r="AC472">
        <v>149.25387367501</v>
      </c>
      <c r="AD472">
        <v>161.85229732233299</v>
      </c>
      <c r="AE472">
        <v>155.815860229511</v>
      </c>
      <c r="AF472">
        <v>168.405028978514</v>
      </c>
      <c r="AG472">
        <v>166.07859953907899</v>
      </c>
      <c r="AH472">
        <v>190.24811216788899</v>
      </c>
      <c r="AI472">
        <v>161.57366779092601</v>
      </c>
      <c r="AJ472">
        <v>195.170892487814</v>
      </c>
      <c r="AK472">
        <v>184.964294001506</v>
      </c>
      <c r="AL472">
        <v>194.82792652577001</v>
      </c>
      <c r="AM472">
        <v>183.93828371176099</v>
      </c>
      <c r="AN472">
        <v>185.598755262591</v>
      </c>
      <c r="AO472">
        <v>219.05707665064901</v>
      </c>
      <c r="AP472">
        <v>218.24252918549999</v>
      </c>
      <c r="AQ472">
        <v>183.050898045049</v>
      </c>
      <c r="AR472">
        <v>186.37584157991299</v>
      </c>
      <c r="AS472">
        <v>174.52892080511199</v>
      </c>
      <c r="AT472">
        <v>179.83227289477401</v>
      </c>
      <c r="AU472">
        <v>186.96007100216599</v>
      </c>
      <c r="AV472">
        <v>192.61399562184201</v>
      </c>
      <c r="AW472">
        <f t="shared" si="41"/>
        <v>189.04426043722393</v>
      </c>
      <c r="AX472">
        <f t="shared" si="40"/>
        <v>114.71257529799283</v>
      </c>
      <c r="AY472">
        <v>133.33426889189599</v>
      </c>
      <c r="AZ472">
        <f t="shared" si="42"/>
        <v>0.1561970107467312</v>
      </c>
      <c r="BA472">
        <f t="shared" si="43"/>
        <v>1087</v>
      </c>
      <c r="BB472">
        <f t="shared" si="44"/>
        <v>2.978082191780822</v>
      </c>
      <c r="BC472" t="s">
        <v>435</v>
      </c>
      <c r="BD472" t="s">
        <v>436</v>
      </c>
      <c r="BE472" t="s">
        <v>437</v>
      </c>
    </row>
    <row r="473" spans="1:57" x14ac:dyDescent="0.35">
      <c r="A473">
        <v>471</v>
      </c>
      <c r="B473" s="1">
        <v>43753</v>
      </c>
      <c r="C473" t="s">
        <v>421</v>
      </c>
      <c r="D473">
        <v>184.20672913221901</v>
      </c>
      <c r="E473">
        <v>160.37362267579499</v>
      </c>
      <c r="F473">
        <v>156.58732778550601</v>
      </c>
      <c r="G473">
        <v>153.38430012073499</v>
      </c>
      <c r="H473">
        <v>211.88739442116801</v>
      </c>
      <c r="I473">
        <v>247.83011005711299</v>
      </c>
      <c r="J473">
        <v>250.11804367718301</v>
      </c>
      <c r="K473">
        <v>249.71888866689699</v>
      </c>
      <c r="L473">
        <v>251.05862688236601</v>
      </c>
      <c r="M473">
        <v>259.90134959128801</v>
      </c>
      <c r="N473">
        <v>243.03643512584199</v>
      </c>
      <c r="O473">
        <v>256.318043973447</v>
      </c>
      <c r="P473">
        <v>244.78284647963599</v>
      </c>
      <c r="Q473">
        <v>237.468948655106</v>
      </c>
      <c r="R473">
        <v>245.60582724495401</v>
      </c>
      <c r="S473">
        <v>198.772015978154</v>
      </c>
      <c r="T473">
        <v>181.820858365541</v>
      </c>
      <c r="U473">
        <v>211.63679153831899</v>
      </c>
      <c r="V473">
        <v>164.326050894204</v>
      </c>
      <c r="W473">
        <v>171.97097696511099</v>
      </c>
      <c r="X473">
        <v>144.751208443547</v>
      </c>
      <c r="Y473">
        <v>128.70191381108</v>
      </c>
      <c r="AB473">
        <v>140.79104151355401</v>
      </c>
      <c r="AC473">
        <v>157.73628444195401</v>
      </c>
      <c r="AD473">
        <v>166.52574936506099</v>
      </c>
      <c r="AE473">
        <v>168.90159140820899</v>
      </c>
      <c r="AF473">
        <v>186.823105581726</v>
      </c>
      <c r="AG473">
        <v>182.177470957558</v>
      </c>
      <c r="AH473">
        <v>198.57674110974</v>
      </c>
      <c r="AI473">
        <v>159.81158262111799</v>
      </c>
      <c r="AJ473">
        <v>191.379105107996</v>
      </c>
      <c r="AK473">
        <v>187.20104076530299</v>
      </c>
      <c r="AL473">
        <v>206.76648388913699</v>
      </c>
      <c r="AM473">
        <v>197.157045192011</v>
      </c>
      <c r="AN473">
        <v>200.995302965218</v>
      </c>
      <c r="AO473">
        <v>241.09821513647401</v>
      </c>
      <c r="AP473">
        <v>231.51966577505701</v>
      </c>
      <c r="AQ473">
        <v>193.661205416076</v>
      </c>
      <c r="AR473">
        <v>203.35779318851399</v>
      </c>
      <c r="AS473">
        <v>187.409176129439</v>
      </c>
      <c r="AT473">
        <v>191.55164516601101</v>
      </c>
      <c r="AU473">
        <v>199.37432174956399</v>
      </c>
      <c r="AV473">
        <v>210.78264728935699</v>
      </c>
      <c r="AW473">
        <f t="shared" si="41"/>
        <v>199.01989593614627</v>
      </c>
      <c r="AX473">
        <f>AW473-($AW$473-$BE$473)</f>
        <v>124.68821079691517</v>
      </c>
      <c r="AY473">
        <v>133.67363556424499</v>
      </c>
      <c r="AZ473">
        <f t="shared" si="42"/>
        <v>0.17468103429515169</v>
      </c>
      <c r="BA473">
        <f t="shared" si="43"/>
        <v>1092</v>
      </c>
      <c r="BB473">
        <f t="shared" si="44"/>
        <v>2.9917808219178084</v>
      </c>
      <c r="BC473">
        <v>970074.28</v>
      </c>
      <c r="BD473">
        <v>7780</v>
      </c>
      <c r="BE473">
        <f>BC473/BD473</f>
        <v>124.68821079691517</v>
      </c>
    </row>
    <row r="474" spans="1:57" x14ac:dyDescent="0.35">
      <c r="A474">
        <v>472</v>
      </c>
      <c r="B474" s="1">
        <v>43761</v>
      </c>
      <c r="C474" t="s">
        <v>398</v>
      </c>
      <c r="D474">
        <v>191.864006575768</v>
      </c>
      <c r="E474">
        <v>175.56234437497099</v>
      </c>
      <c r="F474">
        <v>168.56238859971799</v>
      </c>
      <c r="G474">
        <v>175.89800862969</v>
      </c>
      <c r="H474">
        <v>230.25346082958399</v>
      </c>
      <c r="I474">
        <v>263.05260665167702</v>
      </c>
      <c r="J474">
        <v>266.60657727988399</v>
      </c>
      <c r="K474">
        <v>270.63146107302998</v>
      </c>
      <c r="L474">
        <v>265.09742260649398</v>
      </c>
      <c r="M474">
        <v>280.26546324670801</v>
      </c>
      <c r="N474">
        <v>259.13792753973701</v>
      </c>
      <c r="O474">
        <v>269.20746117622002</v>
      </c>
      <c r="P474">
        <v>264.054595630834</v>
      </c>
      <c r="Q474">
        <v>260.688507559735</v>
      </c>
      <c r="R474">
        <v>260.03135986787601</v>
      </c>
      <c r="S474">
        <v>207.382404747788</v>
      </c>
      <c r="T474">
        <v>196.90707791452499</v>
      </c>
      <c r="U474">
        <v>227.33483476959799</v>
      </c>
      <c r="V474">
        <v>180.495171571924</v>
      </c>
      <c r="W474">
        <v>187.487362342247</v>
      </c>
      <c r="X474">
        <v>159.25311678103</v>
      </c>
      <c r="Y474">
        <v>141.74666252699399</v>
      </c>
      <c r="Z474">
        <v>151.91490497129899</v>
      </c>
      <c r="AA474">
        <v>122.882974095366</v>
      </c>
      <c r="AB474">
        <v>153.47894891759901</v>
      </c>
      <c r="AC474">
        <v>178.45123849799299</v>
      </c>
      <c r="AD474">
        <v>178.71000535502799</v>
      </c>
      <c r="AE474">
        <v>183.616813046977</v>
      </c>
      <c r="AF474">
        <v>208.01058063491701</v>
      </c>
      <c r="AG474">
        <v>200.96850714573901</v>
      </c>
      <c r="AH474">
        <v>219.56549201739199</v>
      </c>
      <c r="AI474">
        <v>187.95954188381</v>
      </c>
      <c r="AJ474">
        <v>213.90413005783401</v>
      </c>
      <c r="AK474">
        <v>208.292398413824</v>
      </c>
      <c r="AL474">
        <v>233.27604867417099</v>
      </c>
      <c r="AM474">
        <v>214.75248634603699</v>
      </c>
      <c r="AN474">
        <v>220.23210955563201</v>
      </c>
      <c r="AO474">
        <v>256.83831430295902</v>
      </c>
      <c r="AP474">
        <v>257.72455650235099</v>
      </c>
      <c r="AQ474">
        <v>212.52798399458601</v>
      </c>
      <c r="AR474">
        <v>219.315615808845</v>
      </c>
      <c r="AS474">
        <v>201.26075063354199</v>
      </c>
      <c r="AT474">
        <v>210.81699433778499</v>
      </c>
      <c r="AU474">
        <v>220.067282707255</v>
      </c>
      <c r="AV474">
        <v>229.512114189606</v>
      </c>
      <c r="AW474">
        <f t="shared" si="41"/>
        <v>213.01333365303509</v>
      </c>
      <c r="AX474">
        <f t="shared" ref="AX474:AX491" si="45">AW474-($AW$473-$BE$473)</f>
        <v>138.68164851380399</v>
      </c>
      <c r="AY474">
        <v>133.914912063896</v>
      </c>
      <c r="AZ474">
        <f t="shared" si="42"/>
        <v>0.18782245584477086</v>
      </c>
      <c r="BA474">
        <f t="shared" si="43"/>
        <v>1100</v>
      </c>
      <c r="BB474">
        <f t="shared" si="44"/>
        <v>3.0136986301369864</v>
      </c>
    </row>
    <row r="475" spans="1:57" x14ac:dyDescent="0.35">
      <c r="A475">
        <v>473</v>
      </c>
      <c r="B475" s="1">
        <v>43762</v>
      </c>
      <c r="C475" t="s">
        <v>422</v>
      </c>
      <c r="D475">
        <v>197.76087097863899</v>
      </c>
      <c r="E475">
        <v>179.044685718485</v>
      </c>
      <c r="F475">
        <v>186.99675584622099</v>
      </c>
      <c r="G475">
        <v>195.29990246480901</v>
      </c>
      <c r="H475">
        <v>246.690152014456</v>
      </c>
      <c r="I475">
        <v>285.26425925771201</v>
      </c>
      <c r="J475">
        <v>273.82934484685597</v>
      </c>
      <c r="K475">
        <v>293.53207468857801</v>
      </c>
      <c r="L475">
        <v>294.17129842250398</v>
      </c>
      <c r="N475">
        <v>294.103015800344</v>
      </c>
      <c r="O475">
        <v>295.37744524354702</v>
      </c>
      <c r="P475">
        <v>283.13755448376901</v>
      </c>
      <c r="Q475">
        <v>284.56379292364198</v>
      </c>
      <c r="R475">
        <v>288.08472817932</v>
      </c>
      <c r="S475">
        <v>230.29688474332099</v>
      </c>
      <c r="T475">
        <v>220.48475587610301</v>
      </c>
      <c r="U475">
        <v>246.71645985339899</v>
      </c>
      <c r="V475">
        <v>207.92607793696001</v>
      </c>
      <c r="W475">
        <v>203.14766799423799</v>
      </c>
      <c r="X475">
        <v>188.239192837573</v>
      </c>
      <c r="Y475">
        <v>159.892858114565</v>
      </c>
      <c r="Z475">
        <v>151.409881998662</v>
      </c>
      <c r="AA475">
        <v>151.03204449028999</v>
      </c>
      <c r="AB475">
        <v>179.256503366559</v>
      </c>
      <c r="AC475">
        <v>213.695509433805</v>
      </c>
      <c r="AD475">
        <v>210.95230763448001</v>
      </c>
      <c r="AE475">
        <v>211.671577272024</v>
      </c>
      <c r="AF475">
        <v>236.60427546001199</v>
      </c>
      <c r="AG475">
        <v>245.22485757527301</v>
      </c>
      <c r="AH475">
        <v>264.73540277888497</v>
      </c>
      <c r="AI475">
        <v>221.78361054438099</v>
      </c>
      <c r="AJ475">
        <v>248.59651237359799</v>
      </c>
      <c r="AK475">
        <v>240.94625428599301</v>
      </c>
      <c r="AO475">
        <v>270.57978300180901</v>
      </c>
      <c r="AP475">
        <v>275.84519775556601</v>
      </c>
      <c r="AQ475">
        <v>236.84366920458899</v>
      </c>
      <c r="AR475">
        <v>239.75711540285999</v>
      </c>
      <c r="AS475">
        <v>222.82443072146401</v>
      </c>
      <c r="AT475">
        <v>230.15187691139499</v>
      </c>
      <c r="AU475">
        <v>236.361104383862</v>
      </c>
      <c r="AV475">
        <v>243.50155828760199</v>
      </c>
      <c r="AW475">
        <f t="shared" si="41"/>
        <v>233.81300612458901</v>
      </c>
      <c r="AX475">
        <f t="shared" si="45"/>
        <v>159.48132098535791</v>
      </c>
      <c r="AY475">
        <v>133.56954942949901</v>
      </c>
      <c r="AZ475">
        <f t="shared" si="42"/>
        <v>0.16901185484275605</v>
      </c>
      <c r="BA475">
        <f t="shared" si="43"/>
        <v>1101</v>
      </c>
      <c r="BB475">
        <f t="shared" si="44"/>
        <v>3.0164383561643837</v>
      </c>
    </row>
    <row r="476" spans="1:57" x14ac:dyDescent="0.35">
      <c r="A476">
        <v>474</v>
      </c>
      <c r="B476" s="1">
        <v>43770</v>
      </c>
      <c r="C476" t="s">
        <v>402</v>
      </c>
      <c r="D476">
        <v>143.72609035883499</v>
      </c>
      <c r="E476">
        <v>122.211222845298</v>
      </c>
      <c r="G476">
        <v>112.082266199131</v>
      </c>
      <c r="H476">
        <v>177.98964057204901</v>
      </c>
      <c r="J476">
        <v>202.71628513272799</v>
      </c>
      <c r="K476">
        <v>222.60681648724</v>
      </c>
      <c r="L476">
        <v>213.793898891211</v>
      </c>
      <c r="N476">
        <v>212.10598400297599</v>
      </c>
      <c r="O476">
        <v>215.50692498383501</v>
      </c>
      <c r="P476">
        <v>213.32938128551999</v>
      </c>
      <c r="Q476">
        <v>206.77782053151299</v>
      </c>
      <c r="T476">
        <v>142.93297661300701</v>
      </c>
      <c r="U476">
        <v>179.155357106243</v>
      </c>
      <c r="V476">
        <v>128.366285249773</v>
      </c>
      <c r="W476">
        <v>140.99870537842301</v>
      </c>
      <c r="X476">
        <v>121.41488599301</v>
      </c>
      <c r="AB476">
        <v>105.1619131874</v>
      </c>
      <c r="AC476">
        <v>124.08288065846</v>
      </c>
      <c r="AD476">
        <v>151.079290416676</v>
      </c>
      <c r="AE476">
        <v>145.06976870203599</v>
      </c>
      <c r="AF476">
        <v>160.08357860642599</v>
      </c>
      <c r="AI476">
        <v>125.615515440293</v>
      </c>
      <c r="AJ476">
        <v>161.71607919327101</v>
      </c>
      <c r="AK476">
        <v>164.851152446405</v>
      </c>
      <c r="AL476">
        <v>178.01169137711301</v>
      </c>
      <c r="AM476">
        <v>173.73901704295099</v>
      </c>
      <c r="AP476">
        <v>199.57990084548399</v>
      </c>
      <c r="AQ476">
        <v>160.45173485250001</v>
      </c>
      <c r="AR476">
        <v>175.90409796598399</v>
      </c>
      <c r="AS476">
        <v>159.49316829001901</v>
      </c>
      <c r="AW476">
        <f t="shared" si="41"/>
        <v>164.68514435519367</v>
      </c>
      <c r="AX476">
        <f t="shared" si="45"/>
        <v>90.353459215962573</v>
      </c>
      <c r="AY476">
        <v>133.23922224607699</v>
      </c>
      <c r="AZ476">
        <f t="shared" si="42"/>
        <v>0.15102017818578362</v>
      </c>
      <c r="BA476">
        <f t="shared" si="43"/>
        <v>1109</v>
      </c>
      <c r="BB476">
        <f t="shared" si="44"/>
        <v>3.0383561643835617</v>
      </c>
    </row>
    <row r="477" spans="1:57" x14ac:dyDescent="0.35">
      <c r="A477">
        <v>475</v>
      </c>
      <c r="B477" s="1">
        <v>43773</v>
      </c>
      <c r="C477" t="s">
        <v>392</v>
      </c>
      <c r="D477">
        <v>199.54440552920201</v>
      </c>
      <c r="E477">
        <v>174.51636099323201</v>
      </c>
      <c r="F477">
        <v>166.65040865443001</v>
      </c>
      <c r="G477">
        <v>174.638191064208</v>
      </c>
      <c r="H477">
        <v>230.36887386195701</v>
      </c>
      <c r="I477">
        <v>254.56006038923601</v>
      </c>
      <c r="J477">
        <v>263.96224485685701</v>
      </c>
      <c r="K477">
        <v>261.39111092203302</v>
      </c>
      <c r="L477">
        <v>256.22908197750598</v>
      </c>
      <c r="M477">
        <v>274.34738682198798</v>
      </c>
      <c r="N477">
        <v>275.283742668922</v>
      </c>
      <c r="O477">
        <v>286.43688334062898</v>
      </c>
      <c r="P477">
        <v>258.95401104634999</v>
      </c>
      <c r="Q477">
        <v>257.48117326334801</v>
      </c>
      <c r="R477">
        <v>254.65145057768399</v>
      </c>
      <c r="S477">
        <v>206.14381502167399</v>
      </c>
      <c r="T477">
        <v>190.400801767991</v>
      </c>
      <c r="U477">
        <v>222.28565145070499</v>
      </c>
      <c r="V477">
        <v>177.50635774294199</v>
      </c>
      <c r="W477">
        <v>178.15189533191</v>
      </c>
      <c r="X477">
        <v>159.39062334745401</v>
      </c>
      <c r="Y477">
        <v>144.271724659553</v>
      </c>
      <c r="Z477">
        <v>150.01829337451599</v>
      </c>
      <c r="AA477">
        <v>131.70385376720699</v>
      </c>
      <c r="AB477">
        <v>147.83020738066699</v>
      </c>
      <c r="AC477">
        <v>172.64666107139101</v>
      </c>
      <c r="AD477">
        <v>180.98354506564101</v>
      </c>
      <c r="AE477">
        <v>183.177796773664</v>
      </c>
      <c r="AF477">
        <v>196.31095192736899</v>
      </c>
      <c r="AG477">
        <v>193.87272759486001</v>
      </c>
      <c r="AH477">
        <v>207.255934748984</v>
      </c>
      <c r="AI477">
        <v>175.98443275195501</v>
      </c>
      <c r="AJ477">
        <v>205.90667129810399</v>
      </c>
      <c r="AK477">
        <v>201.63960272120801</v>
      </c>
      <c r="AL477">
        <v>239.59250605559399</v>
      </c>
      <c r="AM477">
        <v>224.23897530096701</v>
      </c>
      <c r="AN477">
        <v>228.605231115902</v>
      </c>
      <c r="AO477">
        <v>258.862492043104</v>
      </c>
      <c r="AP477">
        <v>262.03928038705499</v>
      </c>
      <c r="AQ477">
        <v>219.62641162597501</v>
      </c>
      <c r="AR477">
        <v>224.082449809807</v>
      </c>
      <c r="AS477">
        <v>208.43982163694599</v>
      </c>
      <c r="AT477">
        <v>213.653518006789</v>
      </c>
      <c r="AU477">
        <v>212.496027140118</v>
      </c>
      <c r="AV477">
        <v>228.349897906416</v>
      </c>
      <c r="AW477">
        <f t="shared" si="41"/>
        <v>211.87741210653448</v>
      </c>
      <c r="AX477">
        <f t="shared" si="45"/>
        <v>137.54572696730338</v>
      </c>
      <c r="AY477">
        <v>132.765702783428</v>
      </c>
      <c r="AZ477">
        <f t="shared" si="42"/>
        <v>0.12522935778006505</v>
      </c>
      <c r="BA477">
        <f t="shared" si="43"/>
        <v>1112</v>
      </c>
      <c r="BB477">
        <f t="shared" si="44"/>
        <v>3.0465753424657533</v>
      </c>
    </row>
    <row r="478" spans="1:57" x14ac:dyDescent="0.35">
      <c r="A478">
        <v>476</v>
      </c>
      <c r="B478" s="1">
        <v>43778</v>
      </c>
      <c r="C478" t="s">
        <v>423</v>
      </c>
      <c r="D478">
        <v>183.50242687098401</v>
      </c>
      <c r="E478">
        <v>169.329620856123</v>
      </c>
      <c r="F478">
        <v>170.354204945394</v>
      </c>
      <c r="G478">
        <v>184.471138385404</v>
      </c>
      <c r="H478">
        <v>235.03661213961399</v>
      </c>
      <c r="I478">
        <v>271.66822739815001</v>
      </c>
      <c r="J478">
        <v>272.40055955103298</v>
      </c>
      <c r="K478">
        <v>282.48981042751899</v>
      </c>
      <c r="L478">
        <v>284.024864868615</v>
      </c>
      <c r="M478">
        <v>299.14287910301499</v>
      </c>
      <c r="N478">
        <v>286.19945211907799</v>
      </c>
      <c r="O478">
        <v>285.80120812682901</v>
      </c>
      <c r="P478">
        <v>276.59725864255802</v>
      </c>
      <c r="Q478">
        <v>267.98646879689699</v>
      </c>
      <c r="R478">
        <v>274.46040907099501</v>
      </c>
      <c r="S478">
        <v>228.91827699465099</v>
      </c>
      <c r="T478">
        <v>213.08055805434699</v>
      </c>
      <c r="U478">
        <v>245.84227476541801</v>
      </c>
      <c r="V478">
        <v>206.672763991425</v>
      </c>
      <c r="W478">
        <v>201.69185860671899</v>
      </c>
      <c r="X478">
        <v>186.68238056456499</v>
      </c>
      <c r="Y478">
        <v>159.65465550755599</v>
      </c>
      <c r="Z478">
        <v>152.35066193198401</v>
      </c>
      <c r="AA478">
        <v>153.75553753788901</v>
      </c>
      <c r="AB478">
        <v>160.4850975393</v>
      </c>
      <c r="AC478">
        <v>203.085683082364</v>
      </c>
      <c r="AD478">
        <v>202.978018936864</v>
      </c>
      <c r="AE478">
        <v>195.12678463187601</v>
      </c>
      <c r="AF478">
        <v>225.849489857951</v>
      </c>
      <c r="AG478">
        <v>230.47035665394301</v>
      </c>
      <c r="AH478">
        <v>248.50119523964301</v>
      </c>
      <c r="AI478">
        <v>214.296920925916</v>
      </c>
      <c r="AJ478">
        <v>238.03645889731001</v>
      </c>
      <c r="AK478">
        <v>228.73070045543801</v>
      </c>
      <c r="AL478">
        <v>257.748842050402</v>
      </c>
      <c r="AN478">
        <v>229.58187232563299</v>
      </c>
      <c r="AO478">
        <v>262.31150564882</v>
      </c>
      <c r="AP478">
        <v>269.210065409442</v>
      </c>
      <c r="AQ478">
        <v>224.99947177136301</v>
      </c>
      <c r="AR478">
        <v>229.23564602669299</v>
      </c>
      <c r="AS478">
        <v>211.678567092885</v>
      </c>
      <c r="AT478">
        <v>218.15409169896199</v>
      </c>
      <c r="AU478">
        <v>220.262685800415</v>
      </c>
      <c r="AV478">
        <v>238.55706971532999</v>
      </c>
      <c r="AW478">
        <f t="shared" si="41"/>
        <v>227.30487802312072</v>
      </c>
      <c r="AX478">
        <f t="shared" si="45"/>
        <v>152.97319288388962</v>
      </c>
      <c r="AY478">
        <v>132.90418516509499</v>
      </c>
      <c r="AZ478">
        <f t="shared" si="42"/>
        <v>0.13277197116062001</v>
      </c>
      <c r="BA478">
        <f t="shared" si="43"/>
        <v>1117</v>
      </c>
      <c r="BB478">
        <f t="shared" si="44"/>
        <v>3.0602739726027397</v>
      </c>
    </row>
    <row r="479" spans="1:57" x14ac:dyDescent="0.35">
      <c r="A479">
        <v>477</v>
      </c>
      <c r="B479" s="1">
        <v>43778</v>
      </c>
      <c r="C479" t="s">
        <v>420</v>
      </c>
      <c r="D479">
        <v>209.30473282960401</v>
      </c>
      <c r="E479">
        <v>190.62453692561101</v>
      </c>
      <c r="F479">
        <v>184.33831554251501</v>
      </c>
      <c r="G479">
        <v>207.75022316779899</v>
      </c>
      <c r="H479">
        <v>259.72475706928202</v>
      </c>
      <c r="I479">
        <v>298.17099753354</v>
      </c>
      <c r="J479">
        <v>294.204039464613</v>
      </c>
      <c r="K479">
        <v>304.14317181485802</v>
      </c>
      <c r="L479">
        <v>303.86087924651298</v>
      </c>
      <c r="R479">
        <v>293.19216705203502</v>
      </c>
      <c r="S479">
        <v>248.23285001759399</v>
      </c>
      <c r="T479">
        <v>227.91143490726199</v>
      </c>
      <c r="U479">
        <v>266.65873849653798</v>
      </c>
      <c r="V479">
        <v>223.70893565114301</v>
      </c>
      <c r="W479">
        <v>215.00821547349801</v>
      </c>
      <c r="X479">
        <v>204.981312731591</v>
      </c>
      <c r="Y479">
        <v>180.74593593803101</v>
      </c>
      <c r="Z479">
        <v>164.782643336891</v>
      </c>
      <c r="AA479">
        <v>169.46832434898499</v>
      </c>
      <c r="AB479">
        <v>176.58151950485299</v>
      </c>
      <c r="AC479">
        <v>216.968519145789</v>
      </c>
      <c r="AD479">
        <v>221.60496651164601</v>
      </c>
      <c r="AE479">
        <v>212.12900419197101</v>
      </c>
      <c r="AF479">
        <v>240.759003805855</v>
      </c>
      <c r="AG479">
        <v>248.32497860648601</v>
      </c>
      <c r="AH479">
        <v>266.59347119609998</v>
      </c>
      <c r="AI479">
        <v>227.15456085704801</v>
      </c>
      <c r="AJ479">
        <v>256.17519815471701</v>
      </c>
      <c r="AK479">
        <v>244.671181913314</v>
      </c>
      <c r="AO479">
        <v>274.71378575802697</v>
      </c>
      <c r="AP479">
        <v>277.53495898718302</v>
      </c>
      <c r="AQ479">
        <v>235.655130661485</v>
      </c>
      <c r="AR479">
        <v>240.48097640735401</v>
      </c>
      <c r="AS479">
        <v>222.770530717241</v>
      </c>
      <c r="AT479">
        <v>227.251151835613</v>
      </c>
      <c r="AU479">
        <v>230.008901564072</v>
      </c>
      <c r="AV479">
        <v>247.01150026584199</v>
      </c>
      <c r="AW479">
        <f t="shared" si="41"/>
        <v>235.49193382790537</v>
      </c>
      <c r="AX479">
        <f t="shared" si="45"/>
        <v>161.16024868867427</v>
      </c>
      <c r="AY479">
        <v>133.368505470998</v>
      </c>
      <c r="AZ479">
        <f t="shared" si="42"/>
        <v>0.15806174817058816</v>
      </c>
      <c r="BA479">
        <f t="shared" si="43"/>
        <v>1117</v>
      </c>
      <c r="BB479">
        <f t="shared" si="44"/>
        <v>3.0602739726027397</v>
      </c>
    </row>
    <row r="480" spans="1:57" x14ac:dyDescent="0.35">
      <c r="A480">
        <v>478</v>
      </c>
      <c r="B480" s="1">
        <v>43779</v>
      </c>
      <c r="C480" t="s">
        <v>424</v>
      </c>
      <c r="D480">
        <v>165.207959132692</v>
      </c>
      <c r="E480">
        <v>157.28113264620299</v>
      </c>
      <c r="F480">
        <v>149.33268893120101</v>
      </c>
      <c r="H480">
        <v>214.02962096932501</v>
      </c>
      <c r="I480">
        <v>243.35967842760499</v>
      </c>
      <c r="J480">
        <v>240.71801931709101</v>
      </c>
      <c r="K480">
        <v>253.303349551976</v>
      </c>
      <c r="L480">
        <v>258.61659612696099</v>
      </c>
      <c r="M480">
        <v>271.08613477166102</v>
      </c>
      <c r="N480">
        <v>256.28994471164401</v>
      </c>
      <c r="Q480">
        <v>250.68876386596401</v>
      </c>
      <c r="R480">
        <v>243.788851488994</v>
      </c>
      <c r="S480">
        <v>201.18009335866699</v>
      </c>
      <c r="T480">
        <v>186.468963729216</v>
      </c>
      <c r="X480">
        <v>158.01973487081199</v>
      </c>
      <c r="Y480">
        <v>139.12657045201999</v>
      </c>
      <c r="AA480">
        <v>131.258670071674</v>
      </c>
      <c r="AE480">
        <v>172.29228936259901</v>
      </c>
      <c r="AF480">
        <v>196.42552195010799</v>
      </c>
      <c r="AG480">
        <v>207.01008466678101</v>
      </c>
      <c r="AH480">
        <v>215.99058759602801</v>
      </c>
      <c r="AL480">
        <v>233.22798069092499</v>
      </c>
      <c r="AM480">
        <v>214.134963896074</v>
      </c>
      <c r="AN480">
        <v>198.52087658017601</v>
      </c>
      <c r="AO480">
        <v>229.45638271412599</v>
      </c>
      <c r="AS480">
        <v>192.80447318223401</v>
      </c>
      <c r="AT480">
        <v>197.44421870662899</v>
      </c>
      <c r="AU480">
        <v>198.893811948913</v>
      </c>
      <c r="AV480">
        <v>213.70392056384301</v>
      </c>
      <c r="AW480">
        <f t="shared" si="41"/>
        <v>206.54006497524625</v>
      </c>
      <c r="AX480">
        <f t="shared" si="45"/>
        <v>132.20837983601515</v>
      </c>
      <c r="AY480">
        <v>132.78798087785501</v>
      </c>
      <c r="AZ480">
        <f t="shared" si="42"/>
        <v>0.12644276161595869</v>
      </c>
      <c r="BA480">
        <f t="shared" si="43"/>
        <v>1118</v>
      </c>
      <c r="BB480">
        <f t="shared" si="44"/>
        <v>3.0630136986301371</v>
      </c>
    </row>
    <row r="481" spans="1:54" x14ac:dyDescent="0.35">
      <c r="A481">
        <v>479</v>
      </c>
      <c r="B481" s="1">
        <v>43794</v>
      </c>
      <c r="C481" t="s">
        <v>274</v>
      </c>
      <c r="D481">
        <v>197.398178528182</v>
      </c>
      <c r="E481">
        <v>193.45155530739601</v>
      </c>
      <c r="F481">
        <v>207.03242525149599</v>
      </c>
      <c r="G481">
        <v>213.32202870708301</v>
      </c>
      <c r="H481">
        <v>268.42965300750097</v>
      </c>
      <c r="I481">
        <v>304.027258689223</v>
      </c>
      <c r="J481">
        <v>297.660304529602</v>
      </c>
      <c r="K481">
        <v>306.65314228253197</v>
      </c>
      <c r="L481">
        <v>302.488090561874</v>
      </c>
      <c r="R481">
        <v>295.632592784645</v>
      </c>
      <c r="S481">
        <v>245.58303321136799</v>
      </c>
      <c r="T481">
        <v>235.78498537735399</v>
      </c>
      <c r="U481">
        <v>278.32543982935999</v>
      </c>
      <c r="V481">
        <v>235.363838891249</v>
      </c>
      <c r="W481">
        <v>233.56608276313901</v>
      </c>
      <c r="X481">
        <v>203.022170701573</v>
      </c>
      <c r="Y481">
        <v>181.49978145013401</v>
      </c>
      <c r="Z481">
        <v>196.322636131455</v>
      </c>
      <c r="AA481">
        <v>189.66512481910399</v>
      </c>
      <c r="AB481">
        <v>204.74289948146</v>
      </c>
      <c r="AC481">
        <v>232.22752276024099</v>
      </c>
      <c r="AD481">
        <v>219.95175819621301</v>
      </c>
      <c r="AE481">
        <v>230.77000314723401</v>
      </c>
      <c r="AF481">
        <v>252.897521055482</v>
      </c>
      <c r="AG481">
        <v>258.64177607148599</v>
      </c>
      <c r="AH481">
        <v>273.17408702195098</v>
      </c>
      <c r="AI481">
        <v>239.51827682651799</v>
      </c>
      <c r="AJ481">
        <v>270.78344059883</v>
      </c>
      <c r="AT481">
        <v>241.82191570142001</v>
      </c>
      <c r="AU481">
        <v>252.75963187280001</v>
      </c>
      <c r="AV481">
        <v>269.03568256414502</v>
      </c>
      <c r="AW481">
        <f t="shared" si="41"/>
        <v>242.95331735877576</v>
      </c>
      <c r="AX481">
        <f t="shared" si="45"/>
        <v>168.62163221954467</v>
      </c>
      <c r="AY481">
        <v>132.294862267094</v>
      </c>
      <c r="AZ481">
        <f t="shared" si="42"/>
        <v>9.9584449483006598E-2</v>
      </c>
      <c r="BA481">
        <f t="shared" si="43"/>
        <v>1133</v>
      </c>
      <c r="BB481">
        <f t="shared" si="44"/>
        <v>3.1041095890410957</v>
      </c>
    </row>
    <row r="482" spans="1:54" x14ac:dyDescent="0.35">
      <c r="A482">
        <v>480</v>
      </c>
      <c r="B482" s="1">
        <v>43795</v>
      </c>
      <c r="C482" t="s">
        <v>425</v>
      </c>
      <c r="F482">
        <v>167.18665676664</v>
      </c>
      <c r="G482">
        <v>171.39250859049801</v>
      </c>
      <c r="I482">
        <v>267.36139652267099</v>
      </c>
      <c r="J482">
        <v>262.76815942161102</v>
      </c>
      <c r="M482">
        <v>280.540519695814</v>
      </c>
      <c r="N482">
        <v>256.784838819924</v>
      </c>
      <c r="R482">
        <v>237.38105681551801</v>
      </c>
      <c r="S482">
        <v>196.40719315590201</v>
      </c>
      <c r="T482">
        <v>172.05340046604201</v>
      </c>
      <c r="U482">
        <v>209.07027439558101</v>
      </c>
      <c r="V482">
        <v>164.326510310092</v>
      </c>
      <c r="AB482">
        <v>142.328163620201</v>
      </c>
      <c r="AC482">
        <v>170.66365703667901</v>
      </c>
      <c r="AG482">
        <v>204.56150909820801</v>
      </c>
      <c r="AH482">
        <v>210.7258081146</v>
      </c>
      <c r="AI482">
        <v>175.98642481507201</v>
      </c>
      <c r="AJ482">
        <v>210.30386769792099</v>
      </c>
      <c r="AK482">
        <v>207.94092045495799</v>
      </c>
      <c r="AO482">
        <v>255.58749984889999</v>
      </c>
      <c r="AP482">
        <v>235.735657332106</v>
      </c>
      <c r="AQ482">
        <v>199.48950805684601</v>
      </c>
      <c r="AU482">
        <v>203.14056757986401</v>
      </c>
      <c r="AV482">
        <v>220.23226924711199</v>
      </c>
      <c r="AW482">
        <f t="shared" si="41"/>
        <v>209.65079860272866</v>
      </c>
      <c r="AX482">
        <f t="shared" si="45"/>
        <v>135.31911346349756</v>
      </c>
      <c r="AY482">
        <v>132.671390464951</v>
      </c>
      <c r="AZ482">
        <f t="shared" si="42"/>
        <v>0.12009252126171022</v>
      </c>
      <c r="BA482">
        <f t="shared" si="43"/>
        <v>1134</v>
      </c>
      <c r="BB482">
        <f t="shared" si="44"/>
        <v>3.106849315068493</v>
      </c>
    </row>
    <row r="483" spans="1:54" x14ac:dyDescent="0.35">
      <c r="A483">
        <v>481</v>
      </c>
      <c r="B483" s="1">
        <v>43798</v>
      </c>
      <c r="C483" t="s">
        <v>386</v>
      </c>
      <c r="D483">
        <v>141.833222042991</v>
      </c>
      <c r="E483">
        <v>136.92821781522301</v>
      </c>
      <c r="F483">
        <v>150.73752198749401</v>
      </c>
      <c r="G483">
        <v>152.49359333411101</v>
      </c>
      <c r="H483">
        <v>200.07203039897101</v>
      </c>
      <c r="I483">
        <v>231.719778386298</v>
      </c>
      <c r="J483">
        <v>226.64817865120199</v>
      </c>
      <c r="K483">
        <v>232.336220489303</v>
      </c>
      <c r="L483">
        <v>231.97443584944401</v>
      </c>
      <c r="M483">
        <v>244.02311199078099</v>
      </c>
      <c r="N483">
        <v>236.167614879138</v>
      </c>
      <c r="O483">
        <v>236.44557743993801</v>
      </c>
      <c r="P483">
        <v>220.10300391084499</v>
      </c>
      <c r="Q483">
        <v>217.36502516598799</v>
      </c>
      <c r="R483">
        <v>221.256827763328</v>
      </c>
      <c r="S483">
        <v>169.11548778189601</v>
      </c>
      <c r="T483">
        <v>157.680939474963</v>
      </c>
      <c r="U483">
        <v>194.54740176160499</v>
      </c>
      <c r="V483">
        <v>142.454805178573</v>
      </c>
      <c r="W483">
        <v>148.640612132744</v>
      </c>
      <c r="X483">
        <v>125.239866568842</v>
      </c>
      <c r="AB483">
        <v>128.17516860711501</v>
      </c>
      <c r="AC483">
        <v>145.38335165417001</v>
      </c>
      <c r="AD483">
        <v>157.78836505394599</v>
      </c>
      <c r="AE483">
        <v>154.984122411399</v>
      </c>
      <c r="AF483">
        <v>165.312545007599</v>
      </c>
      <c r="AG483">
        <v>158.05309758705599</v>
      </c>
      <c r="AH483">
        <v>174.57318793600899</v>
      </c>
      <c r="AI483">
        <v>140.544515150862</v>
      </c>
      <c r="AJ483">
        <v>180.217246742854</v>
      </c>
      <c r="AK483">
        <v>174.66369998739799</v>
      </c>
      <c r="AL483">
        <v>191.19524669070699</v>
      </c>
      <c r="AM483">
        <v>181.65859474553301</v>
      </c>
      <c r="AN483">
        <v>177.34347758141999</v>
      </c>
      <c r="AO483">
        <v>209.70909927756199</v>
      </c>
      <c r="AP483">
        <v>207.20100095812001</v>
      </c>
      <c r="AQ483">
        <v>166.78712357055801</v>
      </c>
      <c r="AR483">
        <v>176.95142380365101</v>
      </c>
      <c r="AS483">
        <v>163.17366634047301</v>
      </c>
      <c r="AT483">
        <v>163.08646183864801</v>
      </c>
      <c r="AU483">
        <v>166.696683096372</v>
      </c>
      <c r="AV483">
        <v>190.761011010749</v>
      </c>
      <c r="AW483">
        <f t="shared" si="41"/>
        <v>180.76291814418758</v>
      </c>
      <c r="AX483">
        <f t="shared" si="45"/>
        <v>106.43123300495648</v>
      </c>
      <c r="AY483">
        <v>132.092873894272</v>
      </c>
      <c r="AZ483">
        <f t="shared" si="42"/>
        <v>8.8582904122331163E-2</v>
      </c>
      <c r="BA483">
        <f t="shared" si="43"/>
        <v>1137</v>
      </c>
      <c r="BB483">
        <f t="shared" si="44"/>
        <v>3.1150684931506851</v>
      </c>
    </row>
    <row r="484" spans="1:54" x14ac:dyDescent="0.35">
      <c r="A484">
        <v>482</v>
      </c>
      <c r="B484" s="1">
        <v>43802</v>
      </c>
      <c r="C484" t="s">
        <v>426</v>
      </c>
      <c r="D484">
        <v>143.45285383427401</v>
      </c>
      <c r="E484">
        <v>127.465573144858</v>
      </c>
      <c r="F484">
        <v>146.99200230656001</v>
      </c>
      <c r="H484">
        <v>190.40460591910599</v>
      </c>
      <c r="I484">
        <v>224.54778464785099</v>
      </c>
      <c r="J484">
        <v>219.665502201246</v>
      </c>
      <c r="K484">
        <v>213.959840000464</v>
      </c>
      <c r="L484">
        <v>210.78467499342599</v>
      </c>
      <c r="M484">
        <v>229.782157216949</v>
      </c>
      <c r="N484">
        <v>229.85477246246299</v>
      </c>
      <c r="P484">
        <v>208.811447602589</v>
      </c>
      <c r="Q484">
        <v>204.15241189923401</v>
      </c>
      <c r="R484">
        <v>218.243093210735</v>
      </c>
      <c r="S484">
        <v>168.04457256460901</v>
      </c>
      <c r="T484">
        <v>151.20213861809199</v>
      </c>
      <c r="W484">
        <v>151.915218062854</v>
      </c>
      <c r="X484">
        <v>129.427793898788</v>
      </c>
      <c r="AE484">
        <v>156.791820347921</v>
      </c>
      <c r="AF484">
        <v>165.23846201061701</v>
      </c>
      <c r="AG484">
        <v>160.21106837964399</v>
      </c>
      <c r="AH484">
        <v>177.64384204742399</v>
      </c>
      <c r="AL484">
        <v>195.51165923276801</v>
      </c>
      <c r="AM484">
        <v>188.644715743283</v>
      </c>
      <c r="AN484">
        <v>185.00183789452399</v>
      </c>
      <c r="AO484">
        <v>210.66052257250001</v>
      </c>
      <c r="AR484">
        <v>182.62791021440199</v>
      </c>
      <c r="AS484">
        <v>174.25054250712699</v>
      </c>
      <c r="AT484">
        <v>170.265296727975</v>
      </c>
      <c r="AU484">
        <v>176.88871210610299</v>
      </c>
      <c r="AV484">
        <v>193.89266812311899</v>
      </c>
      <c r="AW484">
        <f t="shared" si="41"/>
        <v>183.54451668305015</v>
      </c>
      <c r="AX484">
        <f t="shared" si="45"/>
        <v>109.21283154381905</v>
      </c>
      <c r="AY484">
        <v>131.02052303884301</v>
      </c>
      <c r="AZ484">
        <f t="shared" si="42"/>
        <v>3.0175994785239912E-2</v>
      </c>
      <c r="BA484">
        <f t="shared" si="43"/>
        <v>1141</v>
      </c>
      <c r="BB484">
        <f t="shared" si="44"/>
        <v>3.1260273972602741</v>
      </c>
    </row>
    <row r="485" spans="1:54" x14ac:dyDescent="0.35">
      <c r="A485">
        <v>483</v>
      </c>
      <c r="B485" s="1">
        <v>43803</v>
      </c>
      <c r="C485" t="s">
        <v>427</v>
      </c>
      <c r="D485">
        <v>132.037906615179</v>
      </c>
      <c r="E485">
        <v>126.55605604380401</v>
      </c>
      <c r="F485">
        <v>139.372116540147</v>
      </c>
      <c r="G485">
        <v>138.73251904393501</v>
      </c>
      <c r="H485">
        <v>193.09042919510699</v>
      </c>
      <c r="I485">
        <v>226.05276593354299</v>
      </c>
      <c r="J485">
        <v>213.72688612076399</v>
      </c>
      <c r="K485">
        <v>212.51840562706801</v>
      </c>
      <c r="L485">
        <v>216.64006241031299</v>
      </c>
      <c r="M485">
        <v>238.329530770844</v>
      </c>
      <c r="N485">
        <v>221.82677553519099</v>
      </c>
      <c r="O485">
        <v>227.840621956901</v>
      </c>
      <c r="P485">
        <v>220.17207967021201</v>
      </c>
      <c r="Q485">
        <v>210.31875102277999</v>
      </c>
      <c r="R485">
        <v>216.33957500957001</v>
      </c>
      <c r="S485">
        <v>167.910281235524</v>
      </c>
      <c r="T485">
        <v>141.839980254784</v>
      </c>
      <c r="U485">
        <v>183.60286117533201</v>
      </c>
      <c r="V485">
        <v>136.912614274025</v>
      </c>
      <c r="W485">
        <v>130.68308487954101</v>
      </c>
      <c r="AB485">
        <v>107.379286093505</v>
      </c>
      <c r="AC485">
        <v>121.415517986552</v>
      </c>
      <c r="AD485">
        <v>127.97658517232099</v>
      </c>
      <c r="AE485">
        <v>118.524341427311</v>
      </c>
      <c r="AF485">
        <v>151.881310896907</v>
      </c>
      <c r="AG485">
        <v>156.48666051565399</v>
      </c>
      <c r="AH485">
        <v>171.05810999884099</v>
      </c>
      <c r="AK485">
        <v>142.97801969511701</v>
      </c>
      <c r="AL485">
        <v>199.240838597014</v>
      </c>
      <c r="AM485">
        <v>181.13177236250601</v>
      </c>
      <c r="AN485">
        <v>176.16047204153901</v>
      </c>
      <c r="AO485">
        <v>207.78698138286401</v>
      </c>
      <c r="AP485">
        <v>210.48033988089699</v>
      </c>
      <c r="AQ485">
        <v>170.751780281799</v>
      </c>
      <c r="AR485">
        <v>184.62529101003599</v>
      </c>
      <c r="AS485">
        <v>166.27798281160801</v>
      </c>
      <c r="AT485">
        <v>163.09204877189899</v>
      </c>
      <c r="AU485">
        <v>170.56161808422399</v>
      </c>
      <c r="AV485">
        <v>193.371989655497</v>
      </c>
      <c r="AW485">
        <f t="shared" si="41"/>
        <v>174.76113461488859</v>
      </c>
      <c r="AX485">
        <f t="shared" si="45"/>
        <v>100.42944947565749</v>
      </c>
      <c r="AY485">
        <v>130.36779649470699</v>
      </c>
    </row>
    <row r="486" spans="1:54" x14ac:dyDescent="0.35">
      <c r="A486">
        <v>484</v>
      </c>
      <c r="B486" s="1">
        <v>43811</v>
      </c>
      <c r="C486" t="s">
        <v>428</v>
      </c>
      <c r="P486">
        <v>225.77871821093601</v>
      </c>
      <c r="T486">
        <v>160.28198724574801</v>
      </c>
      <c r="U486">
        <v>202.12292521592801</v>
      </c>
      <c r="V486">
        <v>153.33858731051501</v>
      </c>
      <c r="W486">
        <v>152.318284467605</v>
      </c>
      <c r="X486">
        <v>127.529674432478</v>
      </c>
      <c r="AB486">
        <v>132.00459874518199</v>
      </c>
      <c r="AC486">
        <v>158.593649289007</v>
      </c>
      <c r="AD486">
        <v>153.38266123547399</v>
      </c>
      <c r="AP486">
        <v>227.05594721531099</v>
      </c>
      <c r="AQ486">
        <v>185.69922984020499</v>
      </c>
      <c r="AR486">
        <v>190.857761287747</v>
      </c>
      <c r="AS486">
        <v>174.07362580307401</v>
      </c>
      <c r="AW486">
        <f t="shared" si="41"/>
        <v>172.54135771532381</v>
      </c>
      <c r="AX486">
        <f t="shared" si="45"/>
        <v>98.209672576092714</v>
      </c>
      <c r="AY486">
        <v>130.58172454016599</v>
      </c>
    </row>
    <row r="487" spans="1:54" x14ac:dyDescent="0.35">
      <c r="A487">
        <v>485</v>
      </c>
      <c r="B487" s="1">
        <v>43811</v>
      </c>
      <c r="C487" t="s">
        <v>373</v>
      </c>
      <c r="D487">
        <v>183.763284299205</v>
      </c>
      <c r="E487">
        <v>176.10363150622001</v>
      </c>
      <c r="O487">
        <v>282.73834435904899</v>
      </c>
      <c r="P487">
        <v>270.34839272906999</v>
      </c>
      <c r="Q487">
        <v>259.63587677226798</v>
      </c>
      <c r="R487">
        <v>263.21634458081797</v>
      </c>
      <c r="S487">
        <v>224.37661522597301</v>
      </c>
      <c r="T487">
        <v>189.03307784096</v>
      </c>
      <c r="U487">
        <v>233.50547070648901</v>
      </c>
      <c r="V487">
        <v>189.275530373658</v>
      </c>
      <c r="W487">
        <v>186.29934377773799</v>
      </c>
      <c r="X487">
        <v>170.795069126084</v>
      </c>
      <c r="Y487">
        <v>139.32474170231001</v>
      </c>
      <c r="Z487">
        <v>156.608888719211</v>
      </c>
      <c r="AA487">
        <v>136.59789211549199</v>
      </c>
      <c r="AB487">
        <v>149.19558930993401</v>
      </c>
      <c r="AC487">
        <v>188.64869979061001</v>
      </c>
      <c r="AD487">
        <v>185.127022198633</v>
      </c>
      <c r="AE487">
        <v>182.52864307191999</v>
      </c>
      <c r="AF487">
        <v>209.910405345622</v>
      </c>
      <c r="AG487">
        <v>211.72939551654801</v>
      </c>
      <c r="AH487">
        <v>228.97832755837101</v>
      </c>
      <c r="AI487">
        <v>195.770560368302</v>
      </c>
      <c r="AJ487">
        <v>222.98873208317499</v>
      </c>
      <c r="AK487">
        <v>211.93155964819701</v>
      </c>
      <c r="AL487">
        <v>247.75116464471901</v>
      </c>
      <c r="AM487">
        <v>224.86998266132801</v>
      </c>
      <c r="AN487">
        <v>218.34754055839301</v>
      </c>
      <c r="AO487">
        <v>259.20186047403899</v>
      </c>
      <c r="AP487">
        <v>259.207360243013</v>
      </c>
      <c r="AQ487">
        <v>221.34806419561801</v>
      </c>
      <c r="AR487">
        <v>230.723142674446</v>
      </c>
      <c r="AS487">
        <v>210.58599802216699</v>
      </c>
      <c r="AT487">
        <v>209.326546599274</v>
      </c>
      <c r="AU487">
        <v>211.68651418326201</v>
      </c>
      <c r="AV487">
        <v>225.82430153698601</v>
      </c>
      <c r="AW487">
        <f t="shared" si="41"/>
        <v>210.20288651441948</v>
      </c>
      <c r="AX487">
        <f t="shared" si="45"/>
        <v>135.87120137518838</v>
      </c>
      <c r="AY487">
        <v>130.17036815123799</v>
      </c>
    </row>
    <row r="488" spans="1:54" x14ac:dyDescent="0.35">
      <c r="A488">
        <v>486</v>
      </c>
      <c r="B488" s="1">
        <v>43818</v>
      </c>
      <c r="C488" t="s">
        <v>429</v>
      </c>
      <c r="D488">
        <v>178.16191384193999</v>
      </c>
      <c r="E488">
        <v>167.238823430026</v>
      </c>
      <c r="F488">
        <v>174.51248758388201</v>
      </c>
      <c r="H488">
        <v>227.559627215809</v>
      </c>
      <c r="I488">
        <v>259.92765066224899</v>
      </c>
      <c r="K488">
        <v>266.09174387209202</v>
      </c>
      <c r="L488">
        <v>267.02750729689501</v>
      </c>
      <c r="M488">
        <v>289.39657745040398</v>
      </c>
      <c r="P488">
        <v>257.83532424996298</v>
      </c>
      <c r="Q488">
        <v>244.70080822382499</v>
      </c>
      <c r="R488">
        <v>257.892598672563</v>
      </c>
      <c r="S488">
        <v>208.18734142104501</v>
      </c>
      <c r="W488">
        <v>174.15049128538499</v>
      </c>
      <c r="X488">
        <v>161.308293327478</v>
      </c>
      <c r="Y488">
        <v>124.03500579886401</v>
      </c>
      <c r="Z488">
        <v>155.19789765523899</v>
      </c>
      <c r="AA488">
        <v>126.214584894662</v>
      </c>
      <c r="AD488">
        <v>169.54582571379899</v>
      </c>
      <c r="AE488">
        <v>173.66769139385099</v>
      </c>
      <c r="AF488">
        <v>213.75343265520101</v>
      </c>
      <c r="AG488">
        <v>215.59179839628399</v>
      </c>
      <c r="AH488">
        <v>224.48705496773599</v>
      </c>
      <c r="AK488">
        <v>219.04434648211901</v>
      </c>
      <c r="AL488">
        <v>252.182060750902</v>
      </c>
      <c r="AM488">
        <v>230.35121533944201</v>
      </c>
      <c r="AN488">
        <v>231.070472819847</v>
      </c>
      <c r="AO488">
        <v>269.00832526615898</v>
      </c>
      <c r="AR488">
        <v>227.81505966696901</v>
      </c>
      <c r="AS488">
        <v>215.51347275646401</v>
      </c>
      <c r="AT488">
        <v>214.04891447240101</v>
      </c>
      <c r="AU488">
        <v>220.08006551637899</v>
      </c>
      <c r="AV488">
        <v>223.20793290789101</v>
      </c>
      <c r="AW488">
        <f t="shared" si="41"/>
        <v>213.71269831211762</v>
      </c>
      <c r="AX488">
        <f t="shared" si="45"/>
        <v>139.38101317288653</v>
      </c>
      <c r="AY488">
        <v>130.430712918833</v>
      </c>
    </row>
    <row r="489" spans="1:54" x14ac:dyDescent="0.35">
      <c r="A489">
        <v>487</v>
      </c>
      <c r="B489" s="1">
        <v>43818</v>
      </c>
      <c r="C489" t="s">
        <v>430</v>
      </c>
      <c r="D489">
        <v>192.43406528594701</v>
      </c>
      <c r="E489">
        <v>188.62395827541599</v>
      </c>
      <c r="F489">
        <v>181.37477766682301</v>
      </c>
      <c r="G489">
        <v>200.90054296765001</v>
      </c>
      <c r="H489">
        <v>252.56931157116199</v>
      </c>
      <c r="I489">
        <v>285.95070193377097</v>
      </c>
      <c r="J489">
        <v>283.66944135287002</v>
      </c>
      <c r="K489">
        <v>290.64055263542099</v>
      </c>
      <c r="L489">
        <v>289.74032722624702</v>
      </c>
      <c r="N489">
        <v>293.83248258391302</v>
      </c>
      <c r="O489">
        <v>292.69668747269998</v>
      </c>
      <c r="P489">
        <v>275.166927020598</v>
      </c>
      <c r="Q489">
        <v>263.34741085673897</v>
      </c>
      <c r="R489">
        <v>271.76110690541299</v>
      </c>
      <c r="S489">
        <v>225.81934966625801</v>
      </c>
      <c r="T489">
        <v>190.91229400006401</v>
      </c>
      <c r="U489">
        <v>230.604914659343</v>
      </c>
      <c r="V489">
        <v>191.807249163987</v>
      </c>
      <c r="W489">
        <v>185.33162408118599</v>
      </c>
      <c r="X489">
        <v>172.72596160553499</v>
      </c>
      <c r="Y489">
        <v>135.71197746111801</v>
      </c>
      <c r="Z489">
        <v>158.150287998126</v>
      </c>
      <c r="AA489">
        <v>139.505748111354</v>
      </c>
      <c r="AB489">
        <v>148.379212910908</v>
      </c>
      <c r="AC489">
        <v>188.29849297097601</v>
      </c>
      <c r="AD489">
        <v>190.099662509137</v>
      </c>
      <c r="AE489">
        <v>186.38146830599999</v>
      </c>
      <c r="AF489">
        <v>219.96868916807901</v>
      </c>
      <c r="AG489">
        <v>224.37697484359401</v>
      </c>
      <c r="AH489">
        <v>231.998873257524</v>
      </c>
      <c r="AI489">
        <v>202.35378223343801</v>
      </c>
      <c r="AJ489">
        <v>235.12753912073401</v>
      </c>
      <c r="AK489">
        <v>226.2576899801</v>
      </c>
      <c r="AL489">
        <v>257.03833165539402</v>
      </c>
      <c r="AN489">
        <v>233.317843023135</v>
      </c>
      <c r="AO489">
        <v>267.03242810396199</v>
      </c>
      <c r="AP489">
        <v>281.67768947496302</v>
      </c>
      <c r="AQ489">
        <v>232.201861333305</v>
      </c>
      <c r="AR489">
        <v>230.82588948846399</v>
      </c>
      <c r="AS489">
        <v>212.634658083126</v>
      </c>
      <c r="AT489">
        <v>217.453676738892</v>
      </c>
      <c r="AU489">
        <v>219.12652892276401</v>
      </c>
      <c r="AV489">
        <v>230.054071093527</v>
      </c>
      <c r="AW489">
        <f t="shared" si="41"/>
        <v>223.90425729580619</v>
      </c>
      <c r="AX489">
        <f t="shared" si="45"/>
        <v>149.57257215657509</v>
      </c>
      <c r="AY489">
        <v>129.34473014036001</v>
      </c>
    </row>
    <row r="490" spans="1:54" x14ac:dyDescent="0.35">
      <c r="A490">
        <v>488</v>
      </c>
      <c r="B490" s="1">
        <v>43821</v>
      </c>
      <c r="C490" t="s">
        <v>431</v>
      </c>
      <c r="D490">
        <v>210.79812137172601</v>
      </c>
      <c r="E490">
        <v>204.59464003187301</v>
      </c>
      <c r="F490">
        <v>194.917306087355</v>
      </c>
      <c r="G490">
        <v>226.596580639721</v>
      </c>
      <c r="H490">
        <v>274.235449518591</v>
      </c>
      <c r="I490">
        <v>306.97667929949301</v>
      </c>
      <c r="T490">
        <v>235.52933910786399</v>
      </c>
      <c r="U490">
        <v>275.51613187110502</v>
      </c>
      <c r="V490">
        <v>234.88009471885999</v>
      </c>
      <c r="W490">
        <v>217.85147014868301</v>
      </c>
      <c r="X490">
        <v>208.27369656275101</v>
      </c>
      <c r="Y490">
        <v>165.556419136069</v>
      </c>
      <c r="Z490">
        <v>195.846546699285</v>
      </c>
      <c r="AA490">
        <v>172.31744411385</v>
      </c>
      <c r="AB490">
        <v>163.02589037517799</v>
      </c>
      <c r="AC490">
        <v>222.653755449372</v>
      </c>
      <c r="AD490">
        <v>228.02248806644701</v>
      </c>
      <c r="AE490">
        <v>216.13499341924299</v>
      </c>
      <c r="AF490">
        <v>247.73632812982501</v>
      </c>
      <c r="AG490">
        <v>257.90310893287602</v>
      </c>
      <c r="AH490">
        <v>281.36100717463597</v>
      </c>
      <c r="AI490">
        <v>249.18724451367899</v>
      </c>
      <c r="AJ490">
        <v>271.83158781857099</v>
      </c>
      <c r="AP490">
        <v>297.248215326364</v>
      </c>
      <c r="AQ490">
        <v>252.28847292679399</v>
      </c>
      <c r="AR490">
        <v>253.30335536457</v>
      </c>
      <c r="AS490">
        <v>237.025372209989</v>
      </c>
      <c r="AT490">
        <v>244.747269506881</v>
      </c>
      <c r="AU490">
        <v>250.32734081348099</v>
      </c>
      <c r="AV490">
        <v>258.05713041174602</v>
      </c>
      <c r="AW490">
        <f t="shared" si="41"/>
        <v>235.1581159915626</v>
      </c>
      <c r="AX490">
        <f t="shared" si="45"/>
        <v>160.8264308523315</v>
      </c>
      <c r="AY490">
        <v>129.89868678747499</v>
      </c>
    </row>
    <row r="491" spans="1:54" x14ac:dyDescent="0.35">
      <c r="A491">
        <v>489</v>
      </c>
      <c r="B491" s="1">
        <v>43827</v>
      </c>
      <c r="C491" t="s">
        <v>432</v>
      </c>
      <c r="T491">
        <v>152.21167492732599</v>
      </c>
      <c r="U491">
        <v>191.244087640196</v>
      </c>
      <c r="V491">
        <v>142.119133244137</v>
      </c>
      <c r="W491">
        <v>138.63042620467201</v>
      </c>
      <c r="X491">
        <v>121.589395117385</v>
      </c>
      <c r="AI491">
        <v>143.56548649381901</v>
      </c>
      <c r="AJ491">
        <v>182.28109767069699</v>
      </c>
      <c r="AW491">
        <f t="shared" si="41"/>
        <v>153.091614471176</v>
      </c>
      <c r="AX491">
        <f t="shared" si="45"/>
        <v>78.759929331944903</v>
      </c>
      <c r="AY491">
        <v>129.14717449689499</v>
      </c>
    </row>
    <row r="492" spans="1:54" x14ac:dyDescent="0.35">
      <c r="AX492">
        <f>MIN(AX2:AX491)</f>
        <v>34.993122549589273</v>
      </c>
    </row>
    <row r="494" spans="1:54" x14ac:dyDescent="0.35">
      <c r="AW494" t="s">
        <v>445</v>
      </c>
      <c r="AX494">
        <f>AVERAGE(AX2:AX491)</f>
        <v>117.39592671526451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8"/>
  <sheetViews>
    <sheetView topLeftCell="AF145" workbookViewId="0">
      <selection activeCell="AY168" activeCellId="9" sqref="AY16 AY30 AY38 AY47 AY61 AY74 AY95 AY112 AY136 AY168"/>
    </sheetView>
  </sheetViews>
  <sheetFormatPr defaultRowHeight="14.5" x14ac:dyDescent="0.35"/>
  <cols>
    <col min="2" max="2" width="11.08984375" customWidth="1"/>
  </cols>
  <sheetData>
    <row r="1" spans="1:5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433</v>
      </c>
      <c r="AX1" t="s">
        <v>434</v>
      </c>
    </row>
    <row r="2" spans="1:51" x14ac:dyDescent="0.35">
      <c r="A2">
        <v>10</v>
      </c>
      <c r="B2" s="1">
        <v>40331</v>
      </c>
      <c r="C2" t="s">
        <v>56</v>
      </c>
      <c r="G2">
        <v>152.80669683217701</v>
      </c>
      <c r="H2">
        <v>171.90445298487299</v>
      </c>
      <c r="I2">
        <v>185.48560890174701</v>
      </c>
      <c r="J2">
        <v>182.85310241320701</v>
      </c>
      <c r="K2">
        <v>182.329867261413</v>
      </c>
      <c r="L2">
        <v>182.38513263622801</v>
      </c>
      <c r="M2">
        <v>181.82156282251401</v>
      </c>
      <c r="N2">
        <v>170.82741411765301</v>
      </c>
      <c r="O2">
        <v>157.598182389409</v>
      </c>
      <c r="P2">
        <v>173.60784909739201</v>
      </c>
      <c r="Q2">
        <v>159.88833125691801</v>
      </c>
      <c r="R2">
        <v>177.7916403413</v>
      </c>
      <c r="S2">
        <v>150.942694564508</v>
      </c>
      <c r="T2">
        <v>142.56511531569299</v>
      </c>
      <c r="U2">
        <v>193.438220505841</v>
      </c>
      <c r="V2">
        <v>148.36970254243801</v>
      </c>
      <c r="W2">
        <v>143.62895554657999</v>
      </c>
      <c r="X2">
        <v>134.96861972067501</v>
      </c>
      <c r="AA2">
        <v>123.414682777051</v>
      </c>
      <c r="AB2">
        <v>147.703668772084</v>
      </c>
      <c r="AC2">
        <v>172.31573140981899</v>
      </c>
      <c r="AD2">
        <v>154.35452232937701</v>
      </c>
      <c r="AE2">
        <v>147.914715875518</v>
      </c>
      <c r="AV2">
        <v>273.18245909903101</v>
      </c>
      <c r="AW2">
        <v>167.17078872972692</v>
      </c>
      <c r="AX2">
        <v>92.839103590495824</v>
      </c>
    </row>
    <row r="3" spans="1:51" x14ac:dyDescent="0.35">
      <c r="A3">
        <v>11</v>
      </c>
      <c r="B3" s="1">
        <v>40346</v>
      </c>
      <c r="C3" t="s">
        <v>57</v>
      </c>
      <c r="H3">
        <v>239.27836743299599</v>
      </c>
      <c r="K3">
        <v>154.421910969598</v>
      </c>
      <c r="L3">
        <v>162.649071510867</v>
      </c>
      <c r="M3">
        <v>167.93726122819101</v>
      </c>
      <c r="R3">
        <v>151.568782595161</v>
      </c>
      <c r="S3">
        <v>129.36450977297801</v>
      </c>
      <c r="AD3">
        <v>127.72957355992401</v>
      </c>
      <c r="AE3">
        <v>111.391751233102</v>
      </c>
      <c r="AF3">
        <v>128.63082464896399</v>
      </c>
      <c r="AG3">
        <v>134.368209236024</v>
      </c>
      <c r="AM3">
        <v>129.28662694880299</v>
      </c>
      <c r="AN3">
        <v>123.27579627439</v>
      </c>
      <c r="AO3">
        <v>154.070349065437</v>
      </c>
      <c r="AW3">
        <v>147.2286949597258</v>
      </c>
      <c r="AX3">
        <v>72.897009820494702</v>
      </c>
    </row>
    <row r="4" spans="1:51" x14ac:dyDescent="0.35">
      <c r="A4">
        <v>12</v>
      </c>
      <c r="B4" s="1">
        <v>40347</v>
      </c>
      <c r="C4" t="s">
        <v>58</v>
      </c>
      <c r="D4">
        <v>211.80935011544099</v>
      </c>
      <c r="E4">
        <v>241.22390723770101</v>
      </c>
      <c r="G4">
        <v>236.28757420522399</v>
      </c>
      <c r="H4">
        <v>257.24519547137203</v>
      </c>
      <c r="I4">
        <v>301.859436260108</v>
      </c>
      <c r="J4">
        <v>288.34723598570201</v>
      </c>
      <c r="K4">
        <v>179.16435566768399</v>
      </c>
      <c r="L4">
        <v>183.15418908586901</v>
      </c>
      <c r="M4">
        <v>190.01480567545701</v>
      </c>
      <c r="N4">
        <v>165.721466324109</v>
      </c>
      <c r="O4">
        <v>155.39231656368901</v>
      </c>
      <c r="P4">
        <v>158.379933427905</v>
      </c>
      <c r="Q4">
        <v>149.30554521054799</v>
      </c>
      <c r="R4">
        <v>172.15829712944</v>
      </c>
      <c r="S4">
        <v>141.47365237593601</v>
      </c>
      <c r="T4">
        <v>139.85544294988</v>
      </c>
      <c r="U4">
        <v>183.27114294097601</v>
      </c>
      <c r="V4">
        <v>138.339353817812</v>
      </c>
      <c r="W4">
        <v>131.35255287023301</v>
      </c>
      <c r="X4">
        <v>114.243019447611</v>
      </c>
      <c r="AB4">
        <v>133.825803578706</v>
      </c>
      <c r="AC4">
        <v>150.113716627927</v>
      </c>
      <c r="AD4">
        <v>149.43288885072499</v>
      </c>
      <c r="AE4">
        <v>138.23848703087901</v>
      </c>
      <c r="AF4">
        <v>138.30944711506899</v>
      </c>
      <c r="AG4">
        <v>147.58366965211599</v>
      </c>
      <c r="AH4">
        <v>179.90660620457399</v>
      </c>
      <c r="AI4">
        <v>149.397060973968</v>
      </c>
      <c r="AJ4">
        <v>189.139832003349</v>
      </c>
      <c r="AK4">
        <v>172.585758779618</v>
      </c>
      <c r="AL4">
        <v>166.92266616652699</v>
      </c>
      <c r="AM4">
        <v>139.13317984549599</v>
      </c>
      <c r="AN4">
        <v>133.77413888133799</v>
      </c>
      <c r="AO4">
        <v>163.39904519578701</v>
      </c>
      <c r="AP4">
        <v>166.672467857003</v>
      </c>
      <c r="AQ4">
        <v>122.27549610867599</v>
      </c>
      <c r="AR4">
        <v>124.186635897838</v>
      </c>
      <c r="AS4">
        <v>107.950832139949</v>
      </c>
      <c r="AT4">
        <v>125.786500054711</v>
      </c>
      <c r="AU4">
        <v>127.484964088917</v>
      </c>
      <c r="AV4">
        <v>148.16385659817001</v>
      </c>
      <c r="AW4">
        <v>166.16784942473265</v>
      </c>
      <c r="AX4">
        <v>91.836164285501553</v>
      </c>
    </row>
    <row r="5" spans="1:51" x14ac:dyDescent="0.35">
      <c r="A5">
        <v>13</v>
      </c>
      <c r="B5" s="1">
        <v>40354</v>
      </c>
      <c r="C5" t="s">
        <v>59</v>
      </c>
      <c r="N5">
        <v>178.06972893310899</v>
      </c>
      <c r="R5">
        <v>178.18120497378899</v>
      </c>
      <c r="S5">
        <v>152.03972213921199</v>
      </c>
      <c r="T5">
        <v>147.74224391563001</v>
      </c>
      <c r="W5">
        <v>142.69626595630001</v>
      </c>
      <c r="X5">
        <v>133.94704080646599</v>
      </c>
      <c r="Z5">
        <v>140.527150236398</v>
      </c>
      <c r="AA5">
        <v>125.773887437507</v>
      </c>
      <c r="AD5">
        <v>153.09439544554999</v>
      </c>
      <c r="AE5">
        <v>137.327155944883</v>
      </c>
      <c r="AW5">
        <v>148.93987957888442</v>
      </c>
      <c r="AX5">
        <v>74.608194439653317</v>
      </c>
    </row>
    <row r="6" spans="1:51" x14ac:dyDescent="0.35">
      <c r="A6">
        <v>14</v>
      </c>
      <c r="B6" s="1">
        <v>40355</v>
      </c>
      <c r="C6" t="s">
        <v>60</v>
      </c>
      <c r="H6">
        <v>247.82902748284201</v>
      </c>
      <c r="I6">
        <v>281.25988033787502</v>
      </c>
      <c r="K6">
        <v>167.97888848485201</v>
      </c>
      <c r="L6">
        <v>175.519340727978</v>
      </c>
      <c r="M6">
        <v>170.85654381554801</v>
      </c>
      <c r="S6">
        <v>125.609647808349</v>
      </c>
      <c r="AW6">
        <v>194.84222144290734</v>
      </c>
      <c r="AX6">
        <v>120.51053630367625</v>
      </c>
    </row>
    <row r="7" spans="1:51" x14ac:dyDescent="0.35">
      <c r="A7">
        <v>15</v>
      </c>
      <c r="B7" s="1">
        <v>40362</v>
      </c>
      <c r="C7" t="s">
        <v>61</v>
      </c>
      <c r="K7">
        <v>169.152393255313</v>
      </c>
      <c r="L7">
        <v>171.69864239349999</v>
      </c>
      <c r="O7">
        <v>139.568351575284</v>
      </c>
      <c r="P7">
        <v>146.12506901402</v>
      </c>
      <c r="Q7">
        <v>143.29535715740499</v>
      </c>
      <c r="R7">
        <v>157.16768157759901</v>
      </c>
      <c r="U7">
        <v>164.107741131616</v>
      </c>
      <c r="V7">
        <v>116.334438325985</v>
      </c>
      <c r="W7">
        <v>120.081438467086</v>
      </c>
      <c r="AB7">
        <v>117.172359187634</v>
      </c>
      <c r="AC7">
        <v>129.18521544329599</v>
      </c>
      <c r="AD7">
        <v>123.59327222960501</v>
      </c>
      <c r="AE7">
        <v>120.61803477193</v>
      </c>
      <c r="AF7">
        <v>123.21870299182901</v>
      </c>
      <c r="AR7">
        <v>114.927948379669</v>
      </c>
      <c r="AS7">
        <v>96.778733731179699</v>
      </c>
      <c r="AT7">
        <v>113.12890228907</v>
      </c>
      <c r="AW7">
        <v>133.30319305423649</v>
      </c>
      <c r="AX7">
        <v>58.97150791500539</v>
      </c>
    </row>
    <row r="8" spans="1:51" x14ac:dyDescent="0.35">
      <c r="A8">
        <v>16</v>
      </c>
      <c r="B8" s="1">
        <v>40363</v>
      </c>
      <c r="C8" t="s">
        <v>62</v>
      </c>
      <c r="D8">
        <v>223.55285769145601</v>
      </c>
      <c r="E8">
        <v>252.29034774759401</v>
      </c>
      <c r="G8">
        <v>249.70499648978301</v>
      </c>
      <c r="H8">
        <v>278.12234941981899</v>
      </c>
      <c r="I8">
        <v>313.62707471735098</v>
      </c>
      <c r="J8">
        <v>288.65695749394501</v>
      </c>
      <c r="K8">
        <v>195.93737222347499</v>
      </c>
      <c r="L8">
        <v>196.87932624874301</v>
      </c>
      <c r="M8">
        <v>204.05651524096299</v>
      </c>
      <c r="N8">
        <v>191.779052523632</v>
      </c>
      <c r="O8">
        <v>174.118916808444</v>
      </c>
      <c r="P8">
        <v>176.72060420791601</v>
      </c>
      <c r="Q8">
        <v>174.45025758814401</v>
      </c>
      <c r="R8">
        <v>183.882564144665</v>
      </c>
      <c r="S8">
        <v>154.900461977898</v>
      </c>
      <c r="T8">
        <v>149.62465564641499</v>
      </c>
      <c r="U8">
        <v>200.643726552695</v>
      </c>
      <c r="V8">
        <v>151.06145235344999</v>
      </c>
      <c r="W8">
        <v>146.78513927377799</v>
      </c>
      <c r="X8">
        <v>134.22475183398899</v>
      </c>
      <c r="Z8">
        <v>145.30940187405599</v>
      </c>
      <c r="AA8">
        <v>136.15028994364599</v>
      </c>
      <c r="AB8">
        <v>153.658201749482</v>
      </c>
      <c r="AC8">
        <v>170.68959574578099</v>
      </c>
      <c r="AD8">
        <v>155.77576837956801</v>
      </c>
      <c r="AE8">
        <v>142.34794949648401</v>
      </c>
      <c r="AF8">
        <v>142.66807382599899</v>
      </c>
      <c r="AG8">
        <v>154.412326988785</v>
      </c>
      <c r="AH8">
        <v>185.11167140568301</v>
      </c>
      <c r="AI8">
        <v>162.18514465798799</v>
      </c>
      <c r="AJ8">
        <v>202.54204896157501</v>
      </c>
      <c r="AK8">
        <v>187.88331466042601</v>
      </c>
      <c r="AL8">
        <v>192.33589656446699</v>
      </c>
      <c r="AM8">
        <v>173.27117499705099</v>
      </c>
      <c r="AN8">
        <v>153.053539177294</v>
      </c>
      <c r="AO8">
        <v>174.54439842555001</v>
      </c>
      <c r="AP8">
        <v>181.36321899244601</v>
      </c>
      <c r="AQ8">
        <v>143.20765551024701</v>
      </c>
      <c r="AR8">
        <v>145.92914308556399</v>
      </c>
      <c r="AS8">
        <v>124.926204490823</v>
      </c>
      <c r="AT8">
        <v>142.17642222629499</v>
      </c>
      <c r="AU8">
        <v>147.31854805128901</v>
      </c>
      <c r="AV8">
        <v>163.926854938079</v>
      </c>
      <c r="AW8">
        <v>179.57688893797049</v>
      </c>
      <c r="AX8">
        <v>105.2452037987394</v>
      </c>
    </row>
    <row r="9" spans="1:51" x14ac:dyDescent="0.35">
      <c r="A9">
        <v>17</v>
      </c>
      <c r="B9" s="1">
        <v>40371</v>
      </c>
      <c r="C9" t="s">
        <v>63</v>
      </c>
      <c r="G9">
        <v>210.19168066269199</v>
      </c>
      <c r="H9">
        <v>239.17161708784101</v>
      </c>
      <c r="J9">
        <v>251.291278482644</v>
      </c>
      <c r="K9">
        <v>168.911638848688</v>
      </c>
      <c r="L9">
        <v>169.549567900162</v>
      </c>
      <c r="N9">
        <v>158.032830299209</v>
      </c>
      <c r="O9">
        <v>142.667707304717</v>
      </c>
      <c r="P9">
        <v>148.183459243897</v>
      </c>
      <c r="T9">
        <v>126.418206859826</v>
      </c>
      <c r="U9">
        <v>176.93761692716501</v>
      </c>
      <c r="V9">
        <v>128.49560802638501</v>
      </c>
      <c r="W9">
        <v>121.599231091014</v>
      </c>
      <c r="AB9">
        <v>119.514784213623</v>
      </c>
      <c r="AC9">
        <v>138.030923041172</v>
      </c>
      <c r="AD9">
        <v>135.35031644643101</v>
      </c>
      <c r="AE9">
        <v>119.86817061896301</v>
      </c>
      <c r="AI9">
        <v>125.52278700314</v>
      </c>
      <c r="AJ9">
        <v>163.94091922481499</v>
      </c>
      <c r="AK9">
        <v>154.69363174300699</v>
      </c>
      <c r="AL9">
        <v>157.54180317466199</v>
      </c>
      <c r="AP9">
        <v>153.465963686572</v>
      </c>
      <c r="AQ9">
        <v>110.30172808175401</v>
      </c>
      <c r="AR9">
        <v>114.333809180811</v>
      </c>
      <c r="AV9">
        <v>127.41488808814201</v>
      </c>
      <c r="AW9">
        <v>152.55959030155552</v>
      </c>
      <c r="AX9">
        <v>78.227905162324419</v>
      </c>
    </row>
    <row r="10" spans="1:51" x14ac:dyDescent="0.35">
      <c r="A10">
        <v>18</v>
      </c>
      <c r="B10" s="1">
        <v>40379</v>
      </c>
      <c r="C10" t="s">
        <v>64</v>
      </c>
      <c r="D10">
        <v>228.55544891942299</v>
      </c>
      <c r="E10">
        <v>249.06256127555599</v>
      </c>
      <c r="G10">
        <v>242.48665452640299</v>
      </c>
      <c r="H10">
        <v>267.49017585099398</v>
      </c>
      <c r="I10">
        <v>299.42171889533103</v>
      </c>
      <c r="J10">
        <v>276.533784934545</v>
      </c>
      <c r="K10">
        <v>205.81237323427399</v>
      </c>
      <c r="L10">
        <v>202.226718745749</v>
      </c>
      <c r="M10">
        <v>202.34877984649401</v>
      </c>
      <c r="N10">
        <v>192.784875007344</v>
      </c>
      <c r="O10">
        <v>165.153685833472</v>
      </c>
      <c r="P10">
        <v>176.86578125842101</v>
      </c>
      <c r="Q10">
        <v>177.638582656913</v>
      </c>
      <c r="R10">
        <v>190.295208833949</v>
      </c>
      <c r="S10">
        <v>157.106959416574</v>
      </c>
      <c r="T10">
        <v>156.42496768658</v>
      </c>
      <c r="U10">
        <v>202.878009620662</v>
      </c>
      <c r="V10">
        <v>157.95009323268701</v>
      </c>
      <c r="W10">
        <v>155.26652683902699</v>
      </c>
      <c r="X10">
        <v>135.46702980197</v>
      </c>
      <c r="Z10">
        <v>142.495557303308</v>
      </c>
      <c r="AA10">
        <v>131.91087559467999</v>
      </c>
      <c r="AB10">
        <v>147.09727801662899</v>
      </c>
      <c r="AC10">
        <v>171.48269974081799</v>
      </c>
      <c r="AD10">
        <v>156.74096978350201</v>
      </c>
      <c r="AE10">
        <v>142.40659401278199</v>
      </c>
      <c r="AF10">
        <v>127.68792874189199</v>
      </c>
      <c r="AG10">
        <v>139.37594979534799</v>
      </c>
      <c r="AH10">
        <v>170.109753786455</v>
      </c>
      <c r="AI10">
        <v>151.62696529809099</v>
      </c>
      <c r="AJ10">
        <v>190.95028030975399</v>
      </c>
      <c r="AK10">
        <v>178.959253984361</v>
      </c>
      <c r="AL10">
        <v>192.14725764551201</v>
      </c>
      <c r="AM10">
        <v>156.90609745224501</v>
      </c>
      <c r="AN10">
        <v>145.858487126093</v>
      </c>
      <c r="AO10">
        <v>175.47433696867</v>
      </c>
      <c r="AP10">
        <v>175.981245494418</v>
      </c>
      <c r="AQ10">
        <v>140.42073890723901</v>
      </c>
      <c r="AR10">
        <v>143.514598422848</v>
      </c>
      <c r="AS10">
        <v>123.830275024889</v>
      </c>
      <c r="AT10">
        <v>125.39039096779</v>
      </c>
      <c r="AU10">
        <v>131.66313391850699</v>
      </c>
      <c r="AV10">
        <v>160.25461109074899</v>
      </c>
      <c r="AW10">
        <v>175.90826083262669</v>
      </c>
      <c r="AX10">
        <v>101.5765756933956</v>
      </c>
    </row>
    <row r="11" spans="1:51" x14ac:dyDescent="0.35">
      <c r="A11">
        <v>19</v>
      </c>
      <c r="B11" s="1">
        <v>40386</v>
      </c>
      <c r="C11" t="s">
        <v>65</v>
      </c>
      <c r="G11">
        <v>249.444251232364</v>
      </c>
      <c r="H11">
        <v>279.27060890393801</v>
      </c>
      <c r="I11">
        <v>314.01026477010498</v>
      </c>
      <c r="J11">
        <v>309.73184489940002</v>
      </c>
      <c r="K11">
        <v>221.460731017288</v>
      </c>
      <c r="L11">
        <v>207.20046200485899</v>
      </c>
      <c r="M11">
        <v>206.14024652080499</v>
      </c>
      <c r="N11">
        <v>190.43790441408899</v>
      </c>
      <c r="O11">
        <v>168.79437659204299</v>
      </c>
      <c r="P11">
        <v>177.74586390482301</v>
      </c>
      <c r="Q11">
        <v>184.56879167693401</v>
      </c>
      <c r="R11">
        <v>192.941508518657</v>
      </c>
      <c r="S11">
        <v>156.009197973314</v>
      </c>
      <c r="T11">
        <v>158.578415434786</v>
      </c>
      <c r="U11">
        <v>200.65127785280501</v>
      </c>
      <c r="V11">
        <v>155.90954595506</v>
      </c>
      <c r="W11">
        <v>153.876580587935</v>
      </c>
      <c r="X11">
        <v>138.91149912746201</v>
      </c>
      <c r="Y11">
        <v>121.77373386462899</v>
      </c>
      <c r="Z11">
        <v>140.197474791925</v>
      </c>
      <c r="AA11">
        <v>140.62505914609301</v>
      </c>
      <c r="AB11">
        <v>145.70733747225</v>
      </c>
      <c r="AC11">
        <v>168.556189495176</v>
      </c>
      <c r="AD11">
        <v>162.928331789005</v>
      </c>
      <c r="AE11">
        <v>146.641408877223</v>
      </c>
      <c r="AF11">
        <v>126.125946302217</v>
      </c>
      <c r="AG11">
        <v>141.16325109568999</v>
      </c>
      <c r="AH11">
        <v>179.38886026250501</v>
      </c>
      <c r="AI11">
        <v>158.25131666451301</v>
      </c>
      <c r="AJ11">
        <v>196.534049680533</v>
      </c>
      <c r="AK11">
        <v>184.77284881300301</v>
      </c>
      <c r="AL11">
        <v>198.411681320453</v>
      </c>
      <c r="AM11">
        <v>171.970928643642</v>
      </c>
      <c r="AN11">
        <v>165.25605649572501</v>
      </c>
      <c r="AO11">
        <v>188.21784848890201</v>
      </c>
      <c r="AP11">
        <v>193.465198062414</v>
      </c>
      <c r="AQ11">
        <v>148.41123006288601</v>
      </c>
      <c r="AR11">
        <v>159.35931933641899</v>
      </c>
      <c r="AS11">
        <v>176.13657124485201</v>
      </c>
      <c r="AU11">
        <v>147.62800048622799</v>
      </c>
      <c r="AV11">
        <v>193.40125816683499</v>
      </c>
      <c r="AW11">
        <v>180.99042126706789</v>
      </c>
      <c r="AX11">
        <v>106.65873612783679</v>
      </c>
    </row>
    <row r="12" spans="1:51" x14ac:dyDescent="0.35">
      <c r="A12">
        <v>20</v>
      </c>
      <c r="B12" s="1">
        <v>40394</v>
      </c>
      <c r="C12" t="s">
        <v>61</v>
      </c>
      <c r="S12">
        <v>115.838038389402</v>
      </c>
      <c r="T12">
        <v>116.90687534595099</v>
      </c>
      <c r="U12">
        <v>160.13252813729301</v>
      </c>
      <c r="V12">
        <v>114.864445016216</v>
      </c>
      <c r="W12">
        <v>114.916520357568</v>
      </c>
      <c r="AB12">
        <v>113.979817707035</v>
      </c>
      <c r="AC12">
        <v>134.42257233183901</v>
      </c>
      <c r="AD12">
        <v>130.568408801213</v>
      </c>
      <c r="AE12">
        <v>118.536952529668</v>
      </c>
      <c r="AG12">
        <v>97.474141484529596</v>
      </c>
      <c r="AH12">
        <v>135.934312329042</v>
      </c>
      <c r="AI12">
        <v>114.408910608071</v>
      </c>
      <c r="AJ12">
        <v>154.99061431480999</v>
      </c>
      <c r="AN12">
        <v>116.248809942609</v>
      </c>
      <c r="AO12">
        <v>149.12470867396101</v>
      </c>
      <c r="AP12">
        <v>152.23998914388301</v>
      </c>
      <c r="AQ12">
        <v>115.928042441651</v>
      </c>
      <c r="AR12">
        <v>123.497177722285</v>
      </c>
      <c r="AU12">
        <v>107.571438778665</v>
      </c>
      <c r="AV12">
        <v>135.35036124575601</v>
      </c>
      <c r="AW12">
        <v>126.14673326507241</v>
      </c>
      <c r="AX12">
        <v>51.815048125841315</v>
      </c>
    </row>
    <row r="13" spans="1:51" x14ac:dyDescent="0.35">
      <c r="A13">
        <v>21</v>
      </c>
      <c r="B13" s="1">
        <v>40410</v>
      </c>
      <c r="C13" t="s">
        <v>66</v>
      </c>
      <c r="D13">
        <v>210.819880708987</v>
      </c>
      <c r="E13">
        <v>231.92657035492601</v>
      </c>
      <c r="F13">
        <v>231.69234972701301</v>
      </c>
      <c r="H13">
        <v>245.20368515502901</v>
      </c>
      <c r="I13">
        <v>276.10046395820501</v>
      </c>
      <c r="K13">
        <v>204.63772128870801</v>
      </c>
      <c r="L13">
        <v>195.25364407855199</v>
      </c>
      <c r="M13">
        <v>186.41760452916</v>
      </c>
      <c r="O13">
        <v>146.456654728914</v>
      </c>
      <c r="P13">
        <v>160.70736902202</v>
      </c>
      <c r="Q13">
        <v>153.874667354845</v>
      </c>
      <c r="R13">
        <v>163.90502394864501</v>
      </c>
      <c r="S13">
        <v>136.921121881028</v>
      </c>
      <c r="V13">
        <v>138.86756362179699</v>
      </c>
      <c r="W13">
        <v>125.710204825744</v>
      </c>
      <c r="X13">
        <v>119.249952548363</v>
      </c>
      <c r="AC13">
        <v>135.80817937394201</v>
      </c>
      <c r="AD13">
        <v>131.34580025560601</v>
      </c>
      <c r="AE13">
        <v>117.663590437107</v>
      </c>
      <c r="AF13">
        <v>119.54112210949999</v>
      </c>
      <c r="AG13">
        <v>122.281575382786</v>
      </c>
      <c r="AK13">
        <v>158.05324211928701</v>
      </c>
      <c r="AL13">
        <v>174.08051717650801</v>
      </c>
      <c r="AM13">
        <v>149.35256677527499</v>
      </c>
      <c r="AN13">
        <v>142.37182729020199</v>
      </c>
      <c r="AQ13">
        <v>119.894150687566</v>
      </c>
      <c r="AR13">
        <v>123.587540099324</v>
      </c>
      <c r="AS13">
        <v>116.628540313599</v>
      </c>
      <c r="AT13">
        <v>127.23417120122799</v>
      </c>
      <c r="AU13">
        <v>129.026073101375</v>
      </c>
      <c r="AW13">
        <v>159.82044580184132</v>
      </c>
      <c r="AX13">
        <v>85.488760662610218</v>
      </c>
    </row>
    <row r="14" spans="1:51" x14ac:dyDescent="0.35">
      <c r="A14">
        <v>22</v>
      </c>
      <c r="B14" s="1">
        <v>40411</v>
      </c>
      <c r="C14" t="s">
        <v>67</v>
      </c>
      <c r="G14">
        <v>240.13049559775999</v>
      </c>
      <c r="L14">
        <v>237.807567800589</v>
      </c>
      <c r="M14">
        <v>217.79535233703101</v>
      </c>
      <c r="N14">
        <v>199.09076253740599</v>
      </c>
      <c r="O14">
        <v>178.0802565182</v>
      </c>
      <c r="P14">
        <v>196.55745687202199</v>
      </c>
      <c r="Q14">
        <v>181.51026996472601</v>
      </c>
      <c r="R14">
        <v>197.31519799427301</v>
      </c>
      <c r="S14">
        <v>169.653941712636</v>
      </c>
      <c r="T14">
        <v>164.95124975395899</v>
      </c>
      <c r="U14">
        <v>212.01545039448499</v>
      </c>
      <c r="V14">
        <v>171.65979911580399</v>
      </c>
      <c r="W14">
        <v>163.053913077391</v>
      </c>
      <c r="X14">
        <v>154.19087694336699</v>
      </c>
      <c r="Y14">
        <v>126.06800997365001</v>
      </c>
      <c r="Z14">
        <v>160.48522646325301</v>
      </c>
      <c r="AA14">
        <v>141.50968851016901</v>
      </c>
      <c r="AB14">
        <v>158.86952784225301</v>
      </c>
      <c r="AC14">
        <v>172.30854381044401</v>
      </c>
      <c r="AD14">
        <v>158.30453132224099</v>
      </c>
      <c r="AE14">
        <v>156.08541645073601</v>
      </c>
      <c r="AW14">
        <v>178.92588261868545</v>
      </c>
      <c r="AX14">
        <v>104.59419747945435</v>
      </c>
    </row>
    <row r="15" spans="1:51" x14ac:dyDescent="0.35">
      <c r="A15">
        <v>23</v>
      </c>
      <c r="B15" s="1">
        <v>40418</v>
      </c>
      <c r="C15" t="s">
        <v>68</v>
      </c>
      <c r="D15">
        <v>210.03809469364799</v>
      </c>
      <c r="E15">
        <v>218.20048970667901</v>
      </c>
      <c r="F15">
        <v>229.78772279603899</v>
      </c>
      <c r="G15">
        <v>208.38165188671201</v>
      </c>
      <c r="H15">
        <v>237.23261191232399</v>
      </c>
      <c r="I15">
        <v>258.78373585487702</v>
      </c>
      <c r="J15">
        <v>243.09355081751801</v>
      </c>
      <c r="K15">
        <v>192.97483644938399</v>
      </c>
      <c r="L15">
        <v>182.824062840766</v>
      </c>
      <c r="M15">
        <v>170.03189903936399</v>
      </c>
      <c r="N15">
        <v>150.83675249772801</v>
      </c>
      <c r="O15">
        <v>141.580774664274</v>
      </c>
      <c r="P15">
        <v>146.670189747949</v>
      </c>
      <c r="Q15">
        <v>140.50780587930501</v>
      </c>
      <c r="R15">
        <v>157.24235571054001</v>
      </c>
      <c r="S15">
        <v>129.06776569526801</v>
      </c>
      <c r="T15">
        <v>121.839738729392</v>
      </c>
      <c r="U15">
        <v>178.476691932097</v>
      </c>
      <c r="V15">
        <v>124.143733248773</v>
      </c>
      <c r="W15">
        <v>125.18351011835399</v>
      </c>
      <c r="AB15">
        <v>116.149711756193</v>
      </c>
      <c r="AC15">
        <v>134.80020050336401</v>
      </c>
      <c r="AD15">
        <v>130.452863339629</v>
      </c>
      <c r="AE15">
        <v>120.597331468382</v>
      </c>
      <c r="AF15">
        <v>110.24039655118401</v>
      </c>
      <c r="AG15">
        <v>115.701830111533</v>
      </c>
      <c r="AH15">
        <v>144.57651797742</v>
      </c>
      <c r="AI15">
        <v>123.627552394335</v>
      </c>
      <c r="AJ15">
        <v>158.485340056306</v>
      </c>
      <c r="AK15">
        <v>137.678538789149</v>
      </c>
      <c r="AL15">
        <v>163.38976145711999</v>
      </c>
      <c r="AM15">
        <v>126.825319587417</v>
      </c>
      <c r="AN15">
        <v>125.692480979858</v>
      </c>
      <c r="AO15">
        <v>147.42037340304501</v>
      </c>
      <c r="AP15">
        <v>156.805704636717</v>
      </c>
      <c r="AQ15">
        <v>113.670436691342</v>
      </c>
      <c r="AR15">
        <v>118.104927954065</v>
      </c>
      <c r="AS15">
        <v>109.725581863702</v>
      </c>
      <c r="AT15">
        <v>115.62247746275401</v>
      </c>
      <c r="AU15">
        <v>109.942097974194</v>
      </c>
      <c r="AV15">
        <v>123.87670605065399</v>
      </c>
      <c r="AW15">
        <v>152.93375915193548</v>
      </c>
      <c r="AX15">
        <v>78.602074012704378</v>
      </c>
    </row>
    <row r="16" spans="1:51" x14ac:dyDescent="0.35">
      <c r="A16">
        <v>24</v>
      </c>
      <c r="B16" s="1">
        <v>40419</v>
      </c>
      <c r="C16" t="s">
        <v>69</v>
      </c>
      <c r="D16">
        <v>178.61280450129701</v>
      </c>
      <c r="E16">
        <v>194.86766613755799</v>
      </c>
      <c r="F16">
        <v>200.308894966693</v>
      </c>
      <c r="H16">
        <v>211.88270212016999</v>
      </c>
      <c r="I16">
        <v>236.521529169649</v>
      </c>
      <c r="J16">
        <v>218.24771608500299</v>
      </c>
      <c r="K16">
        <v>169.17526017176201</v>
      </c>
      <c r="L16">
        <v>160.816014648487</v>
      </c>
      <c r="M16">
        <v>143.350427396041</v>
      </c>
      <c r="Q16">
        <v>122.555797521009</v>
      </c>
      <c r="R16">
        <v>133.18770971705399</v>
      </c>
      <c r="S16">
        <v>106.179849619964</v>
      </c>
      <c r="AE16">
        <v>102.954196401765</v>
      </c>
      <c r="AF16">
        <v>92.931775535362405</v>
      </c>
      <c r="AG16">
        <v>94.8257762438746</v>
      </c>
      <c r="AH16">
        <v>124.689627109841</v>
      </c>
      <c r="AL16">
        <v>139.12411151852001</v>
      </c>
      <c r="AM16">
        <v>109.18854483283801</v>
      </c>
      <c r="AN16">
        <v>106.19779608914</v>
      </c>
      <c r="AO16">
        <v>127.0569120934</v>
      </c>
      <c r="AS16">
        <v>94.281550632757401</v>
      </c>
      <c r="AT16">
        <v>98.142963560025706</v>
      </c>
      <c r="AU16">
        <v>92.883746047912396</v>
      </c>
      <c r="AV16">
        <v>111.99793345039301</v>
      </c>
      <c r="AW16">
        <v>140.41588773210484</v>
      </c>
      <c r="AX16">
        <v>66.084202592873737</v>
      </c>
      <c r="AY16">
        <f>AVERAGE(AX2:AX16)</f>
        <v>85.997014667373804</v>
      </c>
    </row>
    <row r="17" spans="1:51" s="2" customFormat="1" x14ac:dyDescent="0.35">
      <c r="B17" s="3"/>
    </row>
    <row r="18" spans="1:51" x14ac:dyDescent="0.35">
      <c r="A18">
        <v>51</v>
      </c>
      <c r="B18" s="1">
        <v>40731</v>
      </c>
      <c r="C18" t="s">
        <v>94</v>
      </c>
      <c r="D18">
        <v>251.00897937305001</v>
      </c>
      <c r="E18">
        <v>235.79325445004099</v>
      </c>
      <c r="F18">
        <v>215.26885722969701</v>
      </c>
      <c r="G18">
        <v>205.56952088879601</v>
      </c>
      <c r="H18">
        <v>236.471851495995</v>
      </c>
      <c r="I18">
        <v>248.985209627328</v>
      </c>
      <c r="J18">
        <v>236.929077822696</v>
      </c>
      <c r="K18">
        <v>211.67569019819399</v>
      </c>
      <c r="L18">
        <v>206.88360798845801</v>
      </c>
      <c r="M18">
        <v>214.50258703378699</v>
      </c>
      <c r="N18">
        <v>199.25643813495699</v>
      </c>
      <c r="O18">
        <v>192.52700650075801</v>
      </c>
      <c r="P18">
        <v>185.92319508223801</v>
      </c>
      <c r="Q18">
        <v>177.53339009054301</v>
      </c>
      <c r="R18">
        <v>190.33079651797101</v>
      </c>
      <c r="S18">
        <v>157.82939432546601</v>
      </c>
      <c r="T18">
        <v>150.315362791523</v>
      </c>
      <c r="U18">
        <v>198.74196953995801</v>
      </c>
      <c r="V18">
        <v>151.98045274526999</v>
      </c>
      <c r="W18">
        <v>153.394323962398</v>
      </c>
      <c r="X18">
        <v>127.845832330546</v>
      </c>
      <c r="AB18">
        <v>134.331583582577</v>
      </c>
      <c r="AC18">
        <v>159.41968805603699</v>
      </c>
      <c r="AD18">
        <v>158.488694384144</v>
      </c>
      <c r="AE18">
        <v>129.168434716067</v>
      </c>
      <c r="AF18">
        <v>149.67276364355001</v>
      </c>
      <c r="AG18">
        <v>148.98262087200601</v>
      </c>
      <c r="AH18">
        <v>168.369151704063</v>
      </c>
      <c r="AI18">
        <v>150.07674665553799</v>
      </c>
      <c r="AJ18">
        <v>181.20942956761101</v>
      </c>
      <c r="AK18">
        <v>173.00604916615299</v>
      </c>
      <c r="AL18">
        <v>183.05900367227801</v>
      </c>
      <c r="AM18">
        <v>166.60423376364699</v>
      </c>
      <c r="AO18">
        <v>180.165842462218</v>
      </c>
      <c r="AP18">
        <v>194.56724005186899</v>
      </c>
      <c r="AQ18">
        <v>151.94208610456499</v>
      </c>
      <c r="AR18">
        <v>164.36218978450501</v>
      </c>
      <c r="AW18">
        <v>182.22142044098646</v>
      </c>
      <c r="AX18">
        <v>107.88973530175537</v>
      </c>
    </row>
    <row r="19" spans="1:51" x14ac:dyDescent="0.35">
      <c r="A19">
        <v>52</v>
      </c>
      <c r="B19" s="1">
        <v>40738</v>
      </c>
      <c r="C19" t="s">
        <v>95</v>
      </c>
      <c r="D19">
        <v>229.16981817208301</v>
      </c>
      <c r="E19">
        <v>220.05076727350701</v>
      </c>
      <c r="F19">
        <v>206.72664737980699</v>
      </c>
      <c r="G19">
        <v>187.27405507203599</v>
      </c>
      <c r="H19">
        <v>223.443331489716</v>
      </c>
      <c r="I19">
        <v>243.47514433405399</v>
      </c>
      <c r="J19">
        <v>225.19937313394001</v>
      </c>
      <c r="K19">
        <v>209.87559100283099</v>
      </c>
      <c r="L19">
        <v>204.07143130411501</v>
      </c>
      <c r="M19">
        <v>204.726962288359</v>
      </c>
      <c r="N19">
        <v>195.33549575983599</v>
      </c>
      <c r="O19">
        <v>179.67605779216299</v>
      </c>
      <c r="P19">
        <v>176.20369763171001</v>
      </c>
      <c r="Q19">
        <v>170.59898315435501</v>
      </c>
      <c r="R19">
        <v>180.76466393210799</v>
      </c>
      <c r="S19">
        <v>153.90871182294899</v>
      </c>
      <c r="T19">
        <v>146.22863231117299</v>
      </c>
      <c r="U19">
        <v>187.51181708987099</v>
      </c>
      <c r="V19">
        <v>139.18739986089599</v>
      </c>
      <c r="W19">
        <v>143.76461295117599</v>
      </c>
      <c r="X19">
        <v>119.67525622786</v>
      </c>
      <c r="AB19">
        <v>120.61763200745401</v>
      </c>
      <c r="AC19">
        <v>145.18533266225199</v>
      </c>
      <c r="AD19">
        <v>147.63660043345601</v>
      </c>
      <c r="AE19">
        <v>127.073018434977</v>
      </c>
      <c r="AF19">
        <v>130.15194021239699</v>
      </c>
      <c r="AG19">
        <v>137.19909980689499</v>
      </c>
      <c r="AH19">
        <v>152.84794896454301</v>
      </c>
      <c r="AI19">
        <v>126.31022517856</v>
      </c>
      <c r="AJ19">
        <v>166.635512245787</v>
      </c>
      <c r="AK19">
        <v>157.53040317425001</v>
      </c>
      <c r="AL19">
        <v>176.12990820000701</v>
      </c>
      <c r="AM19">
        <v>157.12346490444699</v>
      </c>
      <c r="AN19">
        <v>142.34607177358799</v>
      </c>
      <c r="AO19">
        <v>167.971318220927</v>
      </c>
      <c r="AP19">
        <v>176.48718290545199</v>
      </c>
      <c r="AQ19">
        <v>137.36511797140199</v>
      </c>
      <c r="AR19">
        <v>148.34297453671101</v>
      </c>
      <c r="AS19">
        <v>125.864839310778</v>
      </c>
      <c r="AT19">
        <v>127.176990189045</v>
      </c>
      <c r="AU19">
        <v>134.904004791978</v>
      </c>
      <c r="AV19">
        <v>153.57535344911599</v>
      </c>
      <c r="AW19">
        <v>166.79389022282299</v>
      </c>
      <c r="AX19">
        <v>92.462205083591897</v>
      </c>
    </row>
    <row r="20" spans="1:51" x14ac:dyDescent="0.35">
      <c r="A20">
        <v>53</v>
      </c>
      <c r="B20" s="1">
        <v>40739</v>
      </c>
      <c r="C20" t="s">
        <v>96</v>
      </c>
      <c r="D20">
        <v>207.73160592872799</v>
      </c>
      <c r="E20">
        <v>195.65193560160299</v>
      </c>
      <c r="H20">
        <v>201.86533162701099</v>
      </c>
      <c r="I20">
        <v>219.13839490175599</v>
      </c>
      <c r="K20">
        <v>188.31662181173201</v>
      </c>
      <c r="L20">
        <v>186.48974275667399</v>
      </c>
      <c r="M20">
        <v>182.23838081420999</v>
      </c>
      <c r="P20">
        <v>160.56745040496301</v>
      </c>
      <c r="Q20">
        <v>148.73011566084699</v>
      </c>
      <c r="R20">
        <v>158.216956323847</v>
      </c>
      <c r="S20">
        <v>122.92623409461601</v>
      </c>
      <c r="AD20">
        <v>135.32121176291301</v>
      </c>
      <c r="AE20">
        <v>118.155795553179</v>
      </c>
      <c r="AF20">
        <v>119.98702342289999</v>
      </c>
      <c r="AG20">
        <v>121.14084909835</v>
      </c>
      <c r="AL20">
        <v>162.95221619343801</v>
      </c>
      <c r="AM20">
        <v>139.84348722167101</v>
      </c>
      <c r="AN20">
        <v>127.616125682435</v>
      </c>
      <c r="AR20">
        <v>140.19924003633</v>
      </c>
      <c r="AS20">
        <v>111.136528421576</v>
      </c>
      <c r="AT20">
        <v>112.81881541766499</v>
      </c>
      <c r="AU20">
        <v>121.612745920498</v>
      </c>
      <c r="AW20">
        <v>153.75712766622462</v>
      </c>
      <c r="AX20">
        <v>79.425442526993521</v>
      </c>
    </row>
    <row r="21" spans="1:51" x14ac:dyDescent="0.35">
      <c r="A21">
        <v>54</v>
      </c>
      <c r="B21" s="1">
        <v>40746</v>
      </c>
      <c r="C21" t="s">
        <v>97</v>
      </c>
      <c r="E21">
        <v>195.40115152683501</v>
      </c>
      <c r="F21">
        <v>185.48657518324799</v>
      </c>
      <c r="G21">
        <v>176.56728961113399</v>
      </c>
      <c r="I21">
        <v>232.56450055280001</v>
      </c>
      <c r="J21">
        <v>220.893954308948</v>
      </c>
      <c r="M21">
        <v>192.02189639625101</v>
      </c>
      <c r="N21">
        <v>176.28895920740101</v>
      </c>
      <c r="O21">
        <v>171.20127728355899</v>
      </c>
      <c r="Q21">
        <v>153.61881626935701</v>
      </c>
      <c r="R21">
        <v>163.50565350789901</v>
      </c>
      <c r="S21">
        <v>131.37489803313801</v>
      </c>
      <c r="T21">
        <v>131.39379703517099</v>
      </c>
      <c r="U21">
        <v>175.769432292397</v>
      </c>
      <c r="V21">
        <v>130.950356284648</v>
      </c>
      <c r="AB21">
        <v>114.639677297315</v>
      </c>
      <c r="AC21">
        <v>138.01076842146199</v>
      </c>
      <c r="AF21">
        <v>121.05262400293999</v>
      </c>
      <c r="AG21">
        <v>116.488069869032</v>
      </c>
      <c r="AH21">
        <v>140.44482875053799</v>
      </c>
      <c r="AI21">
        <v>125.088988937629</v>
      </c>
      <c r="AJ21">
        <v>161.70958149603101</v>
      </c>
      <c r="AK21">
        <v>153.01653445394501</v>
      </c>
      <c r="AM21">
        <v>139.266201991949</v>
      </c>
      <c r="AN21">
        <v>130.44634143142801</v>
      </c>
      <c r="AO21">
        <v>163.24928747371601</v>
      </c>
      <c r="AP21">
        <v>175.30558212546299</v>
      </c>
      <c r="AQ21">
        <v>137.24610288923401</v>
      </c>
      <c r="AT21">
        <v>124.55534994851401</v>
      </c>
      <c r="AU21">
        <v>131.83041513039399</v>
      </c>
      <c r="AV21">
        <v>151.71797313516799</v>
      </c>
      <c r="AW21">
        <v>155.37022949491811</v>
      </c>
      <c r="AX21">
        <v>81.038544355687009</v>
      </c>
    </row>
    <row r="22" spans="1:51" x14ac:dyDescent="0.35">
      <c r="A22">
        <v>55</v>
      </c>
      <c r="B22" s="1">
        <v>40747</v>
      </c>
      <c r="C22" t="s">
        <v>98</v>
      </c>
      <c r="D22">
        <v>247.898821858529</v>
      </c>
      <c r="E22">
        <v>238.703738011274</v>
      </c>
      <c r="F22">
        <v>220.85929428742</v>
      </c>
      <c r="G22">
        <v>210.025238909183</v>
      </c>
      <c r="H22">
        <v>250.75913421305799</v>
      </c>
      <c r="I22">
        <v>264.78601492391903</v>
      </c>
      <c r="J22">
        <v>249.22766493824301</v>
      </c>
      <c r="K22">
        <v>226.03599656651599</v>
      </c>
      <c r="L22">
        <v>226.31579633370399</v>
      </c>
      <c r="M22">
        <v>229.521199518044</v>
      </c>
      <c r="N22">
        <v>212.59669907796999</v>
      </c>
      <c r="O22">
        <v>200.62620633968399</v>
      </c>
      <c r="P22">
        <v>198.08229643445199</v>
      </c>
      <c r="Q22">
        <v>188.38288803964599</v>
      </c>
      <c r="R22">
        <v>200.10914269552899</v>
      </c>
      <c r="S22">
        <v>168.64518928522</v>
      </c>
      <c r="T22">
        <v>161.73431883027999</v>
      </c>
      <c r="U22">
        <v>213.67645120879601</v>
      </c>
      <c r="V22">
        <v>163.050206453561</v>
      </c>
      <c r="W22">
        <v>168.604028083684</v>
      </c>
      <c r="X22">
        <v>145.05779899414</v>
      </c>
      <c r="AA22">
        <v>121.220533270882</v>
      </c>
      <c r="AB22">
        <v>147.13002877559401</v>
      </c>
      <c r="AC22">
        <v>167.57271582042699</v>
      </c>
      <c r="AD22">
        <v>167.67824759061801</v>
      </c>
      <c r="AE22">
        <v>148.09392737307701</v>
      </c>
      <c r="AF22">
        <v>153.041900040526</v>
      </c>
      <c r="AG22">
        <v>152.652489740221</v>
      </c>
      <c r="AH22">
        <v>173.92834019111399</v>
      </c>
      <c r="AI22">
        <v>152.88103505390299</v>
      </c>
      <c r="AJ22">
        <v>195.46093182292299</v>
      </c>
      <c r="AK22">
        <v>181.90730889548399</v>
      </c>
      <c r="AL22">
        <v>200.773857968215</v>
      </c>
      <c r="AM22">
        <v>173.48608172323</v>
      </c>
      <c r="AN22">
        <v>164.07493160411201</v>
      </c>
      <c r="AO22">
        <v>190.64285548004801</v>
      </c>
      <c r="AP22">
        <v>206.65398148200001</v>
      </c>
      <c r="AQ22">
        <v>163.32082106329301</v>
      </c>
      <c r="AR22">
        <v>170.181992053317</v>
      </c>
      <c r="AS22">
        <v>148.04044200330901</v>
      </c>
      <c r="AT22">
        <v>149.36130731984699</v>
      </c>
      <c r="AU22">
        <v>157.98573205677101</v>
      </c>
      <c r="AV22">
        <v>178.920207781415</v>
      </c>
      <c r="AW22">
        <v>187.20250683984139</v>
      </c>
      <c r="AX22">
        <v>112.87082170061029</v>
      </c>
    </row>
    <row r="23" spans="1:51" x14ac:dyDescent="0.35">
      <c r="A23">
        <v>56</v>
      </c>
      <c r="B23" s="1">
        <v>40754</v>
      </c>
      <c r="C23" t="s">
        <v>99</v>
      </c>
      <c r="H23">
        <v>224.425504084946</v>
      </c>
      <c r="I23">
        <v>243.898371241191</v>
      </c>
      <c r="J23">
        <v>215.75784099281699</v>
      </c>
      <c r="K23">
        <v>211.914641201725</v>
      </c>
      <c r="L23">
        <v>214.19370111158901</v>
      </c>
      <c r="M23">
        <v>210.62706970826099</v>
      </c>
      <c r="N23">
        <v>196.906040409871</v>
      </c>
      <c r="O23">
        <v>196.474755255377</v>
      </c>
      <c r="P23">
        <v>198.80463059429101</v>
      </c>
      <c r="Q23">
        <v>187.40835005865301</v>
      </c>
      <c r="R23">
        <v>191.82891812089599</v>
      </c>
      <c r="S23">
        <v>171.228546047392</v>
      </c>
      <c r="T23">
        <v>148.311247395826</v>
      </c>
      <c r="U23">
        <v>201.71648839774801</v>
      </c>
      <c r="V23">
        <v>153.81041435102901</v>
      </c>
      <c r="W23">
        <v>157.356856471377</v>
      </c>
      <c r="X23">
        <v>141.69153498989601</v>
      </c>
      <c r="AB23">
        <v>130.70636924279</v>
      </c>
      <c r="AC23">
        <v>158.188457964408</v>
      </c>
      <c r="AD23">
        <v>157.62205452235801</v>
      </c>
      <c r="AE23">
        <v>144.35318565251501</v>
      </c>
      <c r="AF23">
        <v>142.00523107570999</v>
      </c>
      <c r="AG23">
        <v>143.94992414656099</v>
      </c>
      <c r="AH23">
        <v>162.74502994431001</v>
      </c>
      <c r="AW23">
        <v>179.41354845756405</v>
      </c>
      <c r="AX23">
        <v>105.08186331833295</v>
      </c>
    </row>
    <row r="24" spans="1:51" x14ac:dyDescent="0.35">
      <c r="A24">
        <v>57</v>
      </c>
      <c r="B24" s="1">
        <v>40755</v>
      </c>
      <c r="C24" t="s">
        <v>100</v>
      </c>
      <c r="G24">
        <v>173.45144973773299</v>
      </c>
      <c r="H24">
        <v>209.656315890694</v>
      </c>
      <c r="K24">
        <v>193.37718123338999</v>
      </c>
      <c r="L24">
        <v>193.05209718212399</v>
      </c>
      <c r="O24">
        <v>175.01405006163199</v>
      </c>
      <c r="P24">
        <v>166.74150157130401</v>
      </c>
      <c r="Q24">
        <v>157.84701036695799</v>
      </c>
      <c r="U24">
        <v>182.30520692329901</v>
      </c>
      <c r="V24">
        <v>135.25318069540401</v>
      </c>
      <c r="W24">
        <v>132.395461038196</v>
      </c>
      <c r="X24">
        <v>111.58943841577501</v>
      </c>
      <c r="AB24">
        <v>122.247212905892</v>
      </c>
      <c r="AC24">
        <v>142.72994575748399</v>
      </c>
      <c r="AD24">
        <v>138.202490541065</v>
      </c>
      <c r="AE24">
        <v>119.35573673838999</v>
      </c>
      <c r="AI24">
        <v>124.55727210973799</v>
      </c>
      <c r="AJ24">
        <v>167.72260508284299</v>
      </c>
      <c r="AK24">
        <v>155.230174556241</v>
      </c>
      <c r="AL24">
        <v>168.41517012958599</v>
      </c>
      <c r="AP24">
        <v>179.01955557578799</v>
      </c>
      <c r="AQ24">
        <v>144.67146225277901</v>
      </c>
      <c r="AR24">
        <v>148.477891985338</v>
      </c>
      <c r="AS24">
        <v>127.24915356843501</v>
      </c>
      <c r="AW24">
        <v>155.15485062261249</v>
      </c>
      <c r="AX24">
        <v>80.823165483381388</v>
      </c>
    </row>
    <row r="25" spans="1:51" x14ac:dyDescent="0.35">
      <c r="A25">
        <v>58</v>
      </c>
      <c r="B25" s="1">
        <v>40762</v>
      </c>
      <c r="C25" t="s">
        <v>101</v>
      </c>
      <c r="R25">
        <v>181.66086974046999</v>
      </c>
      <c r="S25">
        <v>151.899244587092</v>
      </c>
      <c r="T25">
        <v>143.29990327776099</v>
      </c>
      <c r="AE25">
        <v>123.671101935268</v>
      </c>
      <c r="AF25">
        <v>128.99272551547301</v>
      </c>
      <c r="AG25">
        <v>135.766547413637</v>
      </c>
      <c r="AH25">
        <v>156.585516159793</v>
      </c>
      <c r="AI25">
        <v>129.91033509149301</v>
      </c>
      <c r="AW25">
        <v>143.97328046512337</v>
      </c>
      <c r="AX25">
        <v>69.641595325892268</v>
      </c>
    </row>
    <row r="26" spans="1:51" x14ac:dyDescent="0.35">
      <c r="A26">
        <v>59</v>
      </c>
      <c r="B26" s="1">
        <v>40763</v>
      </c>
      <c r="C26" t="s">
        <v>102</v>
      </c>
      <c r="D26">
        <v>242.60703576967001</v>
      </c>
      <c r="E26">
        <v>232.411340930183</v>
      </c>
      <c r="F26">
        <v>207.98691234127801</v>
      </c>
      <c r="G26">
        <v>206.35787394213801</v>
      </c>
      <c r="H26">
        <v>245.51551913678901</v>
      </c>
      <c r="I26">
        <v>267.16325149259802</v>
      </c>
      <c r="J26">
        <v>250.09405593795501</v>
      </c>
      <c r="K26">
        <v>236.530972024134</v>
      </c>
      <c r="L26">
        <v>233.63063868690799</v>
      </c>
      <c r="M26">
        <v>226.40057100959999</v>
      </c>
      <c r="N26">
        <v>218.31237285883699</v>
      </c>
      <c r="O26">
        <v>203.93646245055101</v>
      </c>
      <c r="P26">
        <v>202.91255527208801</v>
      </c>
      <c r="Q26">
        <v>188.68303027192701</v>
      </c>
      <c r="R26">
        <v>190.728604300033</v>
      </c>
      <c r="S26">
        <v>170.30226499161699</v>
      </c>
      <c r="T26">
        <v>162.88665342915601</v>
      </c>
      <c r="U26">
        <v>215.798299625308</v>
      </c>
      <c r="V26">
        <v>169.95301337858399</v>
      </c>
      <c r="W26">
        <v>164.993751409162</v>
      </c>
      <c r="X26">
        <v>148.36375840715101</v>
      </c>
      <c r="AA26">
        <v>121.64824395773</v>
      </c>
      <c r="AB26">
        <v>145.486905409434</v>
      </c>
      <c r="AC26">
        <v>174.11461045122201</v>
      </c>
      <c r="AD26">
        <v>164.03833844614601</v>
      </c>
      <c r="AE26">
        <v>147.797806772928</v>
      </c>
      <c r="AF26">
        <v>151.91618553785901</v>
      </c>
      <c r="AG26">
        <v>148.959699607967</v>
      </c>
      <c r="AH26">
        <v>175.22374328680499</v>
      </c>
      <c r="AI26">
        <v>155.19469876102099</v>
      </c>
      <c r="AJ26">
        <v>189.53303974226901</v>
      </c>
      <c r="AK26">
        <v>180.89502536186501</v>
      </c>
      <c r="AL26">
        <v>196.95903753696501</v>
      </c>
      <c r="AM26">
        <v>176.99732956616199</v>
      </c>
      <c r="AN26">
        <v>168.04152989495199</v>
      </c>
      <c r="AO26">
        <v>198.85850040935301</v>
      </c>
      <c r="AP26">
        <v>206.853683441832</v>
      </c>
      <c r="AQ26">
        <v>167.95366716118301</v>
      </c>
      <c r="AR26">
        <v>172.930353910386</v>
      </c>
      <c r="AS26">
        <v>147.580351400079</v>
      </c>
      <c r="AT26">
        <v>149.69503302844299</v>
      </c>
      <c r="AU26">
        <v>158.88629934642901</v>
      </c>
      <c r="AV26">
        <v>179.39604952802901</v>
      </c>
      <c r="AW26">
        <v>187.54718767964479</v>
      </c>
      <c r="AX26">
        <v>113.21550254041369</v>
      </c>
    </row>
    <row r="27" spans="1:51" x14ac:dyDescent="0.35">
      <c r="A27">
        <v>60</v>
      </c>
      <c r="B27" s="1">
        <v>40770</v>
      </c>
      <c r="C27" t="s">
        <v>103</v>
      </c>
      <c r="D27">
        <v>235.72874207625901</v>
      </c>
      <c r="E27">
        <v>228.382041854345</v>
      </c>
      <c r="F27">
        <v>205.15055451881901</v>
      </c>
      <c r="G27">
        <v>202.133669504507</v>
      </c>
      <c r="H27">
        <v>235.72348817291001</v>
      </c>
      <c r="I27">
        <v>255.282286338235</v>
      </c>
      <c r="J27">
        <v>238.52944573752001</v>
      </c>
      <c r="K27">
        <v>221.12492674004901</v>
      </c>
      <c r="L27">
        <v>221.16323462570401</v>
      </c>
      <c r="M27">
        <v>218.04099691993599</v>
      </c>
      <c r="N27">
        <v>200.931582798656</v>
      </c>
      <c r="O27">
        <v>193.00068411670301</v>
      </c>
      <c r="P27">
        <v>189.212632015884</v>
      </c>
      <c r="Q27">
        <v>176.02576446331</v>
      </c>
      <c r="R27">
        <v>185.614922050736</v>
      </c>
      <c r="S27">
        <v>156.66323499001101</v>
      </c>
      <c r="T27">
        <v>148.81266723361199</v>
      </c>
      <c r="U27">
        <v>201.077619751285</v>
      </c>
      <c r="V27">
        <v>155.35365443502101</v>
      </c>
      <c r="W27">
        <v>155.17126231849701</v>
      </c>
      <c r="X27">
        <v>131.74201152011901</v>
      </c>
      <c r="AB27">
        <v>132.46040324261</v>
      </c>
      <c r="AC27">
        <v>152.425503509788</v>
      </c>
      <c r="AD27">
        <v>151.88607157077701</v>
      </c>
      <c r="AE27">
        <v>140.454222730845</v>
      </c>
      <c r="AF27">
        <v>140.00390450512899</v>
      </c>
      <c r="AG27">
        <v>139.09812406269</v>
      </c>
      <c r="AH27">
        <v>163.711774698894</v>
      </c>
      <c r="AI27">
        <v>142.501026829914</v>
      </c>
      <c r="AJ27">
        <v>179.266273029449</v>
      </c>
      <c r="AK27">
        <v>172.634227307776</v>
      </c>
      <c r="AL27">
        <v>189.200784357852</v>
      </c>
      <c r="AM27">
        <v>167.58896891222099</v>
      </c>
      <c r="AN27">
        <v>161.56027397454901</v>
      </c>
      <c r="AO27">
        <v>183.84461337628201</v>
      </c>
      <c r="AP27">
        <v>195.591706838687</v>
      </c>
      <c r="AQ27">
        <v>161.167783065105</v>
      </c>
      <c r="AR27">
        <v>168.293557304584</v>
      </c>
      <c r="AS27">
        <v>142.73190942682501</v>
      </c>
      <c r="AT27">
        <v>138.61455322059899</v>
      </c>
      <c r="AW27">
        <v>179.44752760366734</v>
      </c>
      <c r="AX27">
        <v>105.11584246443624</v>
      </c>
    </row>
    <row r="28" spans="1:51" x14ac:dyDescent="0.35">
      <c r="A28">
        <v>61</v>
      </c>
      <c r="B28" s="1">
        <v>40778</v>
      </c>
      <c r="C28" t="s">
        <v>104</v>
      </c>
      <c r="F28">
        <v>182.166559609015</v>
      </c>
      <c r="G28">
        <v>173.86548856516399</v>
      </c>
      <c r="I28">
        <v>238.91802965424</v>
      </c>
      <c r="J28">
        <v>220.12355697098599</v>
      </c>
      <c r="M28">
        <v>202.32500156582199</v>
      </c>
      <c r="N28">
        <v>184.508232072553</v>
      </c>
      <c r="O28">
        <v>176.57713486018801</v>
      </c>
      <c r="R28">
        <v>169.749549085848</v>
      </c>
      <c r="S28">
        <v>143.946196284693</v>
      </c>
      <c r="T28">
        <v>138.46267545013799</v>
      </c>
      <c r="U28">
        <v>187.95734074363</v>
      </c>
      <c r="V28">
        <v>141.87378147206201</v>
      </c>
      <c r="AB28">
        <v>123.92630644773701</v>
      </c>
      <c r="AC28">
        <v>147.00812391630899</v>
      </c>
      <c r="AD28">
        <v>145.95176997751099</v>
      </c>
      <c r="AF28">
        <v>128.21405195941099</v>
      </c>
      <c r="AG28">
        <v>122.56695416286099</v>
      </c>
      <c r="AH28">
        <v>150.891641227327</v>
      </c>
      <c r="AI28">
        <v>123.842850128603</v>
      </c>
      <c r="AJ28">
        <v>165.32658510748701</v>
      </c>
      <c r="AK28">
        <v>159.08076833124599</v>
      </c>
      <c r="AM28">
        <v>154.888963255216</v>
      </c>
      <c r="AN28">
        <v>147.431856904255</v>
      </c>
      <c r="AO28">
        <v>177.50348550962099</v>
      </c>
      <c r="AP28">
        <v>182.95675870221299</v>
      </c>
      <c r="AQ28">
        <v>149.55483098219099</v>
      </c>
      <c r="AT28">
        <v>139.040579144003</v>
      </c>
      <c r="AU28">
        <v>141.843967704037</v>
      </c>
      <c r="AV28">
        <v>159.616105882575</v>
      </c>
      <c r="AW28">
        <v>161.38341881644624</v>
      </c>
      <c r="AX28">
        <v>87.05173367721514</v>
      </c>
    </row>
    <row r="29" spans="1:51" x14ac:dyDescent="0.35">
      <c r="A29">
        <v>62</v>
      </c>
      <c r="B29" s="1">
        <v>40779</v>
      </c>
      <c r="C29" t="s">
        <v>105</v>
      </c>
      <c r="D29">
        <v>256.15492870609398</v>
      </c>
      <c r="E29">
        <v>238.02377592682001</v>
      </c>
      <c r="F29">
        <v>217.08766308025599</v>
      </c>
      <c r="G29">
        <v>210.833601697094</v>
      </c>
      <c r="H29">
        <v>261.962470279174</v>
      </c>
      <c r="I29">
        <v>275.49385815272501</v>
      </c>
      <c r="J29">
        <v>257.50830174424101</v>
      </c>
      <c r="K29">
        <v>236.17691687210299</v>
      </c>
      <c r="L29">
        <v>240.11289446046001</v>
      </c>
      <c r="M29">
        <v>236.28555023189301</v>
      </c>
      <c r="N29">
        <v>223.47435116206</v>
      </c>
      <c r="O29">
        <v>213.63546033716699</v>
      </c>
      <c r="P29">
        <v>214.55164945797199</v>
      </c>
      <c r="Q29">
        <v>197.344270792255</v>
      </c>
      <c r="R29">
        <v>207.58232828696401</v>
      </c>
      <c r="S29">
        <v>178.59807874215201</v>
      </c>
      <c r="T29">
        <v>168.13839734257101</v>
      </c>
      <c r="U29">
        <v>218.75255516971899</v>
      </c>
      <c r="V29">
        <v>184.14325053574299</v>
      </c>
      <c r="W29">
        <v>176.101517320287</v>
      </c>
      <c r="X29">
        <v>155.67573390086901</v>
      </c>
      <c r="Y29">
        <v>126.386123256175</v>
      </c>
      <c r="Z29">
        <v>150.59580637689001</v>
      </c>
      <c r="AA29">
        <v>128.87447706658099</v>
      </c>
      <c r="AB29">
        <v>150.69804297348799</v>
      </c>
      <c r="AC29">
        <v>185.786487781966</v>
      </c>
      <c r="AD29">
        <v>176.788223843759</v>
      </c>
      <c r="AE29">
        <v>160.392414658142</v>
      </c>
      <c r="AF29">
        <v>163.789947655578</v>
      </c>
      <c r="AG29">
        <v>151.36252412762801</v>
      </c>
      <c r="AH29">
        <v>178.814723566802</v>
      </c>
      <c r="AI29">
        <v>148.186254368416</v>
      </c>
      <c r="AJ29">
        <v>194.72079404747001</v>
      </c>
      <c r="AK29">
        <v>195.49588939416199</v>
      </c>
      <c r="AL29">
        <v>212.99247372322401</v>
      </c>
      <c r="AM29">
        <v>189.95482467862499</v>
      </c>
      <c r="AN29">
        <v>174.66444182807601</v>
      </c>
      <c r="AO29">
        <v>199.660093510552</v>
      </c>
      <c r="AP29">
        <v>207.40083491394699</v>
      </c>
      <c r="AQ29">
        <v>179.58140848212099</v>
      </c>
      <c r="AR29">
        <v>187.12448117529499</v>
      </c>
      <c r="AS29">
        <v>168.80154725604501</v>
      </c>
      <c r="AT29">
        <v>167.069963613239</v>
      </c>
      <c r="AU29">
        <v>168.35717590148201</v>
      </c>
      <c r="AV29">
        <v>177.82820812443299</v>
      </c>
      <c r="AW29">
        <v>193.62143814494917</v>
      </c>
      <c r="AX29">
        <v>119.28975300571807</v>
      </c>
    </row>
    <row r="30" spans="1:51" x14ac:dyDescent="0.35">
      <c r="A30">
        <v>63</v>
      </c>
      <c r="B30" s="1">
        <v>40786</v>
      </c>
      <c r="C30" t="s">
        <v>106</v>
      </c>
      <c r="D30">
        <v>207.52244541801201</v>
      </c>
      <c r="E30">
        <v>190.98356002945201</v>
      </c>
      <c r="F30">
        <v>178.13140602554401</v>
      </c>
      <c r="G30">
        <v>172.828816693683</v>
      </c>
      <c r="H30">
        <v>208.377821338579</v>
      </c>
      <c r="I30">
        <v>232.06035512102599</v>
      </c>
      <c r="J30">
        <v>218.52916072892901</v>
      </c>
      <c r="K30">
        <v>179.97106465106901</v>
      </c>
      <c r="L30">
        <v>177.34620475438399</v>
      </c>
      <c r="M30">
        <v>188.71906992818001</v>
      </c>
      <c r="N30">
        <v>171.118729301863</v>
      </c>
      <c r="O30">
        <v>165.14837411241299</v>
      </c>
      <c r="P30">
        <v>159.74340681718601</v>
      </c>
      <c r="Q30">
        <v>150.14940719409799</v>
      </c>
      <c r="R30">
        <v>163.41332081054699</v>
      </c>
      <c r="S30">
        <v>127.797837625654</v>
      </c>
      <c r="T30">
        <v>123.60893615685301</v>
      </c>
      <c r="U30">
        <v>171.76690513431799</v>
      </c>
      <c r="V30">
        <v>122.200967958318</v>
      </c>
      <c r="W30">
        <v>125.42009581815201</v>
      </c>
      <c r="AB30">
        <v>111.478203899428</v>
      </c>
      <c r="AC30">
        <v>131.37935993547401</v>
      </c>
      <c r="AD30">
        <v>125.043108907966</v>
      </c>
      <c r="AE30">
        <v>109.64710295218001</v>
      </c>
      <c r="AF30">
        <v>112.272746293024</v>
      </c>
      <c r="AG30">
        <v>115.39773705290401</v>
      </c>
      <c r="AH30">
        <v>141.42594166208301</v>
      </c>
      <c r="AI30">
        <v>105.986836267874</v>
      </c>
      <c r="AJ30">
        <v>143.770814993084</v>
      </c>
      <c r="AK30">
        <v>138.02677006736101</v>
      </c>
      <c r="AL30">
        <v>149.638668707607</v>
      </c>
      <c r="AM30">
        <v>128.211160291596</v>
      </c>
      <c r="AN30">
        <v>123.089338967118</v>
      </c>
      <c r="AO30">
        <v>152.32579451280699</v>
      </c>
      <c r="AP30">
        <v>157.47947839814501</v>
      </c>
      <c r="AQ30">
        <v>118.795960600605</v>
      </c>
      <c r="AR30">
        <v>123.319165999085</v>
      </c>
      <c r="AS30">
        <v>106.00091177887199</v>
      </c>
      <c r="AT30">
        <v>101.703547165468</v>
      </c>
      <c r="AU30">
        <v>111.024044035184</v>
      </c>
      <c r="AV30">
        <v>134.880390565884</v>
      </c>
      <c r="AW30">
        <v>148.18865777248806</v>
      </c>
      <c r="AX30">
        <v>73.856972633256959</v>
      </c>
      <c r="AY30">
        <f>AVERAGE(AX18:AX30)</f>
        <v>94.443321339791126</v>
      </c>
    </row>
    <row r="31" spans="1:51" s="2" customFormat="1" x14ac:dyDescent="0.35">
      <c r="B31" s="3"/>
    </row>
    <row r="32" spans="1:51" x14ac:dyDescent="0.35">
      <c r="A32">
        <v>78</v>
      </c>
      <c r="B32" s="1">
        <v>41075</v>
      </c>
      <c r="C32" t="s">
        <v>121</v>
      </c>
      <c r="E32">
        <v>136.682652019214</v>
      </c>
      <c r="F32">
        <v>154.099843021217</v>
      </c>
      <c r="G32">
        <v>146.25691371670399</v>
      </c>
      <c r="I32">
        <v>224.92563333911701</v>
      </c>
      <c r="J32">
        <v>200.74796551261801</v>
      </c>
      <c r="M32">
        <v>197.02861026791601</v>
      </c>
      <c r="N32">
        <v>169.624858927551</v>
      </c>
      <c r="O32">
        <v>164.06553340721501</v>
      </c>
      <c r="R32">
        <v>173.600359284072</v>
      </c>
      <c r="S32">
        <v>148.230642911269</v>
      </c>
      <c r="T32">
        <v>134.068682215162</v>
      </c>
      <c r="U32">
        <v>186.08607401313901</v>
      </c>
      <c r="Z32">
        <v>149.26049249602201</v>
      </c>
      <c r="AA32">
        <v>131.72908674598301</v>
      </c>
      <c r="AB32">
        <v>148.32607987609501</v>
      </c>
      <c r="AC32">
        <v>163.90699961715299</v>
      </c>
      <c r="AF32">
        <v>140.67770227578501</v>
      </c>
      <c r="AG32">
        <v>136.78806265301</v>
      </c>
      <c r="AH32">
        <v>147.11725566309599</v>
      </c>
      <c r="AI32">
        <v>112.316645290499</v>
      </c>
      <c r="AJ32">
        <v>142.508491938612</v>
      </c>
      <c r="AM32">
        <v>145.38007636862301</v>
      </c>
      <c r="AN32">
        <v>138.07768027621799</v>
      </c>
      <c r="AO32">
        <v>166.319007911184</v>
      </c>
      <c r="AP32">
        <v>176.251883752059</v>
      </c>
      <c r="AT32">
        <v>142.45158089886999</v>
      </c>
      <c r="AU32">
        <v>148.89475779699001</v>
      </c>
      <c r="AV32">
        <v>153.15456468836501</v>
      </c>
      <c r="AW32">
        <v>156.37779060299135</v>
      </c>
      <c r="AX32">
        <v>82.046105463760256</v>
      </c>
    </row>
    <row r="33" spans="1:51" x14ac:dyDescent="0.35">
      <c r="A33">
        <v>79</v>
      </c>
      <c r="B33" s="1">
        <v>41082</v>
      </c>
      <c r="C33" t="s">
        <v>122</v>
      </c>
      <c r="D33">
        <v>134.79998099478101</v>
      </c>
      <c r="E33">
        <v>124.792971930722</v>
      </c>
      <c r="F33">
        <v>146.20406818020899</v>
      </c>
      <c r="G33">
        <v>140.096068718536</v>
      </c>
      <c r="H33">
        <v>181.336336879751</v>
      </c>
      <c r="I33">
        <v>216.34597893132101</v>
      </c>
      <c r="J33">
        <v>196.27383861598199</v>
      </c>
      <c r="L33">
        <v>172.188582967294</v>
      </c>
      <c r="M33">
        <v>179.05359408837799</v>
      </c>
      <c r="N33">
        <v>174.321539864123</v>
      </c>
      <c r="Q33">
        <v>140.3644163017</v>
      </c>
      <c r="R33">
        <v>159.98733938446699</v>
      </c>
      <c r="S33">
        <v>134.30962719182801</v>
      </c>
      <c r="T33">
        <v>126.825683294288</v>
      </c>
      <c r="U33">
        <v>183.32714506715101</v>
      </c>
      <c r="AA33">
        <v>121.819171559746</v>
      </c>
      <c r="AB33">
        <v>140.79438658817901</v>
      </c>
      <c r="AC33">
        <v>158.29962298879499</v>
      </c>
      <c r="AE33">
        <v>151.54603006113899</v>
      </c>
      <c r="AF33">
        <v>135.50577313560299</v>
      </c>
      <c r="AG33">
        <v>127.07291761380201</v>
      </c>
      <c r="AH33">
        <v>140.49983771987601</v>
      </c>
      <c r="AI33">
        <v>107.627634415445</v>
      </c>
      <c r="AJ33">
        <v>137.375891146952</v>
      </c>
      <c r="AL33">
        <v>159.61320916911001</v>
      </c>
      <c r="AM33">
        <v>142.014764924509</v>
      </c>
      <c r="AN33">
        <v>140.29167683206899</v>
      </c>
      <c r="AO33">
        <v>167.584995560377</v>
      </c>
      <c r="AP33">
        <v>178.94878325074899</v>
      </c>
      <c r="AS33">
        <v>135.62942405942201</v>
      </c>
      <c r="AT33">
        <v>143.594169532633</v>
      </c>
      <c r="AU33">
        <v>143.393942923883</v>
      </c>
      <c r="AV33">
        <v>156.702301625762</v>
      </c>
      <c r="AW33">
        <v>151.47096077329033</v>
      </c>
      <c r="AX33">
        <v>77.139275634059231</v>
      </c>
    </row>
    <row r="34" spans="1:51" x14ac:dyDescent="0.35">
      <c r="A34">
        <v>80</v>
      </c>
      <c r="B34" s="1">
        <v>41091</v>
      </c>
      <c r="C34" t="s">
        <v>123</v>
      </c>
      <c r="G34">
        <v>162.61399254497201</v>
      </c>
      <c r="J34">
        <v>222.892324108314</v>
      </c>
      <c r="K34">
        <v>205.39356916585101</v>
      </c>
      <c r="N34">
        <v>195.84502925823799</v>
      </c>
      <c r="O34">
        <v>183.073344741195</v>
      </c>
      <c r="P34">
        <v>183.976952119045</v>
      </c>
      <c r="T34">
        <v>155.951099713361</v>
      </c>
      <c r="U34">
        <v>205.0109496609</v>
      </c>
      <c r="V34">
        <v>164.07832651929601</v>
      </c>
      <c r="W34">
        <v>174.801560279939</v>
      </c>
      <c r="AA34">
        <v>151.27313661422201</v>
      </c>
      <c r="AB34">
        <v>172.25263516183199</v>
      </c>
      <c r="AC34">
        <v>174.414307749768</v>
      </c>
      <c r="AD34">
        <v>168.20253919445</v>
      </c>
      <c r="AE34">
        <v>163.18630668104601</v>
      </c>
      <c r="AH34">
        <v>163.781052525782</v>
      </c>
      <c r="AI34">
        <v>128.97813147410099</v>
      </c>
      <c r="AO34">
        <v>190.97142051296501</v>
      </c>
      <c r="AP34">
        <v>201.78703698140399</v>
      </c>
      <c r="AQ34">
        <v>165.64484379981101</v>
      </c>
      <c r="AW34">
        <v>176.70642794032457</v>
      </c>
      <c r="AX34">
        <v>102.37474280109348</v>
      </c>
    </row>
    <row r="35" spans="1:51" x14ac:dyDescent="0.35">
      <c r="A35">
        <v>81</v>
      </c>
      <c r="B35" s="1">
        <v>41114</v>
      </c>
      <c r="C35" t="s">
        <v>124</v>
      </c>
      <c r="D35">
        <v>110.681780513029</v>
      </c>
      <c r="E35">
        <v>112.844867343346</v>
      </c>
      <c r="F35">
        <v>138.16590945259</v>
      </c>
      <c r="H35">
        <v>162.449581551096</v>
      </c>
      <c r="I35">
        <v>206.068554234327</v>
      </c>
      <c r="J35">
        <v>192.00402192694199</v>
      </c>
      <c r="K35">
        <v>166.252092513614</v>
      </c>
      <c r="L35">
        <v>158.89568788521601</v>
      </c>
      <c r="M35">
        <v>177.00746030130699</v>
      </c>
      <c r="N35">
        <v>163.13837037441201</v>
      </c>
      <c r="P35">
        <v>136.61601540116001</v>
      </c>
      <c r="Q35">
        <v>129.83198682724401</v>
      </c>
      <c r="R35">
        <v>157.471763652563</v>
      </c>
      <c r="S35">
        <v>123.67054581145899</v>
      </c>
      <c r="T35">
        <v>131.25418937963499</v>
      </c>
      <c r="W35">
        <v>145.50109583573899</v>
      </c>
      <c r="X35">
        <v>113.198168142808</v>
      </c>
      <c r="AD35">
        <v>152.185883382702</v>
      </c>
      <c r="AE35">
        <v>137.706018577424</v>
      </c>
      <c r="AF35">
        <v>130.54760462220699</v>
      </c>
      <c r="AG35">
        <v>125.687064387744</v>
      </c>
      <c r="AH35">
        <v>141.61300854504699</v>
      </c>
      <c r="AK35">
        <v>116.567153018715</v>
      </c>
      <c r="AL35">
        <v>134.62551149613699</v>
      </c>
      <c r="AM35">
        <v>131.29521432017901</v>
      </c>
      <c r="AN35">
        <v>131.292368581999</v>
      </c>
      <c r="AO35">
        <v>156.798339803076</v>
      </c>
      <c r="AR35">
        <v>139.45059323747299</v>
      </c>
      <c r="AS35">
        <v>119.581908701267</v>
      </c>
      <c r="AT35">
        <v>130.63913023089401</v>
      </c>
      <c r="AU35">
        <v>135.447246360859</v>
      </c>
      <c r="AV35">
        <v>151.96036410174301</v>
      </c>
      <c r="AW35">
        <v>142.51404689106104</v>
      </c>
      <c r="AX35">
        <v>68.182361751829944</v>
      </c>
    </row>
    <row r="36" spans="1:51" x14ac:dyDescent="0.35">
      <c r="A36">
        <v>82</v>
      </c>
      <c r="B36" s="1">
        <v>41123</v>
      </c>
      <c r="C36" t="s">
        <v>125</v>
      </c>
      <c r="D36">
        <v>130.820008398102</v>
      </c>
      <c r="G36">
        <v>151.77019842249001</v>
      </c>
      <c r="H36">
        <v>192.479297155061</v>
      </c>
      <c r="K36">
        <v>182.87622773443701</v>
      </c>
      <c r="L36">
        <v>186.164375804125</v>
      </c>
      <c r="O36">
        <v>174.95833479513101</v>
      </c>
      <c r="P36">
        <v>163.85677613726301</v>
      </c>
      <c r="Q36">
        <v>154.964708695485</v>
      </c>
      <c r="U36">
        <v>196.68096804889001</v>
      </c>
      <c r="V36">
        <v>157.938219402626</v>
      </c>
      <c r="W36">
        <v>163.149527604968</v>
      </c>
      <c r="X36">
        <v>139.056913631143</v>
      </c>
      <c r="Y36">
        <v>126.042148819633</v>
      </c>
      <c r="AC36">
        <v>173.505886357436</v>
      </c>
      <c r="AD36">
        <v>174.28664334308399</v>
      </c>
      <c r="AE36">
        <v>156.625435794721</v>
      </c>
      <c r="AJ36">
        <v>154.463646506294</v>
      </c>
      <c r="AK36">
        <v>149.99995864042</v>
      </c>
      <c r="AL36">
        <v>165.209924411542</v>
      </c>
      <c r="AP36">
        <v>188.81295655583699</v>
      </c>
      <c r="AQ36">
        <v>158.14504127062801</v>
      </c>
      <c r="AR36">
        <v>160.48081105468901</v>
      </c>
      <c r="AS36">
        <v>141.48739372370201</v>
      </c>
      <c r="AW36">
        <v>162.772843578596</v>
      </c>
      <c r="AX36">
        <v>88.441158439364898</v>
      </c>
    </row>
    <row r="37" spans="1:51" x14ac:dyDescent="0.35">
      <c r="A37">
        <v>83</v>
      </c>
      <c r="B37" s="1">
        <v>41130</v>
      </c>
      <c r="C37" t="s">
        <v>126</v>
      </c>
      <c r="D37">
        <v>120.70731268627399</v>
      </c>
      <c r="E37">
        <v>117.209674038183</v>
      </c>
      <c r="F37">
        <v>166.20461977752799</v>
      </c>
      <c r="G37">
        <v>150.573085031434</v>
      </c>
      <c r="H37">
        <v>181.44740538165999</v>
      </c>
      <c r="I37">
        <v>219.02327210512601</v>
      </c>
      <c r="J37">
        <v>204.13912087661799</v>
      </c>
      <c r="K37">
        <v>171.10082359285201</v>
      </c>
      <c r="L37">
        <v>172.96930193839799</v>
      </c>
      <c r="M37">
        <v>196.06461815473199</v>
      </c>
      <c r="N37">
        <v>181.23055230158801</v>
      </c>
      <c r="P37">
        <v>156.22394592436399</v>
      </c>
      <c r="Q37">
        <v>149.467091722276</v>
      </c>
      <c r="R37">
        <v>172.15294969379701</v>
      </c>
      <c r="S37">
        <v>144.91916407910699</v>
      </c>
      <c r="T37">
        <v>139.912028982354</v>
      </c>
      <c r="W37">
        <v>156.09541781784401</v>
      </c>
      <c r="X37">
        <v>136.29599409522001</v>
      </c>
      <c r="Y37">
        <v>122.195372073256</v>
      </c>
      <c r="Z37">
        <v>153.482229445689</v>
      </c>
      <c r="AA37">
        <v>136.00578342803001</v>
      </c>
      <c r="AB37">
        <v>158.998111992395</v>
      </c>
      <c r="AE37">
        <v>145.97747500763799</v>
      </c>
      <c r="AF37">
        <v>131.15251370486999</v>
      </c>
      <c r="AG37">
        <v>141.84895466135899</v>
      </c>
      <c r="AH37">
        <v>157.69186299769001</v>
      </c>
      <c r="AI37">
        <v>115.3202285627</v>
      </c>
      <c r="AL37">
        <v>158.43873562765199</v>
      </c>
      <c r="AM37">
        <v>140.843775310696</v>
      </c>
      <c r="AN37">
        <v>142.213590600966</v>
      </c>
      <c r="AO37">
        <v>174.97232638367299</v>
      </c>
      <c r="AP37">
        <v>187.11585099822699</v>
      </c>
      <c r="AR37">
        <v>152.09377270643699</v>
      </c>
      <c r="AS37">
        <v>131.38499480796901</v>
      </c>
      <c r="AT37">
        <v>143.30288351475701</v>
      </c>
      <c r="AU37">
        <v>150.92978912616201</v>
      </c>
      <c r="AV37">
        <v>165.35940422657299</v>
      </c>
      <c r="AW37">
        <v>155.27200090205662</v>
      </c>
      <c r="AX37">
        <v>80.94031576282552</v>
      </c>
    </row>
    <row r="38" spans="1:51" x14ac:dyDescent="0.35">
      <c r="A38">
        <v>84</v>
      </c>
      <c r="B38" s="1">
        <v>41139</v>
      </c>
      <c r="C38" t="s">
        <v>99</v>
      </c>
      <c r="D38">
        <v>147.76578686380299</v>
      </c>
      <c r="E38">
        <v>142.80074165180699</v>
      </c>
      <c r="F38">
        <v>174.51197295818099</v>
      </c>
      <c r="H38">
        <v>207.85055357087899</v>
      </c>
      <c r="I38">
        <v>223.70372216442999</v>
      </c>
      <c r="K38">
        <v>195.84959165998001</v>
      </c>
      <c r="L38">
        <v>201.150042140566</v>
      </c>
      <c r="M38">
        <v>208.16434999535099</v>
      </c>
      <c r="P38">
        <v>176.18946202158801</v>
      </c>
      <c r="Q38">
        <v>166.16801826805099</v>
      </c>
      <c r="R38">
        <v>188.17262072250901</v>
      </c>
      <c r="S38">
        <v>157.032895898107</v>
      </c>
      <c r="W38">
        <v>182.20965867332899</v>
      </c>
      <c r="X38">
        <v>158.20828812252199</v>
      </c>
      <c r="Y38">
        <v>143.11038314413901</v>
      </c>
      <c r="Z38">
        <v>165.574938242863</v>
      </c>
      <c r="AA38">
        <v>146.90796830262599</v>
      </c>
      <c r="AE38">
        <v>171.355409226983</v>
      </c>
      <c r="AF38">
        <v>155.485340747706</v>
      </c>
      <c r="AG38">
        <v>157.081796677179</v>
      </c>
      <c r="AL38">
        <v>179.816589652533</v>
      </c>
      <c r="AM38">
        <v>165.09644847264801</v>
      </c>
      <c r="AN38">
        <v>162.63027432461399</v>
      </c>
      <c r="AR38">
        <v>181.29068660422701</v>
      </c>
      <c r="AS38">
        <v>162.12165276793201</v>
      </c>
      <c r="AT38">
        <v>171.58439199764101</v>
      </c>
      <c r="AU38">
        <v>198.03877626550701</v>
      </c>
      <c r="AW38">
        <v>173.6989763384334</v>
      </c>
      <c r="AX38">
        <v>99.367291199202299</v>
      </c>
      <c r="AY38">
        <f>AVERAGE(AX32:AX38)</f>
        <v>85.498750150305099</v>
      </c>
    </row>
    <row r="39" spans="1:51" s="2" customFormat="1" x14ac:dyDescent="0.35">
      <c r="B39" s="3"/>
    </row>
    <row r="40" spans="1:51" x14ac:dyDescent="0.35">
      <c r="A40">
        <v>98</v>
      </c>
      <c r="B40" s="1">
        <v>41427</v>
      </c>
      <c r="C40" t="s">
        <v>140</v>
      </c>
      <c r="I40">
        <v>227.77764377736599</v>
      </c>
      <c r="W40">
        <v>148.471157942883</v>
      </c>
      <c r="X40">
        <v>128.96763530267199</v>
      </c>
      <c r="AW40">
        <v>168.40547900764034</v>
      </c>
      <c r="AX40">
        <v>94.07379386840924</v>
      </c>
    </row>
    <row r="41" spans="1:51" x14ac:dyDescent="0.35">
      <c r="A41">
        <v>99</v>
      </c>
      <c r="B41" s="1">
        <v>41442</v>
      </c>
      <c r="C41" t="s">
        <v>141</v>
      </c>
      <c r="G41">
        <v>163.254438360861</v>
      </c>
      <c r="H41">
        <v>181.343863677423</v>
      </c>
      <c r="I41">
        <v>214.06900937075901</v>
      </c>
      <c r="J41">
        <v>210.11028453006301</v>
      </c>
      <c r="P41">
        <v>166.706836359059</v>
      </c>
      <c r="Q41">
        <v>158.39083840049099</v>
      </c>
      <c r="R41">
        <v>165.063140378029</v>
      </c>
      <c r="S41">
        <v>139.101923381528</v>
      </c>
      <c r="T41">
        <v>131.82012226892999</v>
      </c>
      <c r="U41">
        <v>184.941923083718</v>
      </c>
      <c r="V41">
        <v>141.266451157457</v>
      </c>
      <c r="W41">
        <v>143.260398018866</v>
      </c>
      <c r="X41">
        <v>115.25038931664101</v>
      </c>
      <c r="AB41">
        <v>127.060873978122</v>
      </c>
      <c r="AC41">
        <v>149.54781359704799</v>
      </c>
      <c r="AD41">
        <v>150.62828614103299</v>
      </c>
      <c r="AE41">
        <v>128.110302960589</v>
      </c>
      <c r="AF41">
        <v>146.978415812549</v>
      </c>
      <c r="AW41">
        <v>156.4947394885092</v>
      </c>
      <c r="AX41">
        <v>82.163054349278099</v>
      </c>
    </row>
    <row r="42" spans="1:51" x14ac:dyDescent="0.35">
      <c r="A42">
        <v>100</v>
      </c>
      <c r="B42" s="1">
        <v>41450</v>
      </c>
      <c r="C42" t="s">
        <v>142</v>
      </c>
      <c r="D42">
        <v>142.374473565127</v>
      </c>
      <c r="E42">
        <v>130.78471389614501</v>
      </c>
      <c r="H42">
        <v>167.63568895008399</v>
      </c>
      <c r="I42">
        <v>198.97641484534401</v>
      </c>
      <c r="K42">
        <v>170.58943649349399</v>
      </c>
      <c r="L42">
        <v>171.74399867832699</v>
      </c>
      <c r="M42">
        <v>177.119653222918</v>
      </c>
      <c r="O42">
        <v>144.849495046774</v>
      </c>
      <c r="P42">
        <v>134.70935481893201</v>
      </c>
      <c r="Q42">
        <v>138.63040009933999</v>
      </c>
      <c r="R42">
        <v>150.73464944833799</v>
      </c>
      <c r="S42">
        <v>121.437312862385</v>
      </c>
      <c r="U42">
        <v>161.29632641494601</v>
      </c>
      <c r="V42">
        <v>112.16044360333601</v>
      </c>
      <c r="W42">
        <v>115.62436417290699</v>
      </c>
      <c r="AC42">
        <v>128.148167941362</v>
      </c>
      <c r="AD42">
        <v>129.97556949023701</v>
      </c>
      <c r="AE42">
        <v>119.358965499984</v>
      </c>
      <c r="AF42">
        <v>125.707807433048</v>
      </c>
      <c r="AG42">
        <v>130.52598949096699</v>
      </c>
      <c r="AJ42">
        <v>136.538918448224</v>
      </c>
      <c r="AK42">
        <v>128.38086705001101</v>
      </c>
      <c r="AL42">
        <v>148.546045279579</v>
      </c>
      <c r="AM42">
        <v>144.04327382202601</v>
      </c>
      <c r="AN42">
        <v>130.64867188867601</v>
      </c>
      <c r="AQ42">
        <v>117.286634092497</v>
      </c>
      <c r="AR42">
        <v>130.814442762542</v>
      </c>
      <c r="AW42">
        <v>141.06081775250183</v>
      </c>
      <c r="AX42">
        <v>66.729132613270735</v>
      </c>
    </row>
    <row r="43" spans="1:51" x14ac:dyDescent="0.35">
      <c r="A43">
        <v>101</v>
      </c>
      <c r="B43" s="1">
        <v>41451</v>
      </c>
      <c r="C43" t="s">
        <v>143</v>
      </c>
      <c r="D43">
        <v>129.15086314061799</v>
      </c>
      <c r="E43">
        <v>114.40738310951799</v>
      </c>
      <c r="F43">
        <v>124.23078937871701</v>
      </c>
      <c r="G43">
        <v>132.60004445425699</v>
      </c>
      <c r="H43">
        <v>147.32823645216499</v>
      </c>
      <c r="I43">
        <v>187.19342467401299</v>
      </c>
      <c r="J43">
        <v>171.384372982722</v>
      </c>
      <c r="K43">
        <v>161.41484405491499</v>
      </c>
      <c r="L43">
        <v>152.36300620060001</v>
      </c>
      <c r="M43">
        <v>161.324675055174</v>
      </c>
      <c r="N43">
        <v>151.15237781570701</v>
      </c>
      <c r="O43">
        <v>144.20398726060401</v>
      </c>
      <c r="P43">
        <v>127.577736642899</v>
      </c>
      <c r="Q43">
        <v>120.454484144297</v>
      </c>
      <c r="R43">
        <v>135.01103304210201</v>
      </c>
      <c r="S43">
        <v>107.33291470528501</v>
      </c>
      <c r="T43">
        <v>101.415122083169</v>
      </c>
      <c r="U43">
        <v>153.179663400653</v>
      </c>
      <c r="V43">
        <v>108.14570024212099</v>
      </c>
      <c r="W43">
        <v>112.34697893903</v>
      </c>
      <c r="AB43">
        <v>106.276939887979</v>
      </c>
      <c r="AC43">
        <v>124.56531903897501</v>
      </c>
      <c r="AD43">
        <v>121.634364742792</v>
      </c>
      <c r="AE43">
        <v>104.28901849367701</v>
      </c>
      <c r="AF43">
        <v>117.68872946406501</v>
      </c>
      <c r="AG43">
        <v>122.67979028206</v>
      </c>
      <c r="AH43">
        <v>135.76789915927</v>
      </c>
      <c r="AI43">
        <v>91.693584522497503</v>
      </c>
      <c r="AJ43">
        <v>129.93454058674601</v>
      </c>
      <c r="AK43">
        <v>122.751999627609</v>
      </c>
      <c r="AV43">
        <v>121.062792149605</v>
      </c>
      <c r="AW43">
        <v>130.34072953980134</v>
      </c>
      <c r="AX43">
        <v>56.009044400570247</v>
      </c>
    </row>
    <row r="44" spans="1:51" x14ac:dyDescent="0.35">
      <c r="A44">
        <v>102</v>
      </c>
      <c r="B44" s="1">
        <v>41474</v>
      </c>
      <c r="C44" t="s">
        <v>141</v>
      </c>
      <c r="D44">
        <v>159.477779034024</v>
      </c>
      <c r="E44">
        <v>146.21197109315199</v>
      </c>
      <c r="F44">
        <v>138.982130699257</v>
      </c>
      <c r="G44">
        <v>167.64916933916501</v>
      </c>
      <c r="H44">
        <v>201.04126409209499</v>
      </c>
      <c r="I44">
        <v>232.77663954888499</v>
      </c>
      <c r="J44">
        <v>212.05679751273499</v>
      </c>
      <c r="K44">
        <v>210.59161316711501</v>
      </c>
      <c r="L44">
        <v>207.22422129239101</v>
      </c>
      <c r="M44">
        <v>207.149343045216</v>
      </c>
      <c r="N44">
        <v>188.850867296807</v>
      </c>
      <c r="O44">
        <v>179.22518449008999</v>
      </c>
      <c r="P44">
        <v>186.02828127582799</v>
      </c>
      <c r="Q44">
        <v>163.650841189668</v>
      </c>
      <c r="R44">
        <v>187.73811783535999</v>
      </c>
      <c r="S44">
        <v>155.64853762741299</v>
      </c>
      <c r="T44">
        <v>141.71214008966101</v>
      </c>
      <c r="U44">
        <v>203.257370679476</v>
      </c>
      <c r="V44">
        <v>141.78512960201499</v>
      </c>
      <c r="W44">
        <v>146.210039695322</v>
      </c>
      <c r="X44">
        <v>127.787858671043</v>
      </c>
      <c r="AA44">
        <v>122.42274006568999</v>
      </c>
      <c r="AB44">
        <v>149.36844159838699</v>
      </c>
      <c r="AC44">
        <v>149.94337896726799</v>
      </c>
      <c r="AD44">
        <v>155.251174127502</v>
      </c>
      <c r="AE44">
        <v>145.05004831259799</v>
      </c>
      <c r="AF44">
        <v>128.89210423005699</v>
      </c>
      <c r="AG44">
        <v>138.94818215855699</v>
      </c>
      <c r="AH44">
        <v>170.580326667235</v>
      </c>
      <c r="AI44">
        <v>140.996260445432</v>
      </c>
      <c r="AJ44">
        <v>175.15283263202599</v>
      </c>
      <c r="AK44">
        <v>167.79656013435499</v>
      </c>
      <c r="AM44">
        <v>166.336494489182</v>
      </c>
      <c r="AN44">
        <v>158.769456244683</v>
      </c>
      <c r="AO44">
        <v>187.346708628985</v>
      </c>
      <c r="AP44">
        <v>195.318701382108</v>
      </c>
      <c r="AQ44">
        <v>155.904587153824</v>
      </c>
      <c r="AR44">
        <v>162.60396922855699</v>
      </c>
      <c r="AS44">
        <v>138.58115972978999</v>
      </c>
      <c r="AT44">
        <v>142.630164887544</v>
      </c>
      <c r="AU44">
        <v>143.48119621965699</v>
      </c>
      <c r="AV44">
        <v>159.62414880588301</v>
      </c>
      <c r="AW44">
        <v>165.71556984252467</v>
      </c>
      <c r="AX44">
        <v>91.383884703293575</v>
      </c>
    </row>
    <row r="45" spans="1:51" x14ac:dyDescent="0.35">
      <c r="A45">
        <v>103</v>
      </c>
      <c r="B45" s="1">
        <v>41490</v>
      </c>
      <c r="C45" t="s">
        <v>144</v>
      </c>
      <c r="D45">
        <v>155.64596334069799</v>
      </c>
      <c r="E45">
        <v>139.852355213968</v>
      </c>
      <c r="F45">
        <v>134.10012302300601</v>
      </c>
      <c r="G45">
        <v>161.25915766150601</v>
      </c>
      <c r="H45">
        <v>199.56706633187099</v>
      </c>
      <c r="I45">
        <v>231.21307364100099</v>
      </c>
      <c r="J45">
        <v>212.66751558913799</v>
      </c>
      <c r="K45">
        <v>210.220464864468</v>
      </c>
      <c r="L45">
        <v>209.69596094756599</v>
      </c>
      <c r="M45">
        <v>208.640566798392</v>
      </c>
      <c r="N45">
        <v>186.82753680550101</v>
      </c>
      <c r="O45">
        <v>180.73195720000999</v>
      </c>
      <c r="P45">
        <v>182.73180294752399</v>
      </c>
      <c r="Q45">
        <v>164.32611919366099</v>
      </c>
      <c r="R45">
        <v>188.70931581823601</v>
      </c>
      <c r="S45">
        <v>156.46947854112901</v>
      </c>
      <c r="T45">
        <v>143.42609337028799</v>
      </c>
      <c r="U45">
        <v>202.13641581509401</v>
      </c>
      <c r="V45">
        <v>144.25735875042901</v>
      </c>
      <c r="W45">
        <v>149.58868678464401</v>
      </c>
      <c r="X45">
        <v>132.16940167481999</v>
      </c>
      <c r="AA45">
        <v>119.78959506661</v>
      </c>
      <c r="AB45">
        <v>150.67248335500301</v>
      </c>
      <c r="AC45">
        <v>158.08106985101799</v>
      </c>
      <c r="AD45">
        <v>154.071618345475</v>
      </c>
      <c r="AE45">
        <v>151.618226854581</v>
      </c>
      <c r="AF45">
        <v>127.68609547838901</v>
      </c>
      <c r="AG45">
        <v>136.683403377231</v>
      </c>
      <c r="AH45">
        <v>166.36204473472901</v>
      </c>
      <c r="AI45">
        <v>143.69786228167999</v>
      </c>
      <c r="AJ45">
        <v>177.20113334126901</v>
      </c>
      <c r="AK45">
        <v>166.21775392451599</v>
      </c>
      <c r="AL45">
        <v>195.270725888193</v>
      </c>
      <c r="AM45">
        <v>161.56580680098801</v>
      </c>
      <c r="AN45">
        <v>153.09695644183901</v>
      </c>
      <c r="AO45">
        <v>184.16099234564899</v>
      </c>
      <c r="AP45">
        <v>195.567081632796</v>
      </c>
      <c r="AQ45">
        <v>156.569492382394</v>
      </c>
      <c r="AR45">
        <v>154.869628597581</v>
      </c>
      <c r="AS45">
        <v>140.17737027442499</v>
      </c>
      <c r="AT45">
        <v>142.500342888414</v>
      </c>
      <c r="AU45">
        <v>142.98676707584201</v>
      </c>
      <c r="AV45">
        <v>163.14832595019999</v>
      </c>
      <c r="AW45">
        <v>165.95886491166911</v>
      </c>
      <c r="AX45">
        <v>91.627179772438012</v>
      </c>
    </row>
    <row r="46" spans="1:51" x14ac:dyDescent="0.35">
      <c r="A46">
        <v>104</v>
      </c>
      <c r="B46" s="1">
        <v>41491</v>
      </c>
      <c r="C46" t="s">
        <v>145</v>
      </c>
      <c r="G46">
        <v>159.40406640083199</v>
      </c>
      <c r="J46">
        <v>207.69153408354501</v>
      </c>
      <c r="K46">
        <v>204.22279928617201</v>
      </c>
      <c r="N46">
        <v>183.19685319290599</v>
      </c>
      <c r="O46">
        <v>175.95509545337401</v>
      </c>
      <c r="P46">
        <v>181.389305125042</v>
      </c>
      <c r="T46">
        <v>141.65938610897601</v>
      </c>
      <c r="U46">
        <v>202.250731883762</v>
      </c>
      <c r="V46">
        <v>141.97549087912299</v>
      </c>
      <c r="W46">
        <v>141.37142847378601</v>
      </c>
      <c r="X46">
        <v>122.23979283123801</v>
      </c>
      <c r="AA46">
        <v>118.534803760568</v>
      </c>
      <c r="AB46">
        <v>144.13544893354401</v>
      </c>
      <c r="AC46">
        <v>146.15242275440801</v>
      </c>
      <c r="AD46">
        <v>150.08281996135901</v>
      </c>
      <c r="AE46">
        <v>140.54268403092399</v>
      </c>
      <c r="AH46">
        <v>156.92119779699701</v>
      </c>
      <c r="AI46">
        <v>134.43232136348399</v>
      </c>
      <c r="AJ46">
        <v>165.76912301073401</v>
      </c>
      <c r="AK46">
        <v>158.55034444301299</v>
      </c>
      <c r="AO46">
        <v>176.098942569629</v>
      </c>
      <c r="AP46">
        <v>188.66672274859999</v>
      </c>
      <c r="AQ46">
        <v>146.248837651038</v>
      </c>
      <c r="AR46">
        <v>151.88084028744601</v>
      </c>
      <c r="AV46">
        <v>156.711434602888</v>
      </c>
      <c r="AW46">
        <v>159.84337710533549</v>
      </c>
      <c r="AX46">
        <v>85.511691966104394</v>
      </c>
    </row>
    <row r="47" spans="1:51" x14ac:dyDescent="0.35">
      <c r="A47">
        <v>105</v>
      </c>
      <c r="B47" s="1">
        <v>41506</v>
      </c>
      <c r="C47" t="s">
        <v>146</v>
      </c>
      <c r="E47">
        <v>151.05283650128899</v>
      </c>
      <c r="F47">
        <v>150.21669364525201</v>
      </c>
      <c r="G47">
        <v>178.10071171546099</v>
      </c>
      <c r="H47">
        <v>211.864181504979</v>
      </c>
      <c r="I47">
        <v>248.220127651626</v>
      </c>
      <c r="J47">
        <v>231.198969154151</v>
      </c>
      <c r="K47">
        <v>223.40449357846799</v>
      </c>
      <c r="L47">
        <v>229.354618277453</v>
      </c>
      <c r="M47">
        <v>225.33679291137801</v>
      </c>
      <c r="N47">
        <v>222.41752178387301</v>
      </c>
      <c r="O47">
        <v>195.05961469778501</v>
      </c>
      <c r="P47">
        <v>201.64100985451901</v>
      </c>
      <c r="Q47">
        <v>178.37605462802799</v>
      </c>
      <c r="R47">
        <v>201.92108201571901</v>
      </c>
      <c r="S47">
        <v>179.42739431172399</v>
      </c>
      <c r="T47">
        <v>165.65175532666399</v>
      </c>
      <c r="U47">
        <v>220.51826449212601</v>
      </c>
      <c r="V47">
        <v>169.10646292732201</v>
      </c>
      <c r="W47">
        <v>166.41880600610199</v>
      </c>
      <c r="X47">
        <v>157.669423282758</v>
      </c>
      <c r="Z47">
        <v>158.92545274747101</v>
      </c>
      <c r="AA47">
        <v>136.456685796686</v>
      </c>
      <c r="AB47">
        <v>164.91239010785</v>
      </c>
      <c r="AC47">
        <v>188.31468255666499</v>
      </c>
      <c r="AD47">
        <v>166.334596164755</v>
      </c>
      <c r="AE47">
        <v>161.79919778815699</v>
      </c>
      <c r="AF47">
        <v>139.79482216757501</v>
      </c>
      <c r="AG47">
        <v>142.82991041361001</v>
      </c>
      <c r="AH47">
        <v>175.911947466942</v>
      </c>
      <c r="AI47">
        <v>154.35209747801301</v>
      </c>
      <c r="AJ47">
        <v>189.07980064605101</v>
      </c>
      <c r="AK47">
        <v>180.45449986330101</v>
      </c>
      <c r="AW47">
        <v>183.31634054574226</v>
      </c>
      <c r="AX47">
        <v>108.98465540651117</v>
      </c>
      <c r="AY47">
        <f>AVERAGE(AX40:AX47)</f>
        <v>84.560304634984433</v>
      </c>
    </row>
    <row r="48" spans="1:51" s="2" customFormat="1" x14ac:dyDescent="0.35">
      <c r="B48" s="3"/>
    </row>
    <row r="49" spans="1:51" x14ac:dyDescent="0.35">
      <c r="A49">
        <v>130</v>
      </c>
      <c r="B49" s="1">
        <v>41810</v>
      </c>
      <c r="C49" t="s">
        <v>170</v>
      </c>
      <c r="I49">
        <v>184.97250075518801</v>
      </c>
      <c r="J49">
        <v>174.78622995033399</v>
      </c>
      <c r="K49">
        <v>181.39285041671599</v>
      </c>
      <c r="L49">
        <v>171.22885003919899</v>
      </c>
      <c r="M49">
        <v>186.88324865735501</v>
      </c>
      <c r="N49">
        <v>164.37174940267201</v>
      </c>
      <c r="O49">
        <v>158.73333870236499</v>
      </c>
      <c r="P49">
        <v>149.555414982325</v>
      </c>
      <c r="Q49">
        <v>140.69037550924699</v>
      </c>
      <c r="R49">
        <v>158.39762373988799</v>
      </c>
      <c r="S49">
        <v>125.186714749329</v>
      </c>
      <c r="T49">
        <v>111.2546039715</v>
      </c>
      <c r="U49">
        <v>157.57953865892</v>
      </c>
      <c r="V49">
        <v>122.223303395141</v>
      </c>
      <c r="W49">
        <v>119.458731758377</v>
      </c>
      <c r="AB49">
        <v>116.101031071081</v>
      </c>
      <c r="AC49">
        <v>131.323498608514</v>
      </c>
      <c r="AD49">
        <v>135.49152679911501</v>
      </c>
      <c r="AE49">
        <v>127.685974896731</v>
      </c>
      <c r="AF49">
        <v>147.75191489603199</v>
      </c>
      <c r="AG49">
        <v>141.74777610867201</v>
      </c>
      <c r="AH49">
        <v>140.35876534833901</v>
      </c>
      <c r="AI49">
        <v>109.93006873994599</v>
      </c>
      <c r="AJ49">
        <v>149.740045703698</v>
      </c>
      <c r="AK49">
        <v>134.27006190253701</v>
      </c>
      <c r="AL49">
        <v>147.155792153334</v>
      </c>
      <c r="AM49">
        <v>127.968024933919</v>
      </c>
      <c r="AN49">
        <v>116.663337963811</v>
      </c>
      <c r="AO49">
        <v>155.69497850783699</v>
      </c>
      <c r="AP49">
        <v>158.478925583967</v>
      </c>
      <c r="AQ49">
        <v>122.962711316485</v>
      </c>
      <c r="AR49">
        <v>132.92738657708699</v>
      </c>
      <c r="AS49">
        <v>114.18451643864699</v>
      </c>
      <c r="AT49">
        <v>123.19193481142899</v>
      </c>
      <c r="AU49">
        <v>121.770568375865</v>
      </c>
      <c r="AV49">
        <v>148.31579280615799</v>
      </c>
      <c r="AW49">
        <v>141.95638078421555</v>
      </c>
      <c r="AX49">
        <v>67.624695644984456</v>
      </c>
    </row>
    <row r="50" spans="1:51" x14ac:dyDescent="0.35">
      <c r="A50">
        <v>131</v>
      </c>
      <c r="B50" s="1">
        <v>41818</v>
      </c>
      <c r="C50" t="s">
        <v>171</v>
      </c>
      <c r="D50">
        <v>118.70144296769</v>
      </c>
      <c r="E50">
        <v>100.605620696343</v>
      </c>
      <c r="H50">
        <v>155.829328662096</v>
      </c>
      <c r="I50">
        <v>190.84146520244801</v>
      </c>
      <c r="K50">
        <v>171.019497813181</v>
      </c>
      <c r="L50">
        <v>175.30508781540701</v>
      </c>
      <c r="M50">
        <v>185.334363159465</v>
      </c>
      <c r="O50">
        <v>153.33862513425501</v>
      </c>
      <c r="P50">
        <v>139.08972765521099</v>
      </c>
      <c r="Q50">
        <v>141.31972111495901</v>
      </c>
      <c r="R50">
        <v>160.719937222845</v>
      </c>
      <c r="S50">
        <v>129.05268943911801</v>
      </c>
      <c r="U50">
        <v>153.63358983181899</v>
      </c>
      <c r="V50">
        <v>113.797887466937</v>
      </c>
      <c r="W50">
        <v>110.40105447721901</v>
      </c>
      <c r="AC50">
        <v>127.965934619339</v>
      </c>
      <c r="AD50">
        <v>129.88497827693601</v>
      </c>
      <c r="AE50">
        <v>125.053351805926</v>
      </c>
      <c r="AF50">
        <v>141.326206632305</v>
      </c>
      <c r="AG50">
        <v>136.121967154564</v>
      </c>
      <c r="AJ50">
        <v>142.949869029035</v>
      </c>
      <c r="AK50">
        <v>128.01484580441499</v>
      </c>
      <c r="AL50">
        <v>152.37069515418301</v>
      </c>
      <c r="AM50">
        <v>132.66635363220499</v>
      </c>
      <c r="AN50">
        <v>121.641443073967</v>
      </c>
      <c r="AP50">
        <v>148.465560820619</v>
      </c>
      <c r="AQ50">
        <v>123.94924048453601</v>
      </c>
      <c r="AR50">
        <v>125.888819502033</v>
      </c>
      <c r="AS50">
        <v>115.121435682607</v>
      </c>
      <c r="AT50">
        <v>117.97743486714</v>
      </c>
      <c r="AW50">
        <v>138.9462725066268</v>
      </c>
      <c r="AX50">
        <v>64.6145873673957</v>
      </c>
    </row>
    <row r="51" spans="1:51" x14ac:dyDescent="0.35">
      <c r="A51">
        <v>132</v>
      </c>
      <c r="B51" s="1">
        <v>41819</v>
      </c>
      <c r="C51" t="s">
        <v>172</v>
      </c>
      <c r="D51">
        <v>98.324459952661897</v>
      </c>
      <c r="E51">
        <v>85.635852465231395</v>
      </c>
      <c r="F51">
        <v>115.40001089461499</v>
      </c>
      <c r="G51">
        <v>122.200718954425</v>
      </c>
      <c r="H51">
        <v>140.36033157854101</v>
      </c>
      <c r="I51">
        <v>171.425094084237</v>
      </c>
      <c r="J51">
        <v>160.28995509359601</v>
      </c>
      <c r="K51">
        <v>164.13790582135499</v>
      </c>
      <c r="L51">
        <v>164.23952526380199</v>
      </c>
      <c r="M51">
        <v>176.80131125714999</v>
      </c>
      <c r="N51">
        <v>142.509728888485</v>
      </c>
      <c r="O51">
        <v>151.52096487071</v>
      </c>
      <c r="P51">
        <v>134.11216273930199</v>
      </c>
      <c r="Q51">
        <v>126.162180951178</v>
      </c>
      <c r="R51">
        <v>147.536728110789</v>
      </c>
      <c r="S51">
        <v>118.23743807268799</v>
      </c>
      <c r="T51">
        <v>101.20430539345401</v>
      </c>
      <c r="U51">
        <v>148.37675187891799</v>
      </c>
      <c r="V51">
        <v>111.035508074663</v>
      </c>
      <c r="W51">
        <v>110.456145517675</v>
      </c>
      <c r="AB51">
        <v>106.422655247702</v>
      </c>
      <c r="AC51">
        <v>125.537588487742</v>
      </c>
      <c r="AD51">
        <v>122.488977353176</v>
      </c>
      <c r="AE51">
        <v>115.665735553863</v>
      </c>
      <c r="AF51">
        <v>128.66334021840399</v>
      </c>
      <c r="AG51">
        <v>121.259175259361</v>
      </c>
      <c r="AH51">
        <v>133.91110296992699</v>
      </c>
      <c r="AI51">
        <v>93.908008591819694</v>
      </c>
      <c r="AJ51">
        <v>138.79752806826301</v>
      </c>
      <c r="AK51">
        <v>125.743735932134</v>
      </c>
      <c r="AL51">
        <v>139.77993976103801</v>
      </c>
      <c r="AM51">
        <v>120.39173798972099</v>
      </c>
      <c r="AN51">
        <v>113.60484627878</v>
      </c>
      <c r="AO51">
        <v>149.92966925731099</v>
      </c>
      <c r="AP51">
        <v>147.77909409228599</v>
      </c>
      <c r="AQ51">
        <v>117.79717156238701</v>
      </c>
      <c r="AR51">
        <v>123.244475894397</v>
      </c>
      <c r="AS51">
        <v>102.48086982897701</v>
      </c>
      <c r="AT51">
        <v>108.559688547165</v>
      </c>
      <c r="AU51">
        <v>112.293829149185</v>
      </c>
      <c r="AV51">
        <v>135.438721344729</v>
      </c>
      <c r="AW51">
        <v>128.62597490858155</v>
      </c>
      <c r="AX51">
        <v>54.294289769350456</v>
      </c>
    </row>
    <row r="52" spans="1:51" x14ac:dyDescent="0.35">
      <c r="A52">
        <v>133</v>
      </c>
      <c r="B52" s="1">
        <v>41827</v>
      </c>
      <c r="C52" t="s">
        <v>173</v>
      </c>
      <c r="D52">
        <v>149.890472849118</v>
      </c>
      <c r="E52">
        <v>120.152674521772</v>
      </c>
      <c r="F52">
        <v>140.620705997491</v>
      </c>
      <c r="H52">
        <v>186.40140581358801</v>
      </c>
      <c r="I52">
        <v>201.85777159751399</v>
      </c>
      <c r="K52">
        <v>208.59834826441801</v>
      </c>
      <c r="L52">
        <v>206.810218050619</v>
      </c>
      <c r="M52">
        <v>205.609800683771</v>
      </c>
      <c r="P52">
        <v>189.143098514153</v>
      </c>
      <c r="Q52">
        <v>167.15916099999299</v>
      </c>
      <c r="R52">
        <v>171.19483082927201</v>
      </c>
      <c r="S52">
        <v>141.71903729244801</v>
      </c>
      <c r="W52">
        <v>144.92799743192899</v>
      </c>
      <c r="X52">
        <v>126.83699778532301</v>
      </c>
      <c r="AE52">
        <v>155.871222283766</v>
      </c>
      <c r="AF52">
        <v>153.243475584301</v>
      </c>
      <c r="AL52">
        <v>182.57681360275799</v>
      </c>
      <c r="AM52">
        <v>152.945690619858</v>
      </c>
      <c r="AN52">
        <v>140.784253398375</v>
      </c>
      <c r="AR52">
        <v>176.48636659343001</v>
      </c>
      <c r="AW52">
        <v>166.14151713569484</v>
      </c>
      <c r="AX52">
        <v>91.809831996463743</v>
      </c>
    </row>
    <row r="53" spans="1:51" x14ac:dyDescent="0.35">
      <c r="A53">
        <v>134</v>
      </c>
      <c r="B53" s="1">
        <v>41835</v>
      </c>
      <c r="C53" t="s">
        <v>174</v>
      </c>
      <c r="F53">
        <v>98.889573959480003</v>
      </c>
      <c r="G53">
        <v>108.289238760603</v>
      </c>
      <c r="H53">
        <v>148.97123381536099</v>
      </c>
      <c r="I53">
        <v>171.28760484409901</v>
      </c>
      <c r="K53">
        <v>158.470631508042</v>
      </c>
      <c r="M53">
        <v>167.06910564925801</v>
      </c>
      <c r="N53">
        <v>142.652691562684</v>
      </c>
      <c r="O53">
        <v>135.29659842516301</v>
      </c>
      <c r="P53">
        <v>130.158532970029</v>
      </c>
      <c r="Q53">
        <v>120.975467213887</v>
      </c>
      <c r="R53">
        <v>142.54073614111499</v>
      </c>
      <c r="S53">
        <v>112.31546576271001</v>
      </c>
      <c r="T53">
        <v>103.527995073082</v>
      </c>
      <c r="U53">
        <v>149.33044858102301</v>
      </c>
      <c r="V53">
        <v>107.850248561885</v>
      </c>
      <c r="AB53">
        <v>109.79257742237699</v>
      </c>
      <c r="AC53">
        <v>128.341896936968</v>
      </c>
      <c r="AD53">
        <v>124.30674496303099</v>
      </c>
      <c r="AE53">
        <v>117.96000436016401</v>
      </c>
      <c r="AF53">
        <v>119.657309867313</v>
      </c>
      <c r="AG53">
        <v>123.341288515594</v>
      </c>
      <c r="AH53">
        <v>140.03314469915401</v>
      </c>
      <c r="AI53">
        <v>101.505346393694</v>
      </c>
      <c r="AJ53">
        <v>135.57561259672099</v>
      </c>
      <c r="AK53">
        <v>123.898013720066</v>
      </c>
      <c r="AL53">
        <v>135.34857320293</v>
      </c>
      <c r="AM53">
        <v>117.812419911096</v>
      </c>
      <c r="AN53">
        <v>111.502200137551</v>
      </c>
      <c r="AW53">
        <v>128.09645376982431</v>
      </c>
      <c r="AX53">
        <v>53.76476863059321</v>
      </c>
    </row>
    <row r="54" spans="1:51" x14ac:dyDescent="0.35">
      <c r="A54">
        <v>135</v>
      </c>
      <c r="B54" s="1">
        <v>41842</v>
      </c>
      <c r="C54" t="s">
        <v>175</v>
      </c>
      <c r="D54">
        <v>158.16388167358201</v>
      </c>
      <c r="E54">
        <v>134.05700791236501</v>
      </c>
      <c r="F54">
        <v>152.80258688392701</v>
      </c>
      <c r="G54">
        <v>163.203076846648</v>
      </c>
      <c r="H54">
        <v>190.01750707065099</v>
      </c>
      <c r="I54">
        <v>219.75525005225899</v>
      </c>
      <c r="J54">
        <v>206.78362147046599</v>
      </c>
      <c r="K54">
        <v>206.87034675443499</v>
      </c>
      <c r="L54">
        <v>212.536233899004</v>
      </c>
      <c r="M54">
        <v>219.28495981145801</v>
      </c>
      <c r="N54">
        <v>208.169984760722</v>
      </c>
      <c r="O54">
        <v>192.74123797214099</v>
      </c>
      <c r="P54">
        <v>197.85835607764301</v>
      </c>
      <c r="Q54">
        <v>175.30941109215101</v>
      </c>
      <c r="R54">
        <v>193.93026963702999</v>
      </c>
      <c r="S54">
        <v>163.954895113623</v>
      </c>
      <c r="T54">
        <v>145.20885381027301</v>
      </c>
      <c r="U54">
        <v>191.28606606628099</v>
      </c>
      <c r="V54">
        <v>159.50386450123699</v>
      </c>
      <c r="W54">
        <v>147.27633964010201</v>
      </c>
      <c r="X54">
        <v>129.255717233859</v>
      </c>
      <c r="Z54">
        <v>139.87839703791599</v>
      </c>
      <c r="AA54">
        <v>132.19623223292001</v>
      </c>
      <c r="AB54">
        <v>150.10203299384901</v>
      </c>
      <c r="AC54">
        <v>173.422214275295</v>
      </c>
      <c r="AD54">
        <v>168.84378235288099</v>
      </c>
      <c r="AE54">
        <v>153.76617097293499</v>
      </c>
      <c r="AF54">
        <v>159.23926327242799</v>
      </c>
      <c r="AG54">
        <v>168.08095734892299</v>
      </c>
      <c r="AH54">
        <v>185.49112410632799</v>
      </c>
      <c r="AI54">
        <v>152.69612761959399</v>
      </c>
      <c r="AJ54">
        <v>188.27816867717999</v>
      </c>
      <c r="AK54">
        <v>176.62332700527</v>
      </c>
      <c r="AL54">
        <v>191.04374051859901</v>
      </c>
      <c r="AM54">
        <v>172.034497224164</v>
      </c>
      <c r="AN54">
        <v>167.22131795508301</v>
      </c>
      <c r="AO54">
        <v>192.514548976936</v>
      </c>
      <c r="AP54">
        <v>201.29255406107501</v>
      </c>
      <c r="AQ54">
        <v>171.66132837387099</v>
      </c>
      <c r="AR54">
        <v>176.321787355108</v>
      </c>
      <c r="AS54">
        <v>156.598050983653</v>
      </c>
      <c r="AT54">
        <v>167.64431853598501</v>
      </c>
      <c r="AU54">
        <v>174.98438395610401</v>
      </c>
      <c r="AV54">
        <v>193.48895205808299</v>
      </c>
      <c r="AW54">
        <v>174.57710786759168</v>
      </c>
      <c r="AX54">
        <v>100.24542272836058</v>
      </c>
    </row>
    <row r="55" spans="1:51" x14ac:dyDescent="0.35">
      <c r="A55">
        <v>136</v>
      </c>
      <c r="B55" s="1">
        <v>41843</v>
      </c>
      <c r="C55" t="s">
        <v>176</v>
      </c>
      <c r="D55">
        <v>153.36783444519</v>
      </c>
      <c r="E55">
        <v>130.53771400009299</v>
      </c>
      <c r="F55">
        <v>136.49491686368799</v>
      </c>
      <c r="H55">
        <v>178.22913423492199</v>
      </c>
      <c r="I55">
        <v>206.35025758834499</v>
      </c>
      <c r="J55">
        <v>195.874988738638</v>
      </c>
      <c r="K55">
        <v>201.262263632448</v>
      </c>
      <c r="L55">
        <v>201.64775168833299</v>
      </c>
      <c r="M55">
        <v>210.57797294617399</v>
      </c>
      <c r="N55">
        <v>201.095909679892</v>
      </c>
      <c r="Q55">
        <v>166.47711634291301</v>
      </c>
      <c r="R55">
        <v>182.577302534078</v>
      </c>
      <c r="S55">
        <v>154.65464476135199</v>
      </c>
      <c r="AE55">
        <v>152.33795780771001</v>
      </c>
      <c r="AF55">
        <v>157.80730145520599</v>
      </c>
      <c r="AG55">
        <v>159.30429755960199</v>
      </c>
      <c r="AH55">
        <v>180.713539108465</v>
      </c>
      <c r="AL55">
        <v>189.239477782817</v>
      </c>
      <c r="AM55">
        <v>168.77634121430199</v>
      </c>
      <c r="AN55">
        <v>153.51795040767101</v>
      </c>
      <c r="AO55">
        <v>188.602803367272</v>
      </c>
      <c r="AS55">
        <v>150.32809135348299</v>
      </c>
      <c r="AT55">
        <v>155.66253327256899</v>
      </c>
      <c r="AU55">
        <v>158.67487171868899</v>
      </c>
      <c r="AV55">
        <v>180.288212465295</v>
      </c>
      <c r="AW55">
        <v>172.57604739876587</v>
      </c>
      <c r="AX55">
        <v>98.244362259534768</v>
      </c>
    </row>
    <row r="56" spans="1:51" x14ac:dyDescent="0.35">
      <c r="A56">
        <v>137</v>
      </c>
      <c r="B56" s="1">
        <v>41850</v>
      </c>
      <c r="C56" t="s">
        <v>177</v>
      </c>
      <c r="F56">
        <v>106.483744196595</v>
      </c>
      <c r="G56">
        <v>117.609366012097</v>
      </c>
      <c r="H56">
        <v>159.23447423475201</v>
      </c>
      <c r="J56">
        <v>162.83201715997299</v>
      </c>
      <c r="K56">
        <v>184.37998046030401</v>
      </c>
      <c r="M56">
        <v>174.93133186141199</v>
      </c>
      <c r="N56">
        <v>157.18285662071401</v>
      </c>
      <c r="O56">
        <v>170.74496769724601</v>
      </c>
      <c r="P56">
        <v>160.20489838981399</v>
      </c>
      <c r="S56">
        <v>123.781522633591</v>
      </c>
      <c r="T56">
        <v>110.163622629885</v>
      </c>
      <c r="U56">
        <v>170.59971841995801</v>
      </c>
      <c r="V56">
        <v>123.497583244662</v>
      </c>
      <c r="W56">
        <v>127.29399752054501</v>
      </c>
      <c r="AB56">
        <v>112.10077474147</v>
      </c>
      <c r="AC56">
        <v>147.607517258992</v>
      </c>
      <c r="AD56">
        <v>145.38954618808901</v>
      </c>
      <c r="AE56">
        <v>140.93472341066999</v>
      </c>
      <c r="AG56">
        <v>135.58855767408599</v>
      </c>
      <c r="AH56">
        <v>144.117817341115</v>
      </c>
      <c r="AI56">
        <v>108.09503033736701</v>
      </c>
      <c r="AJ56">
        <v>155.05020608374301</v>
      </c>
      <c r="AK56">
        <v>146.656210587451</v>
      </c>
      <c r="AN56">
        <v>117.153862105833</v>
      </c>
      <c r="AO56">
        <v>154.43772434924401</v>
      </c>
      <c r="AP56">
        <v>154.69184129274899</v>
      </c>
      <c r="AQ56">
        <v>132.83133260065799</v>
      </c>
      <c r="AR56">
        <v>139.17575485317599</v>
      </c>
      <c r="AW56">
        <v>142.2418207109354</v>
      </c>
      <c r="AX56">
        <v>67.910135571704302</v>
      </c>
    </row>
    <row r="57" spans="1:51" x14ac:dyDescent="0.35">
      <c r="A57">
        <v>138</v>
      </c>
      <c r="B57" s="1">
        <v>41851</v>
      </c>
      <c r="C57" t="s">
        <v>178</v>
      </c>
      <c r="D57">
        <v>108.631200968785</v>
      </c>
      <c r="E57">
        <v>93.398925483519903</v>
      </c>
      <c r="F57">
        <v>111.37062930659501</v>
      </c>
      <c r="G57">
        <v>126.536595376896</v>
      </c>
      <c r="H57">
        <v>145.52386717589101</v>
      </c>
      <c r="I57">
        <v>181.894224342782</v>
      </c>
      <c r="J57">
        <v>165.72407245321699</v>
      </c>
      <c r="K57">
        <v>167.65863092327299</v>
      </c>
      <c r="L57">
        <v>171.195744562632</v>
      </c>
      <c r="M57">
        <v>182.225543972011</v>
      </c>
      <c r="N57">
        <v>152.972706504537</v>
      </c>
      <c r="O57">
        <v>155.02718462001599</v>
      </c>
      <c r="P57">
        <v>148.061829241716</v>
      </c>
      <c r="Q57">
        <v>130.844209024202</v>
      </c>
      <c r="R57">
        <v>157.091266777909</v>
      </c>
      <c r="S57">
        <v>126.51531284871101</v>
      </c>
      <c r="T57">
        <v>105.807862140764</v>
      </c>
      <c r="U57">
        <v>159.096022813758</v>
      </c>
      <c r="V57">
        <v>115.74996391387501</v>
      </c>
      <c r="W57">
        <v>111.491989589146</v>
      </c>
      <c r="AB57">
        <v>113.28113515305</v>
      </c>
      <c r="AC57">
        <v>131.39060691048701</v>
      </c>
      <c r="AD57">
        <v>134.54273350379501</v>
      </c>
      <c r="AE57">
        <v>124.931800898278</v>
      </c>
      <c r="AF57">
        <v>127.776125935417</v>
      </c>
      <c r="AG57">
        <v>134.69026637036501</v>
      </c>
      <c r="AH57">
        <v>145.45628358341699</v>
      </c>
      <c r="AI57">
        <v>109.36344167255101</v>
      </c>
      <c r="AJ57">
        <v>145.23132223124099</v>
      </c>
      <c r="AK57">
        <v>135.13345657772101</v>
      </c>
      <c r="AL57">
        <v>143.42886595061799</v>
      </c>
      <c r="AM57">
        <v>116.5963162229</v>
      </c>
      <c r="AN57">
        <v>104.202873297484</v>
      </c>
      <c r="AO57">
        <v>156.87898586394701</v>
      </c>
      <c r="AP57">
        <v>149.14908447491601</v>
      </c>
      <c r="AQ57">
        <v>113.108293333864</v>
      </c>
      <c r="AR57">
        <v>125.512903552701</v>
      </c>
      <c r="AS57">
        <v>105.41481682685399</v>
      </c>
      <c r="AT57">
        <v>111.9099203951</v>
      </c>
      <c r="AU57">
        <v>114.46024272240101</v>
      </c>
      <c r="AV57">
        <v>139.29130602410299</v>
      </c>
      <c r="AW57">
        <v>134.11142837905962</v>
      </c>
      <c r="AX57">
        <v>59.77974323982852</v>
      </c>
    </row>
    <row r="58" spans="1:51" x14ac:dyDescent="0.35">
      <c r="A58">
        <v>139</v>
      </c>
      <c r="B58" s="1">
        <v>41858</v>
      </c>
      <c r="C58" t="s">
        <v>179</v>
      </c>
      <c r="D58">
        <v>142.24528434629599</v>
      </c>
      <c r="E58">
        <v>128.63013608058401</v>
      </c>
      <c r="F58">
        <v>133.44246113040899</v>
      </c>
      <c r="G58">
        <v>149.91241595102801</v>
      </c>
      <c r="H58">
        <v>178.92990297808501</v>
      </c>
      <c r="I58">
        <v>208.08353508587399</v>
      </c>
      <c r="J58">
        <v>195.581610269094</v>
      </c>
      <c r="K58">
        <v>197.36391238948099</v>
      </c>
      <c r="L58">
        <v>200.559728469535</v>
      </c>
      <c r="M58">
        <v>203.26105653980301</v>
      </c>
      <c r="N58">
        <v>192.81323346598799</v>
      </c>
      <c r="O58">
        <v>187.54288697980601</v>
      </c>
      <c r="P58">
        <v>176.09621513870701</v>
      </c>
      <c r="Q58">
        <v>162.453077598661</v>
      </c>
      <c r="R58">
        <v>176.03068108992301</v>
      </c>
      <c r="S58">
        <v>152.91283769297101</v>
      </c>
      <c r="T58">
        <v>138.97489350380701</v>
      </c>
      <c r="U58">
        <v>185.102740148191</v>
      </c>
      <c r="V58">
        <v>139.54129730462</v>
      </c>
      <c r="W58">
        <v>140.07790799655399</v>
      </c>
      <c r="X58">
        <v>122.606321289341</v>
      </c>
      <c r="AA58">
        <v>119.098948918275</v>
      </c>
      <c r="AB58">
        <v>140.40345865115199</v>
      </c>
      <c r="AC58">
        <v>163.11927371441701</v>
      </c>
      <c r="AD58">
        <v>158.018573114389</v>
      </c>
      <c r="AE58">
        <v>146.99936672355199</v>
      </c>
      <c r="AF58">
        <v>145.59713714864</v>
      </c>
      <c r="AG58">
        <v>152.04211228645801</v>
      </c>
      <c r="AH58">
        <v>178.66995512882701</v>
      </c>
      <c r="AI58">
        <v>142.887632642987</v>
      </c>
      <c r="AJ58">
        <v>170.934437658956</v>
      </c>
      <c r="AK58">
        <v>160.43596071075601</v>
      </c>
      <c r="AL58">
        <v>178.69994349319501</v>
      </c>
      <c r="AM58">
        <v>155.38397082558501</v>
      </c>
      <c r="AN58">
        <v>152.43779915522899</v>
      </c>
      <c r="AO58">
        <v>181.02988771114499</v>
      </c>
      <c r="AP58">
        <v>190.13739665326</v>
      </c>
      <c r="AQ58">
        <v>156.546972316535</v>
      </c>
      <c r="AR58">
        <v>164.04033616246801</v>
      </c>
      <c r="AS58">
        <v>143.969296324612</v>
      </c>
      <c r="AT58">
        <v>149.76103559922799</v>
      </c>
      <c r="AU58">
        <v>147.86971703457101</v>
      </c>
      <c r="AV58">
        <v>163.07774868442701</v>
      </c>
      <c r="AW58">
        <v>162.17030456063776</v>
      </c>
      <c r="AX58">
        <v>87.838619421406662</v>
      </c>
    </row>
    <row r="59" spans="1:51" x14ac:dyDescent="0.35">
      <c r="A59">
        <v>140</v>
      </c>
      <c r="B59" s="1">
        <v>41859</v>
      </c>
      <c r="C59" t="s">
        <v>180</v>
      </c>
      <c r="T59">
        <v>138.291170449394</v>
      </c>
      <c r="U59">
        <v>184.65174193668699</v>
      </c>
      <c r="V59">
        <v>131.19529497285799</v>
      </c>
      <c r="AW59">
        <v>151.37940245297966</v>
      </c>
      <c r="AX59">
        <v>77.047717313748564</v>
      </c>
    </row>
    <row r="60" spans="1:51" x14ac:dyDescent="0.35">
      <c r="A60">
        <v>141</v>
      </c>
      <c r="B60" s="1">
        <v>41866</v>
      </c>
      <c r="C60" t="s">
        <v>181</v>
      </c>
      <c r="D60">
        <v>116.38538973428901</v>
      </c>
      <c r="E60">
        <v>102.458507669827</v>
      </c>
      <c r="F60">
        <v>117.615738267447</v>
      </c>
      <c r="G60">
        <v>146.629357162953</v>
      </c>
      <c r="I60">
        <v>184.39219053062499</v>
      </c>
      <c r="J60">
        <v>188.07662049492001</v>
      </c>
      <c r="M60">
        <v>183.827386969071</v>
      </c>
      <c r="N60">
        <v>178.17212218374999</v>
      </c>
      <c r="O60">
        <v>172.842661540335</v>
      </c>
      <c r="Q60">
        <v>135.91560541239801</v>
      </c>
      <c r="R60">
        <v>150.449272718011</v>
      </c>
      <c r="S60">
        <v>122.623595467196</v>
      </c>
      <c r="T60">
        <v>127.03645301586999</v>
      </c>
      <c r="U60">
        <v>172.960580413694</v>
      </c>
      <c r="V60">
        <v>129.70752218904701</v>
      </c>
      <c r="AB60">
        <v>139.65757892469901</v>
      </c>
      <c r="AC60">
        <v>150.38017510546601</v>
      </c>
      <c r="AF60">
        <v>123.629114387239</v>
      </c>
      <c r="AG60">
        <v>132.884431984153</v>
      </c>
      <c r="AH60">
        <v>184.29718454596701</v>
      </c>
      <c r="AI60">
        <v>154.95310809658099</v>
      </c>
      <c r="AJ60">
        <v>170.28706833190401</v>
      </c>
      <c r="AM60">
        <v>132.11642778211299</v>
      </c>
      <c r="AN60">
        <v>132.926337955988</v>
      </c>
      <c r="AO60">
        <v>177.409416315578</v>
      </c>
      <c r="AP60">
        <v>179.335656608113</v>
      </c>
      <c r="AQ60">
        <v>137.33902135264299</v>
      </c>
      <c r="AS60">
        <v>116.971892824633</v>
      </c>
      <c r="AT60">
        <v>122.62637172583599</v>
      </c>
      <c r="AU60">
        <v>125.013594225321</v>
      </c>
      <c r="AV60">
        <v>162.76998134558301</v>
      </c>
      <c r="AW60">
        <v>147.47388275100806</v>
      </c>
      <c r="AX60">
        <v>73.142197611776965</v>
      </c>
    </row>
    <row r="61" spans="1:51" x14ac:dyDescent="0.35">
      <c r="A61">
        <v>142</v>
      </c>
      <c r="B61" s="1">
        <v>41875</v>
      </c>
      <c r="C61" t="s">
        <v>182</v>
      </c>
      <c r="E61">
        <v>111.36858416383799</v>
      </c>
      <c r="F61">
        <v>110.67063209647699</v>
      </c>
      <c r="G61">
        <v>126.613469582978</v>
      </c>
      <c r="I61">
        <v>190.31591606446401</v>
      </c>
      <c r="J61">
        <v>173.012548608147</v>
      </c>
      <c r="M61">
        <v>189.78089190450899</v>
      </c>
      <c r="N61">
        <v>171.97953932166601</v>
      </c>
      <c r="R61">
        <v>164.630554515276</v>
      </c>
      <c r="S61">
        <v>133.948357986985</v>
      </c>
      <c r="T61">
        <v>115.43442477705599</v>
      </c>
      <c r="U61">
        <v>159.13553982356601</v>
      </c>
      <c r="AF61">
        <v>125.915406062828</v>
      </c>
      <c r="AG61">
        <v>133.556651754494</v>
      </c>
      <c r="AH61">
        <v>156.870128004836</v>
      </c>
      <c r="AI61">
        <v>128.68628439324101</v>
      </c>
      <c r="AM61">
        <v>139.670500409852</v>
      </c>
      <c r="AN61">
        <v>138.02906946459399</v>
      </c>
      <c r="AO61">
        <v>161.21535298542301</v>
      </c>
      <c r="AP61">
        <v>162.535235484016</v>
      </c>
      <c r="AT61">
        <v>127.739066321934</v>
      </c>
      <c r="AU61">
        <v>127.480471799341</v>
      </c>
      <c r="AV61">
        <v>152.326222597243</v>
      </c>
      <c r="AW61">
        <v>145.49612946012564</v>
      </c>
      <c r="AX61">
        <v>71.164444320894546</v>
      </c>
      <c r="AY61">
        <f>AVERAGE(AX49:AX61)</f>
        <v>74.421601221234027</v>
      </c>
    </row>
    <row r="62" spans="1:51" s="2" customFormat="1" x14ac:dyDescent="0.35">
      <c r="B62" s="3"/>
    </row>
    <row r="63" spans="1:51" x14ac:dyDescent="0.35">
      <c r="A63">
        <v>161</v>
      </c>
      <c r="B63" s="1">
        <v>42162</v>
      </c>
      <c r="C63" t="s">
        <v>193</v>
      </c>
      <c r="D63">
        <v>105.775786729795</v>
      </c>
      <c r="E63">
        <v>89.060334399609303</v>
      </c>
      <c r="F63">
        <v>99.745392927929402</v>
      </c>
      <c r="G63">
        <v>99.977288691929203</v>
      </c>
      <c r="H63">
        <v>140.117624494647</v>
      </c>
      <c r="I63">
        <v>175.19479091826901</v>
      </c>
      <c r="J63">
        <v>166.588276554462</v>
      </c>
      <c r="K63">
        <v>151.21129746614301</v>
      </c>
      <c r="L63">
        <v>161.90384788400399</v>
      </c>
      <c r="M63">
        <v>154.06894038398201</v>
      </c>
      <c r="N63">
        <v>145.97320676401699</v>
      </c>
      <c r="O63">
        <v>142.63570592978601</v>
      </c>
      <c r="P63">
        <v>123.19299711714</v>
      </c>
      <c r="Q63">
        <v>134.90893765372999</v>
      </c>
      <c r="R63">
        <v>153.89078186048599</v>
      </c>
      <c r="S63">
        <v>111.36776684834101</v>
      </c>
      <c r="T63">
        <v>96.469262654092901</v>
      </c>
      <c r="U63">
        <v>146.73740413308201</v>
      </c>
      <c r="V63">
        <v>100.84896727337301</v>
      </c>
      <c r="AB63">
        <v>114.114833981302</v>
      </c>
      <c r="AC63">
        <v>122.76425671933499</v>
      </c>
      <c r="AD63">
        <v>120.29618773439501</v>
      </c>
      <c r="AE63">
        <v>123.254188674646</v>
      </c>
      <c r="AF63">
        <v>140.22791404865501</v>
      </c>
      <c r="AG63">
        <v>140.66810732230201</v>
      </c>
      <c r="AH63">
        <v>149.39632471020499</v>
      </c>
      <c r="AI63">
        <v>116.628153331094</v>
      </c>
      <c r="AJ63">
        <v>142.586913489572</v>
      </c>
      <c r="AK63">
        <v>130.16830159016399</v>
      </c>
      <c r="AL63">
        <v>144.946542769556</v>
      </c>
      <c r="AM63">
        <v>122.608188011959</v>
      </c>
      <c r="AN63">
        <v>118.031014186186</v>
      </c>
      <c r="AO63">
        <v>149.66290605338901</v>
      </c>
      <c r="AP63">
        <v>146.650764121647</v>
      </c>
      <c r="AQ63">
        <v>112.010230673545</v>
      </c>
      <c r="AR63">
        <v>114.871762134774</v>
      </c>
      <c r="AS63">
        <v>95.716937772713607</v>
      </c>
      <c r="AT63">
        <v>99.647103124143001</v>
      </c>
      <c r="AU63">
        <v>102.331661942211</v>
      </c>
      <c r="AV63">
        <v>119.75616035511599</v>
      </c>
      <c r="AW63">
        <v>128.15017658579319</v>
      </c>
      <c r="AX63">
        <v>53.818491446562092</v>
      </c>
    </row>
    <row r="64" spans="1:51" x14ac:dyDescent="0.35">
      <c r="A64">
        <v>162</v>
      </c>
      <c r="B64" s="1">
        <v>42179</v>
      </c>
      <c r="C64" t="s">
        <v>101</v>
      </c>
      <c r="AD64">
        <v>135.91692231937699</v>
      </c>
      <c r="AE64">
        <v>130.12177851067901</v>
      </c>
      <c r="AF64">
        <v>150.087002343747</v>
      </c>
      <c r="AG64">
        <v>152.82077438778501</v>
      </c>
      <c r="AW64">
        <v>142.23661939039701</v>
      </c>
      <c r="AX64">
        <v>67.904934251165912</v>
      </c>
    </row>
    <row r="65" spans="1:51" x14ac:dyDescent="0.35">
      <c r="A65">
        <v>163</v>
      </c>
      <c r="B65" s="1">
        <v>42186</v>
      </c>
      <c r="C65" t="s">
        <v>200</v>
      </c>
      <c r="D65">
        <v>147.906446577445</v>
      </c>
      <c r="E65">
        <v>129.51164245607899</v>
      </c>
      <c r="G65">
        <v>130.071596044719</v>
      </c>
      <c r="H65">
        <v>176.78210676210199</v>
      </c>
      <c r="I65">
        <v>207.439194934184</v>
      </c>
      <c r="K65">
        <v>173.76431873788101</v>
      </c>
      <c r="L65">
        <v>179.99888327386799</v>
      </c>
      <c r="O65">
        <v>158.033186650201</v>
      </c>
      <c r="P65">
        <v>154.292064261002</v>
      </c>
      <c r="Q65">
        <v>158.03712560520199</v>
      </c>
      <c r="R65">
        <v>178.562519003007</v>
      </c>
      <c r="AF65">
        <v>152.75628328982</v>
      </c>
      <c r="AP65">
        <v>172.17637151712299</v>
      </c>
      <c r="AQ65">
        <v>127.87391949380699</v>
      </c>
      <c r="AW65">
        <v>160.51468990046001</v>
      </c>
      <c r="AX65">
        <v>86.183004761228915</v>
      </c>
    </row>
    <row r="66" spans="1:51" x14ac:dyDescent="0.35">
      <c r="A66">
        <v>164</v>
      </c>
      <c r="B66" s="1">
        <v>42195</v>
      </c>
      <c r="C66" t="s">
        <v>111</v>
      </c>
      <c r="T66">
        <v>119.908154419122</v>
      </c>
      <c r="AB66">
        <v>139.25151243272299</v>
      </c>
      <c r="AC66">
        <v>153.474119783031</v>
      </c>
      <c r="AG66">
        <v>133.35084052831701</v>
      </c>
      <c r="AH66">
        <v>180.411647508513</v>
      </c>
      <c r="AI66">
        <v>142.04950999916301</v>
      </c>
      <c r="AJ66">
        <v>172.70410963192401</v>
      </c>
      <c r="AK66">
        <v>156.516450541013</v>
      </c>
      <c r="AW66">
        <v>149.70829310547575</v>
      </c>
      <c r="AX66">
        <v>75.376607966244649</v>
      </c>
    </row>
    <row r="67" spans="1:51" x14ac:dyDescent="0.35">
      <c r="A67">
        <v>165</v>
      </c>
      <c r="B67" s="1">
        <v>42202</v>
      </c>
      <c r="C67" t="s">
        <v>201</v>
      </c>
      <c r="D67">
        <v>121.16993291533301</v>
      </c>
      <c r="E67">
        <v>110.547863343521</v>
      </c>
      <c r="G67">
        <v>115.040754262768</v>
      </c>
      <c r="H67">
        <v>157.516931740437</v>
      </c>
      <c r="K67">
        <v>166.14176127596099</v>
      </c>
      <c r="L67">
        <v>165.823182291367</v>
      </c>
      <c r="N67">
        <v>147.83943146849401</v>
      </c>
      <c r="O67">
        <v>148.14354736519499</v>
      </c>
      <c r="P67">
        <v>143.067620281301</v>
      </c>
      <c r="Q67">
        <v>142.604589915313</v>
      </c>
      <c r="R67">
        <v>159.379001283577</v>
      </c>
      <c r="T67">
        <v>99.0027040468038</v>
      </c>
      <c r="U67">
        <v>146.38477730759399</v>
      </c>
      <c r="V67">
        <v>104.40662692143199</v>
      </c>
      <c r="W67">
        <v>111.280203369955</v>
      </c>
      <c r="AB67">
        <v>120.239429372833</v>
      </c>
      <c r="AC67">
        <v>130.14102844533301</v>
      </c>
      <c r="AD67">
        <v>136.825353911945</v>
      </c>
      <c r="AE67">
        <v>130.97066538966399</v>
      </c>
      <c r="AF67">
        <v>143.064838971321</v>
      </c>
      <c r="AI67">
        <v>121.836389363565</v>
      </c>
      <c r="AJ67">
        <v>154.18267024039201</v>
      </c>
      <c r="AK67">
        <v>144.93026601089801</v>
      </c>
      <c r="AL67">
        <v>160.17113417795301</v>
      </c>
      <c r="AM67">
        <v>144.487589351731</v>
      </c>
      <c r="AP67">
        <v>155.25215555387899</v>
      </c>
      <c r="AQ67">
        <v>117.148494271499</v>
      </c>
      <c r="AR67">
        <v>129.31842107414201</v>
      </c>
      <c r="AS67">
        <v>115.92388915268</v>
      </c>
      <c r="AV67">
        <v>123.86667732939399</v>
      </c>
      <c r="AW67">
        <v>135.55693101354274</v>
      </c>
      <c r="AX67">
        <v>61.225245874311639</v>
      </c>
    </row>
    <row r="68" spans="1:51" x14ac:dyDescent="0.35">
      <c r="A68">
        <v>166</v>
      </c>
      <c r="B68" s="1">
        <v>42210</v>
      </c>
      <c r="C68" t="s">
        <v>202</v>
      </c>
      <c r="D68">
        <v>137.02809585269799</v>
      </c>
      <c r="E68">
        <v>125.030477581477</v>
      </c>
      <c r="F68">
        <v>118.497109421332</v>
      </c>
      <c r="G68">
        <v>133.980499333849</v>
      </c>
      <c r="H68">
        <v>176.04160724135701</v>
      </c>
      <c r="I68">
        <v>204.812950410692</v>
      </c>
      <c r="J68">
        <v>200.07983441722101</v>
      </c>
      <c r="K68">
        <v>175.45616527091499</v>
      </c>
      <c r="L68">
        <v>179.52710488695999</v>
      </c>
      <c r="M68">
        <v>189.785251442282</v>
      </c>
      <c r="N68">
        <v>175.57045167195801</v>
      </c>
      <c r="O68">
        <v>176.688805946331</v>
      </c>
      <c r="P68">
        <v>164.82226960881999</v>
      </c>
      <c r="Q68">
        <v>161.246675989457</v>
      </c>
      <c r="R68">
        <v>182.34687574163601</v>
      </c>
      <c r="S68">
        <v>142.583177518485</v>
      </c>
      <c r="T68">
        <v>123.013068221014</v>
      </c>
      <c r="U68">
        <v>173.65286829745099</v>
      </c>
      <c r="V68">
        <v>132.31492750965199</v>
      </c>
      <c r="W68">
        <v>126.538876877007</v>
      </c>
      <c r="X68">
        <v>111.802591294564</v>
      </c>
      <c r="Z68">
        <v>130.234287752618</v>
      </c>
      <c r="AA68">
        <v>127.239311339702</v>
      </c>
      <c r="AB68">
        <v>146.95086103594599</v>
      </c>
      <c r="AC68">
        <v>158.100859694116</v>
      </c>
      <c r="AD68">
        <v>155.93652866629199</v>
      </c>
      <c r="AE68">
        <v>142.55601535222701</v>
      </c>
      <c r="AF68">
        <v>155.081135330873</v>
      </c>
      <c r="AG68">
        <v>168.709559996195</v>
      </c>
      <c r="AH68">
        <v>192.30072549443199</v>
      </c>
      <c r="AI68">
        <v>162.11324826947899</v>
      </c>
      <c r="AJ68">
        <v>189.064301768158</v>
      </c>
      <c r="AK68">
        <v>168.60996958566199</v>
      </c>
      <c r="AL68">
        <v>179.16572766329</v>
      </c>
      <c r="AM68">
        <v>138.449160889577</v>
      </c>
      <c r="AN68">
        <v>126.248342389448</v>
      </c>
      <c r="AO68">
        <v>170.60822701231999</v>
      </c>
      <c r="AP68">
        <v>173.576060556936</v>
      </c>
      <c r="AQ68">
        <v>153.24131262272499</v>
      </c>
      <c r="AR68">
        <v>180.00099452299401</v>
      </c>
      <c r="AS68">
        <v>188.861441695856</v>
      </c>
      <c r="AT68">
        <v>195.05330607744801</v>
      </c>
      <c r="AU68">
        <v>213.54921128958901</v>
      </c>
      <c r="AV68">
        <v>220.07129137898301</v>
      </c>
      <c r="AW68">
        <v>162.4213992027278</v>
      </c>
      <c r="AX68">
        <v>88.0897140634967</v>
      </c>
    </row>
    <row r="69" spans="1:51" x14ac:dyDescent="0.35">
      <c r="A69">
        <v>167</v>
      </c>
      <c r="B69" s="1">
        <v>42218</v>
      </c>
      <c r="C69" t="s">
        <v>203</v>
      </c>
      <c r="D69">
        <v>112.423286764758</v>
      </c>
      <c r="E69">
        <v>108.00478850684701</v>
      </c>
      <c r="F69">
        <v>112.288935005263</v>
      </c>
      <c r="H69">
        <v>158.39329610873301</v>
      </c>
      <c r="I69">
        <v>198.27237669533301</v>
      </c>
      <c r="J69">
        <v>190.397536794774</v>
      </c>
      <c r="K69">
        <v>162.02815634108299</v>
      </c>
      <c r="L69">
        <v>163.779474831334</v>
      </c>
      <c r="M69">
        <v>186.414493764463</v>
      </c>
      <c r="N69">
        <v>166.84533377187699</v>
      </c>
      <c r="P69">
        <v>133.71017535913899</v>
      </c>
      <c r="Q69">
        <v>139.305462213612</v>
      </c>
      <c r="R69">
        <v>171.96066272915101</v>
      </c>
      <c r="S69">
        <v>133.401724103443</v>
      </c>
      <c r="T69">
        <v>114.71190775668499</v>
      </c>
      <c r="Z69">
        <v>203.503538769827</v>
      </c>
      <c r="AA69">
        <v>179.237579011224</v>
      </c>
      <c r="AB69">
        <v>184.69179145337799</v>
      </c>
      <c r="AD69">
        <v>173.47448541151601</v>
      </c>
      <c r="AE69">
        <v>151.81275453969801</v>
      </c>
      <c r="AF69">
        <v>137.62679710599701</v>
      </c>
      <c r="AG69">
        <v>149.21179062501</v>
      </c>
      <c r="AH69">
        <v>162.205429328164</v>
      </c>
      <c r="AL69">
        <v>148.79725330812801</v>
      </c>
      <c r="AM69">
        <v>142.18463609684201</v>
      </c>
      <c r="AN69">
        <v>134.90342506651101</v>
      </c>
      <c r="AO69">
        <v>173.469157878717</v>
      </c>
      <c r="AR69">
        <v>166.32867971968599</v>
      </c>
      <c r="AS69">
        <v>161.32733299144601</v>
      </c>
      <c r="AT69">
        <v>187.60118071789299</v>
      </c>
      <c r="AU69">
        <v>196.71777248127799</v>
      </c>
      <c r="AV69">
        <v>213.02371201742099</v>
      </c>
      <c r="AW69">
        <v>159.93921647716348</v>
      </c>
      <c r="AX69">
        <v>85.607531337932386</v>
      </c>
    </row>
    <row r="70" spans="1:51" x14ac:dyDescent="0.35">
      <c r="A70">
        <v>168</v>
      </c>
      <c r="B70" s="1">
        <v>42219</v>
      </c>
      <c r="C70" t="s">
        <v>204</v>
      </c>
      <c r="D70">
        <v>97.984152197404796</v>
      </c>
      <c r="E70">
        <v>91.292256839293401</v>
      </c>
      <c r="F70">
        <v>90.503051552879498</v>
      </c>
      <c r="G70">
        <v>102.074628601984</v>
      </c>
      <c r="H70">
        <v>140.510645714248</v>
      </c>
      <c r="I70">
        <v>167.83804403752899</v>
      </c>
      <c r="J70">
        <v>165.80045859850699</v>
      </c>
      <c r="K70">
        <v>151.15518411166201</v>
      </c>
      <c r="L70">
        <v>145.70281071694799</v>
      </c>
      <c r="M70">
        <v>158.63735500560799</v>
      </c>
      <c r="N70">
        <v>144.34203443008599</v>
      </c>
      <c r="O70">
        <v>141.57151136237499</v>
      </c>
      <c r="P70">
        <v>128.70545767657799</v>
      </c>
      <c r="Q70">
        <v>130.53894692939301</v>
      </c>
      <c r="R70">
        <v>149.17237518032201</v>
      </c>
      <c r="S70">
        <v>106.34857180148499</v>
      </c>
      <c r="T70">
        <v>92.564643370729996</v>
      </c>
      <c r="U70">
        <v>141.24370509268999</v>
      </c>
      <c r="V70">
        <v>95.759582151469502</v>
      </c>
      <c r="AA70">
        <v>160.66664708261399</v>
      </c>
      <c r="AB70">
        <v>164.75269311277799</v>
      </c>
      <c r="AC70">
        <v>158.87401200145601</v>
      </c>
      <c r="AD70">
        <v>169.175148679133</v>
      </c>
      <c r="AE70">
        <v>145.82566835060899</v>
      </c>
      <c r="AF70">
        <v>132.63201060592601</v>
      </c>
      <c r="AM70">
        <v>121.477826364016</v>
      </c>
      <c r="AN70">
        <v>113.235974938181</v>
      </c>
      <c r="AO70">
        <v>156.20264922375901</v>
      </c>
      <c r="AP70">
        <v>167.39837907164701</v>
      </c>
      <c r="AQ70">
        <v>140.73816931008599</v>
      </c>
      <c r="AR70">
        <v>159.77464323805501</v>
      </c>
      <c r="AW70">
        <v>136.53223346288559</v>
      </c>
      <c r="AX70">
        <v>62.200548323654488</v>
      </c>
    </row>
    <row r="71" spans="1:51" x14ac:dyDescent="0.35">
      <c r="A71">
        <v>169</v>
      </c>
      <c r="B71" s="1">
        <v>42221</v>
      </c>
      <c r="C71" t="s">
        <v>205</v>
      </c>
      <c r="D71">
        <v>146.89286788668699</v>
      </c>
      <c r="E71">
        <v>151.097054001662</v>
      </c>
      <c r="F71">
        <v>131.74733806472699</v>
      </c>
      <c r="G71">
        <v>161.35247688716899</v>
      </c>
      <c r="H71">
        <v>205.83734789608101</v>
      </c>
      <c r="I71">
        <v>234.54514154145099</v>
      </c>
      <c r="J71">
        <v>236.453220687997</v>
      </c>
      <c r="K71">
        <v>206.480559417287</v>
      </c>
      <c r="L71">
        <v>208.97036267631</v>
      </c>
      <c r="M71">
        <v>217.368184771941</v>
      </c>
      <c r="N71">
        <v>196.76674543589101</v>
      </c>
      <c r="O71">
        <v>197.76482541621601</v>
      </c>
      <c r="P71">
        <v>184.889174652251</v>
      </c>
      <c r="Q71">
        <v>178.92227695968501</v>
      </c>
      <c r="R71">
        <v>198.45461789925599</v>
      </c>
      <c r="S71">
        <v>160.163772135914</v>
      </c>
      <c r="T71">
        <v>142.08655594816699</v>
      </c>
      <c r="U71">
        <v>189.877757550132</v>
      </c>
      <c r="V71">
        <v>147.251559809046</v>
      </c>
      <c r="W71">
        <v>157.304985183594</v>
      </c>
      <c r="X71">
        <v>141.377435341237</v>
      </c>
      <c r="Y71">
        <v>147.189985343899</v>
      </c>
      <c r="Z71">
        <v>235.72117029309399</v>
      </c>
      <c r="AA71">
        <v>211.812210011296</v>
      </c>
      <c r="AB71">
        <v>210.613534066227</v>
      </c>
      <c r="AC71">
        <v>212.747196941434</v>
      </c>
      <c r="AD71">
        <v>215.53540685571801</v>
      </c>
      <c r="AE71">
        <v>195.01866314442</v>
      </c>
      <c r="AF71">
        <v>175.01220899877001</v>
      </c>
      <c r="AG71">
        <v>186.00085295022899</v>
      </c>
      <c r="AH71">
        <v>203.03006971005499</v>
      </c>
      <c r="AI71">
        <v>165.01571473499601</v>
      </c>
      <c r="AJ71">
        <v>197.07037118868999</v>
      </c>
      <c r="AK71">
        <v>180.26069178870199</v>
      </c>
      <c r="AL71">
        <v>188.697019859817</v>
      </c>
      <c r="AM71">
        <v>163.979375010994</v>
      </c>
      <c r="AN71">
        <v>154.58181870180201</v>
      </c>
      <c r="AO71">
        <v>194.59304139455901</v>
      </c>
      <c r="AP71">
        <v>205.063816144649</v>
      </c>
      <c r="AQ71">
        <v>178.75374664340001</v>
      </c>
      <c r="AR71">
        <v>195.27680114563199</v>
      </c>
      <c r="AS71">
        <v>192.00422953307299</v>
      </c>
      <c r="AT71">
        <v>205.30933775243</v>
      </c>
      <c r="AU71">
        <v>218.534703770742</v>
      </c>
      <c r="AV71">
        <v>235.00841219735699</v>
      </c>
      <c r="AW71">
        <v>188.05410307432638</v>
      </c>
      <c r="AX71">
        <v>113.72241793509528</v>
      </c>
    </row>
    <row r="72" spans="1:51" x14ac:dyDescent="0.35">
      <c r="A72">
        <v>170</v>
      </c>
      <c r="B72" s="1">
        <v>42234</v>
      </c>
      <c r="C72" t="s">
        <v>206</v>
      </c>
      <c r="D72">
        <v>126.311486781269</v>
      </c>
      <c r="E72">
        <v>117.091629357364</v>
      </c>
      <c r="G72">
        <v>123.310926194779</v>
      </c>
      <c r="H72">
        <v>162.418659866235</v>
      </c>
      <c r="I72">
        <v>203.96526818316801</v>
      </c>
      <c r="K72">
        <v>175.50156958013901</v>
      </c>
      <c r="L72">
        <v>178.323794095734</v>
      </c>
      <c r="O72">
        <v>204.73497486295301</v>
      </c>
      <c r="P72">
        <v>200.14764313069799</v>
      </c>
      <c r="Q72">
        <v>196.406889476196</v>
      </c>
      <c r="R72">
        <v>222.582152566389</v>
      </c>
      <c r="U72">
        <v>236.29021418625101</v>
      </c>
      <c r="V72">
        <v>190.206203516757</v>
      </c>
      <c r="W72">
        <v>202.36332738744801</v>
      </c>
      <c r="X72">
        <v>188.29662360197301</v>
      </c>
      <c r="Y72">
        <v>183.74222811735601</v>
      </c>
      <c r="Z72">
        <v>201.97188109326501</v>
      </c>
      <c r="AC72">
        <v>171.78040332778801</v>
      </c>
      <c r="AD72">
        <v>172.01948494945401</v>
      </c>
      <c r="AE72">
        <v>166.53868290839301</v>
      </c>
      <c r="AF72">
        <v>153.85628745231401</v>
      </c>
      <c r="AI72">
        <v>143.66322894441601</v>
      </c>
      <c r="AJ72">
        <v>176.06653017611899</v>
      </c>
      <c r="AK72">
        <v>159.110070821926</v>
      </c>
      <c r="AL72">
        <v>171.842298665323</v>
      </c>
      <c r="AM72">
        <v>153.52946823452899</v>
      </c>
      <c r="AP72">
        <v>183.97380795850901</v>
      </c>
      <c r="AQ72">
        <v>156.57486760479699</v>
      </c>
      <c r="AR72">
        <v>178.66899876166099</v>
      </c>
      <c r="AS72">
        <v>171.07421001188999</v>
      </c>
      <c r="AT72">
        <v>183.942547887329</v>
      </c>
      <c r="AW72">
        <v>176.00988257104586</v>
      </c>
      <c r="AX72">
        <v>101.67819743181477</v>
      </c>
    </row>
    <row r="73" spans="1:51" x14ac:dyDescent="0.35">
      <c r="A73">
        <v>171</v>
      </c>
      <c r="B73" s="1">
        <v>42235</v>
      </c>
      <c r="C73" t="s">
        <v>172</v>
      </c>
      <c r="D73">
        <v>101.736305520732</v>
      </c>
      <c r="E73">
        <v>91.640366114885595</v>
      </c>
      <c r="F73">
        <v>86.459565518843306</v>
      </c>
      <c r="G73">
        <v>101.928752217406</v>
      </c>
      <c r="H73">
        <v>139.60104075990299</v>
      </c>
      <c r="I73">
        <v>174.63214764391</v>
      </c>
      <c r="J73">
        <v>160.491437031586</v>
      </c>
      <c r="K73">
        <v>153.09032784101601</v>
      </c>
      <c r="L73">
        <v>157.962140864871</v>
      </c>
      <c r="M73">
        <v>161.75624387804399</v>
      </c>
      <c r="N73">
        <v>179.1944785796</v>
      </c>
      <c r="O73">
        <v>186.647088214164</v>
      </c>
      <c r="P73">
        <v>176.93790055186699</v>
      </c>
      <c r="Q73">
        <v>175.82615974980899</v>
      </c>
      <c r="R73">
        <v>201.33630304533301</v>
      </c>
      <c r="S73">
        <v>165.279989849348</v>
      </c>
      <c r="T73">
        <v>171.584674974291</v>
      </c>
      <c r="U73">
        <v>222.24782249766099</v>
      </c>
      <c r="V73">
        <v>178.09594767796401</v>
      </c>
      <c r="W73">
        <v>182.81413172689599</v>
      </c>
      <c r="X73">
        <v>163.39527697023499</v>
      </c>
      <c r="Y73">
        <v>160.92792360611301</v>
      </c>
      <c r="Z73">
        <v>179.461178467389</v>
      </c>
      <c r="AA73">
        <v>156.69046203977501</v>
      </c>
      <c r="AB73">
        <v>162.143170417758</v>
      </c>
      <c r="AC73">
        <v>165.645366272237</v>
      </c>
      <c r="AD73">
        <v>160.09006314244499</v>
      </c>
      <c r="AE73">
        <v>148.31827540622501</v>
      </c>
      <c r="AF73">
        <v>131.70840967453401</v>
      </c>
      <c r="AG73">
        <v>136.284151142459</v>
      </c>
      <c r="AH73">
        <v>158.28731363952701</v>
      </c>
      <c r="AI73">
        <v>130.72122205647401</v>
      </c>
      <c r="AJ73">
        <v>161.70364667222901</v>
      </c>
      <c r="AK73">
        <v>145.743071002481</v>
      </c>
      <c r="AL73">
        <v>154.04338139812299</v>
      </c>
      <c r="AM73">
        <v>131.38335841724299</v>
      </c>
      <c r="AN73">
        <v>123.247719686818</v>
      </c>
      <c r="AO73">
        <v>159.448259339712</v>
      </c>
      <c r="AP73">
        <v>168.368767569276</v>
      </c>
      <c r="AQ73">
        <v>140.63834606290399</v>
      </c>
      <c r="AR73">
        <v>159.95138715394199</v>
      </c>
      <c r="AS73">
        <v>152.590571531861</v>
      </c>
      <c r="AT73">
        <v>166.18159890735799</v>
      </c>
      <c r="AU73">
        <v>177.63483740894699</v>
      </c>
      <c r="AV73">
        <v>194.34811990889401</v>
      </c>
      <c r="AW73">
        <v>156.84930449229086</v>
      </c>
      <c r="AX73">
        <v>82.517619353059757</v>
      </c>
    </row>
    <row r="74" spans="1:51" x14ac:dyDescent="0.35">
      <c r="A74">
        <v>172</v>
      </c>
      <c r="B74" s="1">
        <v>42242</v>
      </c>
      <c r="C74" t="s">
        <v>203</v>
      </c>
      <c r="D74">
        <v>151.81752759477999</v>
      </c>
      <c r="E74">
        <v>137.966426004271</v>
      </c>
      <c r="F74">
        <v>121.09298811065</v>
      </c>
      <c r="G74">
        <v>141.64559125531301</v>
      </c>
      <c r="H74">
        <v>178.957442460783</v>
      </c>
      <c r="I74">
        <v>216.121204027467</v>
      </c>
      <c r="J74">
        <v>243.72976229267999</v>
      </c>
      <c r="K74">
        <v>218.735343202096</v>
      </c>
      <c r="L74">
        <v>231.87659210055401</v>
      </c>
      <c r="M74">
        <v>234.27971691507599</v>
      </c>
      <c r="N74">
        <v>220.17009974320399</v>
      </c>
      <c r="O74">
        <v>228.364031042352</v>
      </c>
      <c r="P74">
        <v>222.535770712935</v>
      </c>
      <c r="Q74">
        <v>217.798339502831</v>
      </c>
      <c r="R74">
        <v>235.416750556057</v>
      </c>
      <c r="S74">
        <v>205.03237662995801</v>
      </c>
      <c r="T74">
        <v>210.378432705623</v>
      </c>
      <c r="U74">
        <v>258.87147435626702</v>
      </c>
      <c r="V74">
        <v>218.38408678871701</v>
      </c>
      <c r="W74">
        <v>222.51530747283701</v>
      </c>
      <c r="X74">
        <v>209.4544828132</v>
      </c>
      <c r="Y74">
        <v>199.66584000305599</v>
      </c>
      <c r="Z74">
        <v>215.02512909394</v>
      </c>
      <c r="AA74">
        <v>199.75558901569599</v>
      </c>
      <c r="AB74">
        <v>202.984969650143</v>
      </c>
      <c r="AC74">
        <v>211.44535439602001</v>
      </c>
      <c r="AD74">
        <v>193.60410823327399</v>
      </c>
      <c r="AE74">
        <v>176.50238708379501</v>
      </c>
      <c r="AF74">
        <v>172.18707699523699</v>
      </c>
      <c r="AG74">
        <v>176.712990758925</v>
      </c>
      <c r="AH74">
        <v>199.563234353913</v>
      </c>
      <c r="AI74">
        <v>170.48651855974299</v>
      </c>
      <c r="AJ74">
        <v>196.66964924843001</v>
      </c>
      <c r="AK74">
        <v>182.12163854496399</v>
      </c>
      <c r="AL74">
        <v>206.963485318436</v>
      </c>
      <c r="AM74">
        <v>175.918851700017</v>
      </c>
      <c r="AN74">
        <v>174.660837448097</v>
      </c>
      <c r="AO74">
        <v>207.72599323930999</v>
      </c>
      <c r="AP74">
        <v>216.24248490948699</v>
      </c>
      <c r="AQ74">
        <v>186.42429256428301</v>
      </c>
      <c r="AR74">
        <v>204.41526954050701</v>
      </c>
      <c r="AS74">
        <v>191.25242409216699</v>
      </c>
      <c r="AT74">
        <v>202.26101485087301</v>
      </c>
      <c r="AU74">
        <v>219.431214256945</v>
      </c>
      <c r="AV74">
        <v>230.38723892207901</v>
      </c>
      <c r="AW74">
        <v>200.8344742014886</v>
      </c>
      <c r="AX74">
        <v>126.50278906225751</v>
      </c>
      <c r="AY74">
        <f>AVERAGE(AX63:AX74)</f>
        <v>83.735591817235346</v>
      </c>
    </row>
    <row r="75" spans="1:51" s="2" customFormat="1" x14ac:dyDescent="0.35">
      <c r="B75" s="3"/>
    </row>
    <row r="76" spans="1:51" x14ac:dyDescent="0.35">
      <c r="A76">
        <v>210</v>
      </c>
      <c r="B76" s="1">
        <v>42531</v>
      </c>
      <c r="C76" t="s">
        <v>241</v>
      </c>
      <c r="D76">
        <v>230.19772706044699</v>
      </c>
      <c r="E76">
        <v>224.179642959803</v>
      </c>
      <c r="G76">
        <v>194.535012186091</v>
      </c>
      <c r="H76">
        <v>211.143498176278</v>
      </c>
      <c r="K76">
        <v>224.263350532771</v>
      </c>
      <c r="L76">
        <v>210.457333454863</v>
      </c>
      <c r="O76">
        <v>219.57506800949901</v>
      </c>
      <c r="P76">
        <v>219.023512116685</v>
      </c>
      <c r="Q76">
        <v>226.964869718502</v>
      </c>
      <c r="U76">
        <v>283.998970981171</v>
      </c>
      <c r="V76">
        <v>237.77925897577501</v>
      </c>
      <c r="W76">
        <v>237.610570979594</v>
      </c>
      <c r="X76">
        <v>209.23251345413101</v>
      </c>
      <c r="Y76">
        <v>198.80977608447699</v>
      </c>
      <c r="AC76">
        <v>210.395594120992</v>
      </c>
      <c r="AD76">
        <v>205.00971195115099</v>
      </c>
      <c r="AE76">
        <v>181.780741234826</v>
      </c>
      <c r="AI76">
        <v>150.61593631299701</v>
      </c>
      <c r="AJ76">
        <v>187.682710209889</v>
      </c>
      <c r="AK76">
        <v>161.67445589745401</v>
      </c>
      <c r="AL76">
        <v>168.82438824342699</v>
      </c>
      <c r="AP76">
        <v>218.95961956231201</v>
      </c>
      <c r="AQ76">
        <v>175.99275653634999</v>
      </c>
      <c r="AR76">
        <v>184.28039712744001</v>
      </c>
      <c r="AS76">
        <v>156.50997935070501</v>
      </c>
      <c r="AW76">
        <v>205.17989580950518</v>
      </c>
      <c r="AX76">
        <v>130.84821067027409</v>
      </c>
    </row>
    <row r="77" spans="1:51" x14ac:dyDescent="0.35">
      <c r="A77">
        <v>211</v>
      </c>
      <c r="B77" s="1">
        <v>42531</v>
      </c>
      <c r="C77" t="s">
        <v>242</v>
      </c>
      <c r="G77">
        <v>253.56399960698599</v>
      </c>
      <c r="H77">
        <v>261.940201649291</v>
      </c>
      <c r="I77">
        <v>305.77071587906602</v>
      </c>
      <c r="J77">
        <v>294.3481332975</v>
      </c>
      <c r="K77">
        <v>282.71347597940797</v>
      </c>
      <c r="L77">
        <v>279.70830004308999</v>
      </c>
      <c r="M77">
        <v>273.85474525614399</v>
      </c>
      <c r="N77">
        <v>246.60570253303899</v>
      </c>
      <c r="O77">
        <v>259.57987857377202</v>
      </c>
      <c r="P77">
        <v>262.89858309716499</v>
      </c>
      <c r="Q77">
        <v>290.15604060633302</v>
      </c>
      <c r="U77">
        <v>311.14993068050501</v>
      </c>
      <c r="V77">
        <v>279.87677594557601</v>
      </c>
      <c r="W77">
        <v>280.58954927911202</v>
      </c>
      <c r="X77">
        <v>256.50723664011201</v>
      </c>
      <c r="Y77">
        <v>232.72111294272801</v>
      </c>
      <c r="Z77">
        <v>254.71831628990699</v>
      </c>
      <c r="AA77">
        <v>238.890109012659</v>
      </c>
      <c r="AB77">
        <v>249.94253805715601</v>
      </c>
      <c r="AC77">
        <v>249.57151839053401</v>
      </c>
      <c r="AD77">
        <v>249.94240966433301</v>
      </c>
      <c r="AE77">
        <v>225.285724797348</v>
      </c>
      <c r="AF77">
        <v>210.78303176265999</v>
      </c>
      <c r="AG77">
        <v>216.89099562699201</v>
      </c>
      <c r="AH77">
        <v>229.62463310863501</v>
      </c>
      <c r="AI77">
        <v>189.34083668630601</v>
      </c>
      <c r="AJ77">
        <v>213.00394537970701</v>
      </c>
      <c r="AK77">
        <v>199.48941136495301</v>
      </c>
      <c r="AL77">
        <v>199.30003143879301</v>
      </c>
      <c r="AM77">
        <v>193.82523464916599</v>
      </c>
      <c r="AN77">
        <v>184.164663820214</v>
      </c>
      <c r="AO77">
        <v>213.78426923836199</v>
      </c>
      <c r="AP77">
        <v>242.21042301115901</v>
      </c>
      <c r="AQ77">
        <v>200.80307174859101</v>
      </c>
      <c r="AR77">
        <v>211.808464215257</v>
      </c>
      <c r="AS77">
        <v>184.583530413744</v>
      </c>
      <c r="AT77">
        <v>190.95231862879899</v>
      </c>
      <c r="AU77">
        <v>183.883605207703</v>
      </c>
      <c r="AV77">
        <v>218.49121799850701</v>
      </c>
      <c r="AW77">
        <v>239.05832519285417</v>
      </c>
      <c r="AX77">
        <v>164.72664005362307</v>
      </c>
    </row>
    <row r="78" spans="1:51" x14ac:dyDescent="0.35">
      <c r="A78">
        <v>212</v>
      </c>
      <c r="B78" s="1">
        <v>42538</v>
      </c>
      <c r="C78" t="s">
        <v>243</v>
      </c>
      <c r="K78">
        <v>245.51516902154901</v>
      </c>
      <c r="AB78">
        <v>222.25837501726801</v>
      </c>
      <c r="AE78">
        <v>212.39295039651699</v>
      </c>
      <c r="AF78">
        <v>196.29658707652399</v>
      </c>
      <c r="AW78">
        <v>219.11577037796451</v>
      </c>
      <c r="AX78">
        <v>144.78408523873341</v>
      </c>
    </row>
    <row r="79" spans="1:51" x14ac:dyDescent="0.35">
      <c r="A79">
        <v>213</v>
      </c>
      <c r="B79" s="1">
        <v>42539</v>
      </c>
      <c r="C79" t="s">
        <v>111</v>
      </c>
      <c r="D79">
        <v>230.946258766726</v>
      </c>
      <c r="E79">
        <v>227.781365502412</v>
      </c>
      <c r="F79">
        <v>231.16117492495101</v>
      </c>
      <c r="G79">
        <v>194.06084606516799</v>
      </c>
      <c r="H79">
        <v>204.91595889115499</v>
      </c>
      <c r="I79">
        <v>245.329573494241</v>
      </c>
      <c r="J79">
        <v>239.63515778739301</v>
      </c>
      <c r="M79">
        <v>228.73164875091001</v>
      </c>
      <c r="N79">
        <v>216.96148418775499</v>
      </c>
      <c r="O79">
        <v>218.20931440347701</v>
      </c>
      <c r="P79">
        <v>226.477269090346</v>
      </c>
      <c r="Q79">
        <v>238.91295707284399</v>
      </c>
      <c r="R79">
        <v>250.351604140197</v>
      </c>
      <c r="S79">
        <v>211.35604844261999</v>
      </c>
      <c r="T79">
        <v>223.217058639871</v>
      </c>
      <c r="U79">
        <v>275.70607946871797</v>
      </c>
      <c r="V79">
        <v>226.59182096348101</v>
      </c>
      <c r="W79">
        <v>228.24987484708299</v>
      </c>
      <c r="X79">
        <v>208.82890951243701</v>
      </c>
      <c r="Y79">
        <v>189.429909009965</v>
      </c>
      <c r="Z79">
        <v>208.126562007719</v>
      </c>
      <c r="AA79">
        <v>198.252780606085</v>
      </c>
      <c r="AB79">
        <v>201.96995759534599</v>
      </c>
      <c r="AC79">
        <v>205.95375128083799</v>
      </c>
      <c r="AD79">
        <v>203.07938281860601</v>
      </c>
      <c r="AE79">
        <v>182.94833354581101</v>
      </c>
      <c r="AF79">
        <v>163.42967575647501</v>
      </c>
      <c r="AG79">
        <v>175.53130458368199</v>
      </c>
      <c r="AH79">
        <v>197.434408344362</v>
      </c>
      <c r="AW79">
        <v>215.64070587933364</v>
      </c>
      <c r="AX79">
        <v>141.30902074010254</v>
      </c>
    </row>
    <row r="80" spans="1:51" x14ac:dyDescent="0.35">
      <c r="A80">
        <v>214</v>
      </c>
      <c r="B80" s="1">
        <v>42541</v>
      </c>
      <c r="C80" t="s">
        <v>237</v>
      </c>
      <c r="G80">
        <v>252.44481207338799</v>
      </c>
      <c r="H80">
        <v>267.49342375734602</v>
      </c>
      <c r="I80">
        <v>307.38706770241799</v>
      </c>
      <c r="J80">
        <v>305.43154693143299</v>
      </c>
      <c r="K80">
        <v>292.00368172084097</v>
      </c>
      <c r="L80">
        <v>287.907988762093</v>
      </c>
      <c r="M80">
        <v>292.01752314868497</v>
      </c>
      <c r="N80">
        <v>277.85492671575798</v>
      </c>
      <c r="O80">
        <v>276.28829059255497</v>
      </c>
      <c r="P80">
        <v>278.77118884491802</v>
      </c>
      <c r="U80">
        <v>324.66173393094402</v>
      </c>
      <c r="V80">
        <v>277.410011428453</v>
      </c>
      <c r="W80">
        <v>281.79095834632199</v>
      </c>
      <c r="X80">
        <v>259.08403332323297</v>
      </c>
      <c r="Y80">
        <v>242.27247196100899</v>
      </c>
      <c r="Z80">
        <v>258.002162755634</v>
      </c>
      <c r="AA80">
        <v>246.38588797570699</v>
      </c>
      <c r="AB80">
        <v>253.026596619477</v>
      </c>
      <c r="AC80">
        <v>257.27328545665102</v>
      </c>
      <c r="AD80">
        <v>255.442487712744</v>
      </c>
      <c r="AE80">
        <v>236.82966075576601</v>
      </c>
      <c r="AF80">
        <v>216.85860671608501</v>
      </c>
      <c r="AG80">
        <v>222.97674074353799</v>
      </c>
      <c r="AH80">
        <v>252.85210665811999</v>
      </c>
      <c r="AI80">
        <v>215.641388279957</v>
      </c>
      <c r="AJ80">
        <v>241.35875514827001</v>
      </c>
      <c r="AK80">
        <v>218.94847338287599</v>
      </c>
      <c r="AL80">
        <v>232.27668255733499</v>
      </c>
      <c r="AM80">
        <v>210.96735703471501</v>
      </c>
      <c r="AN80">
        <v>201.39187415709901</v>
      </c>
      <c r="AO80">
        <v>233.876626971017</v>
      </c>
      <c r="AP80">
        <v>265.79201980220103</v>
      </c>
      <c r="AQ80">
        <v>226.19897155485299</v>
      </c>
      <c r="AR80">
        <v>233.563114674475</v>
      </c>
      <c r="AS80">
        <v>210.548387827765</v>
      </c>
      <c r="AT80">
        <v>210.11434416543199</v>
      </c>
      <c r="AU80">
        <v>212.52178796226701</v>
      </c>
      <c r="AV80">
        <v>253.371797916579</v>
      </c>
      <c r="AW80">
        <v>252.3431256859989</v>
      </c>
      <c r="AX80">
        <v>178.0114405467678</v>
      </c>
    </row>
    <row r="81" spans="1:51" x14ac:dyDescent="0.35">
      <c r="A81">
        <v>215</v>
      </c>
      <c r="B81" s="1">
        <v>42558</v>
      </c>
      <c r="C81" t="s">
        <v>244</v>
      </c>
      <c r="G81">
        <v>250.39452184936599</v>
      </c>
      <c r="H81">
        <v>260.59279287050498</v>
      </c>
      <c r="I81">
        <v>292.18343755720701</v>
      </c>
      <c r="J81">
        <v>293.36760513282502</v>
      </c>
      <c r="K81">
        <v>284.09495425102801</v>
      </c>
      <c r="L81">
        <v>272.19146195464498</v>
      </c>
      <c r="M81">
        <v>278.53661015242102</v>
      </c>
      <c r="N81">
        <v>255.865953188285</v>
      </c>
      <c r="O81">
        <v>261.76409853889498</v>
      </c>
      <c r="P81">
        <v>269.245518546075</v>
      </c>
      <c r="T81">
        <v>266.00182013467298</v>
      </c>
      <c r="U81">
        <v>315.886767370364</v>
      </c>
      <c r="V81">
        <v>268.54418431003398</v>
      </c>
      <c r="W81">
        <v>274.56641373099001</v>
      </c>
      <c r="X81">
        <v>248.50764592159501</v>
      </c>
      <c r="Y81">
        <v>231.589438130877</v>
      </c>
      <c r="Z81">
        <v>249.73058389613601</v>
      </c>
      <c r="AA81">
        <v>233.13463610267701</v>
      </c>
      <c r="AB81">
        <v>239.333878121292</v>
      </c>
      <c r="AC81">
        <v>250.21588951536</v>
      </c>
      <c r="AD81">
        <v>244.029171367413</v>
      </c>
      <c r="AE81">
        <v>223.22944933052099</v>
      </c>
      <c r="AF81">
        <v>201.16692529229999</v>
      </c>
      <c r="AG81">
        <v>211.23568340703599</v>
      </c>
      <c r="AH81">
        <v>235.11709111521401</v>
      </c>
      <c r="AI81">
        <v>198.32047610428</v>
      </c>
      <c r="AJ81">
        <v>203.60486144210299</v>
      </c>
      <c r="AK81">
        <v>203.657552473382</v>
      </c>
      <c r="AL81">
        <v>213.80254999808801</v>
      </c>
      <c r="AM81">
        <v>196.12441962371901</v>
      </c>
      <c r="AN81">
        <v>187.05247946847601</v>
      </c>
      <c r="AO81">
        <v>216.401315094225</v>
      </c>
      <c r="AP81">
        <v>244.19746811419299</v>
      </c>
      <c r="AQ81">
        <v>198.829146153327</v>
      </c>
      <c r="AR81">
        <v>206.90259013744301</v>
      </c>
      <c r="AS81">
        <v>194.06659338033</v>
      </c>
      <c r="AT81">
        <v>196.591331353062</v>
      </c>
      <c r="AU81">
        <v>197.530606738442</v>
      </c>
      <c r="AV81">
        <v>233.628152585051</v>
      </c>
      <c r="AW81">
        <v>238.49323267830397</v>
      </c>
      <c r="AX81">
        <v>164.16154753907287</v>
      </c>
    </row>
    <row r="82" spans="1:51" x14ac:dyDescent="0.35">
      <c r="A82">
        <v>216</v>
      </c>
      <c r="B82" s="1">
        <v>42571</v>
      </c>
      <c r="C82" t="s">
        <v>245</v>
      </c>
      <c r="D82">
        <v>236.66133558791699</v>
      </c>
      <c r="E82">
        <v>236.82444987351201</v>
      </c>
      <c r="F82">
        <v>230.918590465085</v>
      </c>
      <c r="G82">
        <v>194.37144815789401</v>
      </c>
      <c r="H82">
        <v>210.71413457563801</v>
      </c>
      <c r="I82">
        <v>257.79296099211803</v>
      </c>
      <c r="J82">
        <v>246.74531584586799</v>
      </c>
      <c r="K82">
        <v>245.89510225013001</v>
      </c>
      <c r="L82">
        <v>242.861308193648</v>
      </c>
      <c r="M82">
        <v>242.416638661733</v>
      </c>
      <c r="N82">
        <v>223.88898401034399</v>
      </c>
      <c r="O82">
        <v>240.39421146928899</v>
      </c>
      <c r="P82">
        <v>239.931455055204</v>
      </c>
      <c r="Q82">
        <v>246.607008468819</v>
      </c>
      <c r="R82">
        <v>257.65940340020302</v>
      </c>
      <c r="S82">
        <v>227.936921222688</v>
      </c>
      <c r="T82">
        <v>228.25014643458999</v>
      </c>
      <c r="U82">
        <v>281.83984603064698</v>
      </c>
      <c r="V82">
        <v>236.94499419002</v>
      </c>
      <c r="W82">
        <v>238.42471719214601</v>
      </c>
      <c r="X82">
        <v>208.4243217337</v>
      </c>
      <c r="Y82">
        <v>194.93265697125</v>
      </c>
      <c r="Z82">
        <v>208.09011549460701</v>
      </c>
      <c r="AA82">
        <v>198.39080353778601</v>
      </c>
      <c r="AB82">
        <v>210.71224006833299</v>
      </c>
      <c r="AC82">
        <v>208.22172475129901</v>
      </c>
      <c r="AD82">
        <v>207.78013267876599</v>
      </c>
      <c r="AE82">
        <v>193.286081584697</v>
      </c>
      <c r="AF82">
        <v>172.975353614113</v>
      </c>
      <c r="AG82">
        <v>183.34203822703</v>
      </c>
      <c r="AH82">
        <v>210.33478466634901</v>
      </c>
      <c r="AI82">
        <v>173.370814210595</v>
      </c>
      <c r="AJ82">
        <v>197.47488255617799</v>
      </c>
      <c r="AK82">
        <v>187.58908438106499</v>
      </c>
      <c r="AL82">
        <v>203.32033059716201</v>
      </c>
      <c r="AM82">
        <v>178.18974160710701</v>
      </c>
      <c r="AN82">
        <v>170.273132571833</v>
      </c>
      <c r="AO82">
        <v>209.60919787095801</v>
      </c>
      <c r="AP82">
        <v>226.863067910583</v>
      </c>
      <c r="AQ82">
        <v>186.136658545682</v>
      </c>
      <c r="AR82">
        <v>191.912331529037</v>
      </c>
      <c r="AS82">
        <v>175.16429491840901</v>
      </c>
      <c r="AT82">
        <v>186.09354561428401</v>
      </c>
      <c r="AU82">
        <v>194.91238280909101</v>
      </c>
      <c r="AV82">
        <v>224.31179706677</v>
      </c>
      <c r="AW82">
        <v>214.8620108354261</v>
      </c>
      <c r="AX82">
        <v>140.53032569619501</v>
      </c>
    </row>
    <row r="83" spans="1:51" x14ac:dyDescent="0.35">
      <c r="A83">
        <v>217</v>
      </c>
      <c r="B83" s="1">
        <v>42571</v>
      </c>
      <c r="C83" t="s">
        <v>246</v>
      </c>
      <c r="G83">
        <v>256.51444379838898</v>
      </c>
      <c r="H83">
        <v>268.99288452231599</v>
      </c>
      <c r="I83">
        <v>311.518423769869</v>
      </c>
      <c r="J83">
        <v>302.68148137394002</v>
      </c>
      <c r="K83">
        <v>297.67014620794703</v>
      </c>
      <c r="L83">
        <v>292.58489616510599</v>
      </c>
      <c r="M83">
        <v>293.19140486920901</v>
      </c>
      <c r="N83">
        <v>278.42354570222199</v>
      </c>
      <c r="O83">
        <v>286.483153071282</v>
      </c>
      <c r="P83">
        <v>289.40145581664001</v>
      </c>
      <c r="U83">
        <v>327.97998789322799</v>
      </c>
      <c r="V83">
        <v>277.40616233597399</v>
      </c>
      <c r="W83">
        <v>286.69606385690599</v>
      </c>
      <c r="X83">
        <v>254.14252151914499</v>
      </c>
      <c r="Y83">
        <v>240.754459225125</v>
      </c>
      <c r="Z83">
        <v>259.10773540204002</v>
      </c>
      <c r="AA83">
        <v>238.15545888954699</v>
      </c>
      <c r="AB83">
        <v>256.13635869026803</v>
      </c>
      <c r="AC83">
        <v>259.61978926373001</v>
      </c>
      <c r="AD83">
        <v>256.04646393831803</v>
      </c>
      <c r="AE83">
        <v>238.145154482116</v>
      </c>
      <c r="AF83">
        <v>215.09446264005899</v>
      </c>
      <c r="AG83">
        <v>223.29382443152599</v>
      </c>
      <c r="AH83">
        <v>254.67524010635401</v>
      </c>
      <c r="AI83">
        <v>218.415721854411</v>
      </c>
      <c r="AJ83">
        <v>244.59091763578499</v>
      </c>
      <c r="AK83">
        <v>228.63893213639901</v>
      </c>
      <c r="AL83">
        <v>240.41536826025401</v>
      </c>
      <c r="AM83">
        <v>220.098438611977</v>
      </c>
      <c r="AN83">
        <v>210.170670980512</v>
      </c>
      <c r="AO83">
        <v>250.20839823796001</v>
      </c>
      <c r="AP83">
        <v>269.63946179390803</v>
      </c>
      <c r="AQ83">
        <v>225.71984253570801</v>
      </c>
      <c r="AR83">
        <v>226.84438720107801</v>
      </c>
      <c r="AS83">
        <v>209.76264065145099</v>
      </c>
      <c r="AT83">
        <v>221.832092286674</v>
      </c>
      <c r="AU83">
        <v>231.82859641373901</v>
      </c>
      <c r="AV83">
        <v>260.29907050176303</v>
      </c>
      <c r="AW83">
        <v>255.87315939665461</v>
      </c>
      <c r="AX83">
        <v>181.54147425742352</v>
      </c>
    </row>
    <row r="84" spans="1:51" x14ac:dyDescent="0.35">
      <c r="A84">
        <v>218</v>
      </c>
      <c r="B84" s="1">
        <v>42578</v>
      </c>
      <c r="C84" t="s">
        <v>247</v>
      </c>
      <c r="P84">
        <v>247.33512097549601</v>
      </c>
      <c r="Q84">
        <v>255.97209859145701</v>
      </c>
      <c r="R84">
        <v>264.22782474455499</v>
      </c>
      <c r="S84">
        <v>228.95929711404801</v>
      </c>
      <c r="T84">
        <v>235.89418145786701</v>
      </c>
      <c r="U84">
        <v>285.43736958928002</v>
      </c>
      <c r="V84">
        <v>235.62339498440801</v>
      </c>
      <c r="W84">
        <v>243.30569646799199</v>
      </c>
      <c r="X84">
        <v>220.81276156796099</v>
      </c>
      <c r="Y84">
        <v>204.81118852941299</v>
      </c>
      <c r="Z84">
        <v>219.605268038394</v>
      </c>
      <c r="AA84">
        <v>203.59095927216501</v>
      </c>
      <c r="AB84">
        <v>222.58110668727201</v>
      </c>
      <c r="AC84">
        <v>219.61786167928301</v>
      </c>
      <c r="AD84">
        <v>222.21804342668801</v>
      </c>
      <c r="AE84">
        <v>202.34869604784001</v>
      </c>
      <c r="AF84">
        <v>175.36229372047299</v>
      </c>
      <c r="AG84">
        <v>189.45858746313499</v>
      </c>
      <c r="AH84">
        <v>219.86702874726399</v>
      </c>
      <c r="AW84">
        <v>226.15940942657849</v>
      </c>
      <c r="AX84">
        <v>151.82772428734739</v>
      </c>
    </row>
    <row r="85" spans="1:51" x14ac:dyDescent="0.35">
      <c r="A85">
        <v>219</v>
      </c>
      <c r="B85" s="1">
        <v>42586</v>
      </c>
      <c r="C85" t="s">
        <v>248</v>
      </c>
      <c r="D85">
        <v>217.772722716061</v>
      </c>
      <c r="E85">
        <v>216.011557525667</v>
      </c>
      <c r="F85">
        <v>210.69349291204799</v>
      </c>
      <c r="G85">
        <v>186.86176017733101</v>
      </c>
      <c r="H85">
        <v>190.87517338682301</v>
      </c>
      <c r="I85">
        <v>244.90487968944399</v>
      </c>
      <c r="J85">
        <v>225.61934215094101</v>
      </c>
      <c r="L85">
        <v>200.343066855122</v>
      </c>
      <c r="M85">
        <v>205.39413995461101</v>
      </c>
      <c r="N85">
        <v>209.40376335493701</v>
      </c>
      <c r="O85">
        <v>219.606213054976</v>
      </c>
      <c r="Q85">
        <v>228.98105135124101</v>
      </c>
      <c r="R85">
        <v>240.89614170774499</v>
      </c>
      <c r="S85">
        <v>206.21876321419401</v>
      </c>
      <c r="T85">
        <v>214.99553166646299</v>
      </c>
      <c r="U85">
        <v>266.75378977264398</v>
      </c>
      <c r="Y85">
        <v>175.70571204901901</v>
      </c>
      <c r="Z85">
        <v>195.73889264880501</v>
      </c>
      <c r="AA85">
        <v>187.432735217344</v>
      </c>
      <c r="AB85">
        <v>198.82109515363101</v>
      </c>
      <c r="AC85">
        <v>202.185999736235</v>
      </c>
      <c r="AF85">
        <v>151.12367787524599</v>
      </c>
      <c r="AG85">
        <v>154.91405197909299</v>
      </c>
      <c r="AH85">
        <v>177.882184234492</v>
      </c>
      <c r="AI85">
        <v>126.942790779294</v>
      </c>
      <c r="AJ85">
        <v>147.173322372695</v>
      </c>
      <c r="AL85">
        <v>158.27863207143099</v>
      </c>
      <c r="AM85">
        <v>153.14949713738801</v>
      </c>
      <c r="AN85">
        <v>144.623992307609</v>
      </c>
      <c r="AO85">
        <v>188.43213852692699</v>
      </c>
      <c r="AP85">
        <v>202.920334370712</v>
      </c>
      <c r="AS85">
        <v>143.52568132918901</v>
      </c>
      <c r="AT85">
        <v>162.52856111651701</v>
      </c>
      <c r="AU85">
        <v>174.56893366870199</v>
      </c>
      <c r="AV85">
        <v>175.169939060091</v>
      </c>
      <c r="AW85">
        <v>191.61284460356197</v>
      </c>
      <c r="AX85">
        <v>117.28115946433087</v>
      </c>
    </row>
    <row r="86" spans="1:51" x14ac:dyDescent="0.35">
      <c r="A86">
        <v>220</v>
      </c>
      <c r="B86" s="1">
        <v>42587</v>
      </c>
      <c r="C86" t="s">
        <v>249</v>
      </c>
      <c r="D86">
        <v>220.27463508197701</v>
      </c>
      <c r="E86">
        <v>211.363689450122</v>
      </c>
      <c r="F86">
        <v>200.989013737047</v>
      </c>
      <c r="G86">
        <v>177.20536574211201</v>
      </c>
      <c r="H86">
        <v>189.285713724663</v>
      </c>
      <c r="I86">
        <v>237.78163079658</v>
      </c>
      <c r="J86">
        <v>224.10421077405201</v>
      </c>
      <c r="K86">
        <v>211.97661020119</v>
      </c>
      <c r="L86">
        <v>204.72718148488201</v>
      </c>
      <c r="M86">
        <v>219.999039594577</v>
      </c>
      <c r="N86">
        <v>214.962341719725</v>
      </c>
      <c r="O86">
        <v>219.84167058455401</v>
      </c>
      <c r="P86">
        <v>213.09249646331099</v>
      </c>
      <c r="Q86">
        <v>232.19660094204801</v>
      </c>
      <c r="R86">
        <v>240.30492631189099</v>
      </c>
      <c r="S86">
        <v>202.51557505451299</v>
      </c>
      <c r="T86">
        <v>210.14995064888001</v>
      </c>
      <c r="U86">
        <v>257.82527127304797</v>
      </c>
      <c r="V86">
        <v>206.69635262939099</v>
      </c>
      <c r="W86">
        <v>207.45916122566899</v>
      </c>
      <c r="X86">
        <v>185.33485955386499</v>
      </c>
      <c r="Y86">
        <v>174.19489529081301</v>
      </c>
      <c r="Z86">
        <v>189.50723275218701</v>
      </c>
      <c r="AA86">
        <v>177.687191558867</v>
      </c>
      <c r="AB86">
        <v>194.67382757258801</v>
      </c>
      <c r="AC86">
        <v>198.56551646312101</v>
      </c>
      <c r="AD86">
        <v>184.04357566281601</v>
      </c>
      <c r="AE86">
        <v>168.80520167010599</v>
      </c>
      <c r="AF86">
        <v>155.36102711984799</v>
      </c>
      <c r="AG86">
        <v>162.22225950396299</v>
      </c>
      <c r="AH86">
        <v>175.92180015555999</v>
      </c>
      <c r="AI86">
        <v>133.99385583332099</v>
      </c>
      <c r="AJ86">
        <v>158.99682929155</v>
      </c>
      <c r="AK86">
        <v>157.231211458497</v>
      </c>
      <c r="AL86">
        <v>165.79456763541901</v>
      </c>
      <c r="AM86">
        <v>160.104938013029</v>
      </c>
      <c r="AN86">
        <v>148.45127022832</v>
      </c>
      <c r="AO86">
        <v>188.16375617348399</v>
      </c>
      <c r="AP86">
        <v>209.59413041853199</v>
      </c>
      <c r="AQ86">
        <v>167.44723223800099</v>
      </c>
      <c r="AR86">
        <v>170.64563269369199</v>
      </c>
      <c r="AS86">
        <v>151.54218699526001</v>
      </c>
      <c r="AT86">
        <v>167.94605131993299</v>
      </c>
      <c r="AU86">
        <v>174.245214997755</v>
      </c>
      <c r="AV86">
        <v>178.852189263865</v>
      </c>
      <c r="AW86">
        <v>191.15728647343605</v>
      </c>
      <c r="AX86">
        <v>116.82560133420495</v>
      </c>
    </row>
    <row r="87" spans="1:51" x14ac:dyDescent="0.35">
      <c r="A87">
        <v>221</v>
      </c>
      <c r="B87" s="1">
        <v>42591</v>
      </c>
      <c r="C87" t="s">
        <v>250</v>
      </c>
      <c r="G87">
        <v>226.20183095359201</v>
      </c>
      <c r="H87">
        <v>247.54569180911699</v>
      </c>
      <c r="I87">
        <v>293.64843048962302</v>
      </c>
      <c r="J87">
        <v>291.18736872925598</v>
      </c>
      <c r="K87">
        <v>269.42433004151297</v>
      </c>
      <c r="L87">
        <v>270.56954344946598</v>
      </c>
      <c r="M87">
        <v>278.10451584318997</v>
      </c>
      <c r="N87">
        <v>267.09464927283898</v>
      </c>
      <c r="O87">
        <v>274.82558713301</v>
      </c>
      <c r="P87">
        <v>270.18294326809399</v>
      </c>
      <c r="Q87">
        <v>289.10753247276602</v>
      </c>
      <c r="R87">
        <v>292.253398181671</v>
      </c>
      <c r="S87">
        <v>245.67122150867999</v>
      </c>
      <c r="T87">
        <v>258.142138549295</v>
      </c>
      <c r="U87">
        <v>306.72484666330502</v>
      </c>
      <c r="V87">
        <v>248.70231437211399</v>
      </c>
      <c r="W87">
        <v>255.47337146487399</v>
      </c>
      <c r="X87">
        <v>226.77717330702799</v>
      </c>
      <c r="Y87">
        <v>216.66319126404099</v>
      </c>
      <c r="Z87">
        <v>237.19459134531101</v>
      </c>
      <c r="AA87">
        <v>221.482051308808</v>
      </c>
      <c r="AB87">
        <v>235.862694262899</v>
      </c>
      <c r="AC87">
        <v>244.917723773212</v>
      </c>
      <c r="AD87">
        <v>234.75066373079699</v>
      </c>
      <c r="AE87">
        <v>212.86271226523701</v>
      </c>
      <c r="AF87">
        <v>199.10468277624301</v>
      </c>
      <c r="AG87">
        <v>206.712702133357</v>
      </c>
      <c r="AH87">
        <v>238.26919531992999</v>
      </c>
      <c r="AI87">
        <v>204.94101594561599</v>
      </c>
      <c r="AJ87">
        <v>228.35312100596701</v>
      </c>
      <c r="AK87">
        <v>211.29405579206801</v>
      </c>
      <c r="AL87">
        <v>220.496160687621</v>
      </c>
      <c r="AM87">
        <v>202.601037456341</v>
      </c>
      <c r="AN87">
        <v>195.067083636772</v>
      </c>
      <c r="AO87">
        <v>228.641533998342</v>
      </c>
      <c r="AP87">
        <v>250.677647460294</v>
      </c>
      <c r="AQ87">
        <v>211.58608322987001</v>
      </c>
      <c r="AR87">
        <v>217.37992414289701</v>
      </c>
      <c r="AS87">
        <v>196.04654619188301</v>
      </c>
      <c r="AT87">
        <v>218.76648698922699</v>
      </c>
      <c r="AU87">
        <v>211.05675117302999</v>
      </c>
      <c r="AV87">
        <v>237.36455255126299</v>
      </c>
      <c r="AW87">
        <v>240.32688323691568</v>
      </c>
      <c r="AX87">
        <v>165.99519809768458</v>
      </c>
    </row>
    <row r="88" spans="1:51" x14ac:dyDescent="0.35">
      <c r="A88">
        <v>222</v>
      </c>
      <c r="B88" s="1">
        <v>42594</v>
      </c>
      <c r="C88" t="s">
        <v>251</v>
      </c>
      <c r="D88">
        <v>251.44489013747199</v>
      </c>
      <c r="E88">
        <v>242.51031941766999</v>
      </c>
      <c r="F88">
        <v>227.49770065061699</v>
      </c>
      <c r="G88">
        <v>204.36916072109301</v>
      </c>
      <c r="H88">
        <v>210.574899256751</v>
      </c>
      <c r="I88">
        <v>270.03844644211898</v>
      </c>
      <c r="J88">
        <v>253.35532486704301</v>
      </c>
      <c r="K88">
        <v>251.758927340317</v>
      </c>
      <c r="L88">
        <v>244.738051395887</v>
      </c>
      <c r="M88">
        <v>255.73165564870499</v>
      </c>
      <c r="N88">
        <v>240.50423280245101</v>
      </c>
      <c r="O88">
        <v>250.764230181405</v>
      </c>
      <c r="P88">
        <v>257.48727981355103</v>
      </c>
      <c r="Q88">
        <v>260.50075805421699</v>
      </c>
      <c r="R88">
        <v>271.83983312056398</v>
      </c>
      <c r="S88">
        <v>238.956519441669</v>
      </c>
      <c r="T88">
        <v>234.41570340300899</v>
      </c>
      <c r="U88">
        <v>282.00383233447798</v>
      </c>
      <c r="V88">
        <v>235.90937692523499</v>
      </c>
      <c r="W88">
        <v>243.48480457506699</v>
      </c>
      <c r="X88">
        <v>218.805672704117</v>
      </c>
      <c r="Y88">
        <v>198.12097341224299</v>
      </c>
      <c r="Z88">
        <v>218.35917729774701</v>
      </c>
      <c r="AA88">
        <v>211.574257055548</v>
      </c>
      <c r="AB88">
        <v>227.264352962678</v>
      </c>
      <c r="AC88">
        <v>230.550682264605</v>
      </c>
      <c r="AD88">
        <v>221.19149039110999</v>
      </c>
      <c r="AE88">
        <v>201.104663292944</v>
      </c>
      <c r="AW88">
        <v>237.67347199679679</v>
      </c>
      <c r="AX88">
        <v>163.34178685756569</v>
      </c>
    </row>
    <row r="89" spans="1:51" x14ac:dyDescent="0.35">
      <c r="A89">
        <v>223</v>
      </c>
      <c r="B89" s="1">
        <v>42595</v>
      </c>
      <c r="C89" t="s">
        <v>252</v>
      </c>
      <c r="F89">
        <v>245.65171578900799</v>
      </c>
      <c r="G89">
        <v>212.18516944958699</v>
      </c>
      <c r="I89">
        <v>278.37543623495702</v>
      </c>
      <c r="J89">
        <v>263.83238581568202</v>
      </c>
      <c r="M89">
        <v>267.88014254531498</v>
      </c>
      <c r="N89">
        <v>255.274850742902</v>
      </c>
      <c r="O89">
        <v>266.52656937385598</v>
      </c>
      <c r="T89">
        <v>241.175960340442</v>
      </c>
      <c r="U89">
        <v>294.91533220485201</v>
      </c>
      <c r="Z89">
        <v>237.51566645582301</v>
      </c>
      <c r="AA89">
        <v>221.13327144135499</v>
      </c>
      <c r="AB89">
        <v>231.094781327172</v>
      </c>
      <c r="AC89">
        <v>234.036457796024</v>
      </c>
      <c r="AF89">
        <v>188.26123869166099</v>
      </c>
      <c r="AG89">
        <v>197.25298877229801</v>
      </c>
      <c r="AH89">
        <v>225.832688041419</v>
      </c>
      <c r="AI89">
        <v>192.91920068555299</v>
      </c>
      <c r="AJ89">
        <v>219.94947039729499</v>
      </c>
      <c r="AM89">
        <v>207.5937433398</v>
      </c>
      <c r="AN89">
        <v>205.207678200537</v>
      </c>
      <c r="AO89">
        <v>235.23507200886499</v>
      </c>
      <c r="AP89">
        <v>252.73145985951601</v>
      </c>
      <c r="AT89">
        <v>212.73060832201801</v>
      </c>
      <c r="AU89">
        <v>222.98033906087699</v>
      </c>
      <c r="AV89">
        <v>241.66559593784399</v>
      </c>
      <c r="AW89">
        <v>234.07831291338633</v>
      </c>
      <c r="AX89">
        <v>159.74662777415523</v>
      </c>
    </row>
    <row r="90" spans="1:51" x14ac:dyDescent="0.35">
      <c r="A90">
        <v>224</v>
      </c>
      <c r="B90" s="1">
        <v>42598</v>
      </c>
      <c r="C90" t="s">
        <v>253</v>
      </c>
      <c r="G90">
        <v>261.916054970125</v>
      </c>
      <c r="H90">
        <v>279.67912072353897</v>
      </c>
      <c r="I90">
        <v>325.03774372748802</v>
      </c>
      <c r="N90">
        <v>295.45419083887799</v>
      </c>
      <c r="V90">
        <v>285.72445424485397</v>
      </c>
      <c r="W90">
        <v>292.497695259083</v>
      </c>
      <c r="X90">
        <v>267.37689921686098</v>
      </c>
      <c r="Y90">
        <v>249.78448073201099</v>
      </c>
      <c r="Z90">
        <v>267.21240377117698</v>
      </c>
      <c r="AA90">
        <v>255.51224360776601</v>
      </c>
      <c r="AB90">
        <v>261.45469634661202</v>
      </c>
      <c r="AC90">
        <v>270.61037364787802</v>
      </c>
      <c r="AD90">
        <v>258.23572635854998</v>
      </c>
      <c r="AE90">
        <v>241.153265625215</v>
      </c>
      <c r="AF90">
        <v>214.60416070153099</v>
      </c>
      <c r="AG90">
        <v>225.008325799901</v>
      </c>
      <c r="AH90">
        <v>262.65330341188002</v>
      </c>
      <c r="AI90">
        <v>229.963269290575</v>
      </c>
      <c r="AJ90">
        <v>258.35398706473001</v>
      </c>
      <c r="AK90">
        <v>243.733158259834</v>
      </c>
      <c r="AL90">
        <v>257.41466803651798</v>
      </c>
      <c r="AN90">
        <v>227.76510993158001</v>
      </c>
      <c r="AO90">
        <v>265.49281979592701</v>
      </c>
      <c r="AP90">
        <v>278.96602825409701</v>
      </c>
      <c r="AQ90">
        <v>246.77659259612199</v>
      </c>
      <c r="AR90">
        <v>248.31780088726299</v>
      </c>
      <c r="AS90">
        <v>224.27952518224299</v>
      </c>
      <c r="AT90">
        <v>235.35939214985501</v>
      </c>
      <c r="AU90">
        <v>245.75657659081401</v>
      </c>
      <c r="AV90">
        <v>267.80765526925802</v>
      </c>
      <c r="AW90">
        <v>258.13005740973881</v>
      </c>
      <c r="AX90">
        <v>183.79837227050771</v>
      </c>
    </row>
    <row r="91" spans="1:51" x14ac:dyDescent="0.35">
      <c r="A91">
        <v>225</v>
      </c>
      <c r="B91" s="1">
        <v>42601</v>
      </c>
      <c r="C91" t="s">
        <v>254</v>
      </c>
      <c r="G91">
        <v>245.74190287152399</v>
      </c>
      <c r="H91">
        <v>261.09560507535201</v>
      </c>
      <c r="I91">
        <v>307.324535944655</v>
      </c>
      <c r="J91">
        <v>295.1333975549</v>
      </c>
      <c r="K91">
        <v>293.55421985340303</v>
      </c>
      <c r="L91">
        <v>291.68526393642998</v>
      </c>
      <c r="M91">
        <v>287.96585257980001</v>
      </c>
      <c r="N91">
        <v>266.882824896996</v>
      </c>
      <c r="O91">
        <v>283.65764861915102</v>
      </c>
      <c r="P91">
        <v>281.17776139923001</v>
      </c>
      <c r="U91">
        <v>316.53281053389998</v>
      </c>
      <c r="V91">
        <v>268.90376279270902</v>
      </c>
      <c r="W91">
        <v>273.63457254460002</v>
      </c>
      <c r="X91">
        <v>249.66248680692701</v>
      </c>
      <c r="Y91">
        <v>236.48776803058999</v>
      </c>
      <c r="Z91">
        <v>247.45207150909201</v>
      </c>
      <c r="AA91">
        <v>231.64487942008299</v>
      </c>
      <c r="AB91">
        <v>241.37733434620901</v>
      </c>
      <c r="AC91">
        <v>249.150380878063</v>
      </c>
      <c r="AD91">
        <v>244.14059226138701</v>
      </c>
      <c r="AE91">
        <v>224.73113053549301</v>
      </c>
      <c r="AF91">
        <v>205.34737387957301</v>
      </c>
      <c r="AG91">
        <v>203.67528753674901</v>
      </c>
      <c r="AH91">
        <v>242.51880900577501</v>
      </c>
      <c r="AI91">
        <v>207.44295369225799</v>
      </c>
      <c r="AJ91">
        <v>238.59125702106999</v>
      </c>
      <c r="AK91">
        <v>225.13706977569001</v>
      </c>
      <c r="AL91">
        <v>235.11932204986101</v>
      </c>
      <c r="AM91">
        <v>214.20306958142899</v>
      </c>
      <c r="AN91">
        <v>204.587871535636</v>
      </c>
      <c r="AO91">
        <v>241.656170450101</v>
      </c>
      <c r="AP91">
        <v>255.874796792967</v>
      </c>
      <c r="AQ91">
        <v>223.980218917136</v>
      </c>
      <c r="AR91">
        <v>221.30801338888901</v>
      </c>
      <c r="AS91">
        <v>200.53603728209899</v>
      </c>
      <c r="AT91">
        <v>215.32371720259999</v>
      </c>
      <c r="AU91">
        <v>222.09066506537499</v>
      </c>
      <c r="AV91">
        <v>243.151731525022</v>
      </c>
      <c r="AW91">
        <v>247.32845176559803</v>
      </c>
      <c r="AX91">
        <v>172.99676662636693</v>
      </c>
    </row>
    <row r="92" spans="1:51" x14ac:dyDescent="0.35">
      <c r="A92">
        <v>226</v>
      </c>
      <c r="B92" s="1">
        <v>42602</v>
      </c>
      <c r="C92" t="s">
        <v>255</v>
      </c>
      <c r="D92">
        <v>237.63559368069201</v>
      </c>
      <c r="E92">
        <v>234.29778863317301</v>
      </c>
      <c r="H92">
        <v>207.417791709564</v>
      </c>
      <c r="I92">
        <v>263.89981327481701</v>
      </c>
      <c r="R92">
        <v>251.62999429611099</v>
      </c>
      <c r="S92">
        <v>215.56173710491399</v>
      </c>
      <c r="U92">
        <v>268.78312414475602</v>
      </c>
      <c r="V92">
        <v>224.625129475346</v>
      </c>
      <c r="W92">
        <v>230.285704367379</v>
      </c>
      <c r="X92">
        <v>212.11965511676499</v>
      </c>
      <c r="Y92">
        <v>197.33848577134199</v>
      </c>
      <c r="Z92">
        <v>210.56508769693201</v>
      </c>
      <c r="AC92">
        <v>204.62695837512001</v>
      </c>
      <c r="AD92">
        <v>201.42972292514199</v>
      </c>
      <c r="AE92">
        <v>190.62509942083099</v>
      </c>
      <c r="AF92">
        <v>168.60643208273399</v>
      </c>
      <c r="AG92">
        <v>165.145018906324</v>
      </c>
      <c r="AW92">
        <v>216.74077276364363</v>
      </c>
      <c r="AX92">
        <v>142.40908762441254</v>
      </c>
    </row>
    <row r="93" spans="1:51" x14ac:dyDescent="0.35">
      <c r="A93">
        <v>227</v>
      </c>
      <c r="B93" s="1">
        <v>42610</v>
      </c>
      <c r="C93" t="s">
        <v>256</v>
      </c>
      <c r="D93">
        <v>252.767481841029</v>
      </c>
      <c r="E93">
        <v>241.939162214551</v>
      </c>
      <c r="F93">
        <v>230.73594778321799</v>
      </c>
      <c r="G93">
        <v>202.20775655956399</v>
      </c>
      <c r="H93">
        <v>219.29192142998599</v>
      </c>
      <c r="I93">
        <v>268.69226278109602</v>
      </c>
      <c r="J93">
        <v>252.64106944905799</v>
      </c>
      <c r="K93">
        <v>249.72562248850599</v>
      </c>
      <c r="L93">
        <v>244.335700934627</v>
      </c>
      <c r="M93">
        <v>252.28026764373999</v>
      </c>
      <c r="N93">
        <v>251.03790795773901</v>
      </c>
      <c r="O93">
        <v>255.20837962269201</v>
      </c>
      <c r="P93">
        <v>256.023862928011</v>
      </c>
      <c r="Q93">
        <v>266.18381322722399</v>
      </c>
      <c r="R93">
        <v>276.65858682647598</v>
      </c>
      <c r="S93">
        <v>235.31879902196701</v>
      </c>
      <c r="T93">
        <v>238.77468288038401</v>
      </c>
      <c r="AR93">
        <v>212.69021765349601</v>
      </c>
      <c r="AS93">
        <v>191.49510579392901</v>
      </c>
      <c r="AT93">
        <v>205.03200706213701</v>
      </c>
      <c r="AU93">
        <v>218.04430987776499</v>
      </c>
      <c r="AV93">
        <v>237.22541214794799</v>
      </c>
      <c r="AW93">
        <v>239.01410355114288</v>
      </c>
      <c r="AX93">
        <v>164.68241841191178</v>
      </c>
    </row>
    <row r="94" spans="1:51" x14ac:dyDescent="0.35">
      <c r="A94">
        <v>228</v>
      </c>
      <c r="B94" s="1">
        <v>42611</v>
      </c>
      <c r="C94" t="s">
        <v>257</v>
      </c>
      <c r="G94">
        <v>202.592745782669</v>
      </c>
      <c r="J94">
        <v>252.39463287695199</v>
      </c>
      <c r="K94">
        <v>242.437178222081</v>
      </c>
      <c r="L94">
        <v>236.43245466621099</v>
      </c>
      <c r="N94">
        <v>252.34579223713499</v>
      </c>
      <c r="O94">
        <v>260.05869287848299</v>
      </c>
      <c r="P94">
        <v>247.83893651026401</v>
      </c>
      <c r="U94">
        <v>293.55624428387102</v>
      </c>
      <c r="V94">
        <v>239.27510855390801</v>
      </c>
      <c r="W94">
        <v>227.48508989688199</v>
      </c>
      <c r="X94">
        <v>206.41004364387101</v>
      </c>
      <c r="AB94">
        <v>224.22564073146299</v>
      </c>
      <c r="AC94">
        <v>229.78238458425</v>
      </c>
      <c r="AD94">
        <v>201.245348990389</v>
      </c>
      <c r="AE94">
        <v>183.94947187047899</v>
      </c>
      <c r="AI94">
        <v>173.15052268861601</v>
      </c>
      <c r="AJ94">
        <v>207.72999100842799</v>
      </c>
      <c r="AK94">
        <v>184.40852787294199</v>
      </c>
      <c r="AL94">
        <v>205.34951875361301</v>
      </c>
      <c r="AP94">
        <v>240.338670424605</v>
      </c>
      <c r="AQ94">
        <v>205.37686831040099</v>
      </c>
      <c r="AR94">
        <v>198.121187118183</v>
      </c>
      <c r="AS94">
        <v>181.57159870911599</v>
      </c>
      <c r="AW94">
        <v>221.568550026731</v>
      </c>
      <c r="AX94">
        <v>147.23686488749991</v>
      </c>
    </row>
    <row r="95" spans="1:51" x14ac:dyDescent="0.35">
      <c r="A95">
        <v>229</v>
      </c>
      <c r="B95" s="1">
        <v>42611</v>
      </c>
      <c r="C95" t="s">
        <v>258</v>
      </c>
      <c r="G95">
        <v>244.686071837268</v>
      </c>
      <c r="H95">
        <v>258.97443260252197</v>
      </c>
      <c r="I95">
        <v>309.89793486080799</v>
      </c>
      <c r="J95">
        <v>299.04616243595001</v>
      </c>
      <c r="K95">
        <v>283.49889818726899</v>
      </c>
      <c r="L95">
        <v>284.41866259383198</v>
      </c>
      <c r="M95">
        <v>292.77897106811298</v>
      </c>
      <c r="N95">
        <v>283.95758345581498</v>
      </c>
      <c r="O95">
        <v>292.021684872366</v>
      </c>
      <c r="P95">
        <v>290.02756284392098</v>
      </c>
      <c r="U95">
        <v>319.24994968178402</v>
      </c>
      <c r="V95">
        <v>270.75514794758402</v>
      </c>
      <c r="W95">
        <v>268.30833627135701</v>
      </c>
      <c r="X95">
        <v>247.67753121882501</v>
      </c>
      <c r="Y95">
        <v>233.21880768599601</v>
      </c>
      <c r="Z95">
        <v>251.33914941556901</v>
      </c>
      <c r="AA95">
        <v>238.32680067010301</v>
      </c>
      <c r="AB95">
        <v>248.488211918567</v>
      </c>
      <c r="AC95">
        <v>257.01149693073199</v>
      </c>
      <c r="AD95">
        <v>244.20475244527699</v>
      </c>
      <c r="AE95">
        <v>222.71988225583499</v>
      </c>
      <c r="AF95">
        <v>206.678224290363</v>
      </c>
      <c r="AG95">
        <v>212.26700898508599</v>
      </c>
      <c r="AH95">
        <v>247.18488753067399</v>
      </c>
      <c r="AI95">
        <v>212.10968696158201</v>
      </c>
      <c r="AJ95">
        <v>242.06499885135099</v>
      </c>
      <c r="AK95">
        <v>232.50077453791801</v>
      </c>
      <c r="AL95">
        <v>242.967800046859</v>
      </c>
      <c r="AM95">
        <v>219.979797468339</v>
      </c>
      <c r="AN95">
        <v>213.19934621353801</v>
      </c>
      <c r="AO95">
        <v>246.64882919715501</v>
      </c>
      <c r="AP95">
        <v>261.09062504141298</v>
      </c>
      <c r="AQ95">
        <v>225.89287133523399</v>
      </c>
      <c r="AR95">
        <v>232.15664315469601</v>
      </c>
      <c r="AS95">
        <v>212.68534540455499</v>
      </c>
      <c r="AT95">
        <v>220.90266021691599</v>
      </c>
      <c r="AU95">
        <v>233.94981163528001</v>
      </c>
      <c r="AV95">
        <v>249.55949060064299</v>
      </c>
      <c r="AW95">
        <v>251.38017980713411</v>
      </c>
      <c r="AX95">
        <v>177.04849466790301</v>
      </c>
      <c r="AY95">
        <f>AVERAGE(AX76:AX95)</f>
        <v>155.45514235230414</v>
      </c>
    </row>
    <row r="96" spans="1:51" s="2" customFormat="1" x14ac:dyDescent="0.35">
      <c r="B96" s="3"/>
    </row>
    <row r="97" spans="1:51" x14ac:dyDescent="0.35">
      <c r="A97">
        <v>278</v>
      </c>
      <c r="B97" s="1">
        <v>42898</v>
      </c>
      <c r="C97" t="s">
        <v>165</v>
      </c>
      <c r="D97">
        <v>187.58625320787999</v>
      </c>
      <c r="E97">
        <v>162.34109424968699</v>
      </c>
      <c r="F97">
        <v>157.56096190787</v>
      </c>
      <c r="G97">
        <v>172.05765947270001</v>
      </c>
      <c r="H97">
        <v>203.91144233727101</v>
      </c>
      <c r="I97">
        <v>240.05967120416199</v>
      </c>
      <c r="J97">
        <v>223.93957101966899</v>
      </c>
      <c r="K97">
        <v>224.07723569737499</v>
      </c>
      <c r="L97">
        <v>211.497768059208</v>
      </c>
      <c r="M97">
        <v>243.697580720319</v>
      </c>
      <c r="N97">
        <v>239.628116637109</v>
      </c>
      <c r="O97">
        <v>238.93568000777401</v>
      </c>
      <c r="P97">
        <v>248.078761477282</v>
      </c>
      <c r="Q97">
        <v>259.56909037650001</v>
      </c>
      <c r="R97">
        <v>271.00284333571301</v>
      </c>
      <c r="S97">
        <v>228.73710523329399</v>
      </c>
      <c r="T97">
        <v>207.48405303809801</v>
      </c>
      <c r="U97">
        <v>244.06888380807899</v>
      </c>
      <c r="V97">
        <v>192.16587401578701</v>
      </c>
      <c r="W97">
        <v>186.602594724136</v>
      </c>
      <c r="X97">
        <v>160.81786168743699</v>
      </c>
      <c r="Y97">
        <v>134.39242250591701</v>
      </c>
      <c r="Z97">
        <v>165.31618649804301</v>
      </c>
      <c r="AA97">
        <v>148.207848032432</v>
      </c>
      <c r="AB97">
        <v>151.34262757578799</v>
      </c>
      <c r="AC97">
        <v>167.00363283118</v>
      </c>
      <c r="AD97">
        <v>172.374037232799</v>
      </c>
      <c r="AE97">
        <v>157.93915254676301</v>
      </c>
      <c r="AF97">
        <v>171.692822528211</v>
      </c>
      <c r="AG97">
        <v>176.85893276013201</v>
      </c>
      <c r="AH97">
        <v>194.28024548306701</v>
      </c>
      <c r="AP97">
        <v>217.68644265287401</v>
      </c>
      <c r="AQ97">
        <v>162.64783133548801</v>
      </c>
      <c r="AR97">
        <v>178.18963841732199</v>
      </c>
      <c r="AS97">
        <v>168.55782385205799</v>
      </c>
      <c r="AT97">
        <v>166.62108859812699</v>
      </c>
      <c r="AU97">
        <v>177.12341231089101</v>
      </c>
      <c r="AV97">
        <v>202.35496883654201</v>
      </c>
      <c r="AW97">
        <v>195.16866358460484</v>
      </c>
      <c r="AX97">
        <v>120.83697844537375</v>
      </c>
    </row>
    <row r="98" spans="1:51" x14ac:dyDescent="0.35">
      <c r="A98">
        <v>279</v>
      </c>
      <c r="B98" s="1">
        <v>42899</v>
      </c>
      <c r="C98" t="s">
        <v>294</v>
      </c>
      <c r="F98">
        <v>154.44744408064801</v>
      </c>
      <c r="G98">
        <v>148.60660230075101</v>
      </c>
      <c r="J98">
        <v>220.915970499765</v>
      </c>
      <c r="M98">
        <v>229.41558052050101</v>
      </c>
      <c r="N98">
        <v>226.09256550582501</v>
      </c>
      <c r="O98">
        <v>232.375290471406</v>
      </c>
      <c r="P98">
        <v>230.351715217383</v>
      </c>
      <c r="T98">
        <v>195.736809854613</v>
      </c>
      <c r="U98">
        <v>234.06810630671799</v>
      </c>
      <c r="V98">
        <v>174.696289801322</v>
      </c>
      <c r="W98">
        <v>168.08669467410999</v>
      </c>
      <c r="AA98">
        <v>135.138408654659</v>
      </c>
      <c r="AB98">
        <v>141.44332213374199</v>
      </c>
      <c r="AC98">
        <v>150.23281859314901</v>
      </c>
      <c r="AD98">
        <v>149.90696155322499</v>
      </c>
      <c r="AH98">
        <v>181.63261980958501</v>
      </c>
      <c r="AI98">
        <v>149.364538765226</v>
      </c>
      <c r="AJ98">
        <v>178.07389550582499</v>
      </c>
      <c r="AK98">
        <v>157.90602146788501</v>
      </c>
      <c r="AO98">
        <v>199.024331722395</v>
      </c>
      <c r="AP98">
        <v>204.276343712759</v>
      </c>
      <c r="AQ98">
        <v>145.972397665758</v>
      </c>
      <c r="AR98">
        <v>159.418761732831</v>
      </c>
      <c r="AW98">
        <v>181.18189089348178</v>
      </c>
      <c r="AX98">
        <v>106.85020575425068</v>
      </c>
    </row>
    <row r="99" spans="1:51" x14ac:dyDescent="0.35">
      <c r="A99">
        <v>280</v>
      </c>
      <c r="B99" s="1">
        <v>42901</v>
      </c>
      <c r="C99" t="s">
        <v>295</v>
      </c>
      <c r="D99">
        <v>213.816745697534</v>
      </c>
      <c r="E99">
        <v>191.868280797908</v>
      </c>
      <c r="F99">
        <v>186.86415248902</v>
      </c>
      <c r="G99">
        <v>197.37021072947601</v>
      </c>
      <c r="H99">
        <v>232.243201161256</v>
      </c>
      <c r="I99">
        <v>266.46165871490399</v>
      </c>
      <c r="J99">
        <v>261.05457289004499</v>
      </c>
      <c r="K99">
        <v>254.93539928342199</v>
      </c>
      <c r="L99">
        <v>245.62166084504301</v>
      </c>
      <c r="M99">
        <v>274.54224257566102</v>
      </c>
      <c r="N99">
        <v>266.52425307973198</v>
      </c>
      <c r="O99">
        <v>286.82958023067101</v>
      </c>
      <c r="P99">
        <v>278.67365798441398</v>
      </c>
      <c r="T99">
        <v>237.09440202609599</v>
      </c>
      <c r="U99">
        <v>274.89462088341099</v>
      </c>
      <c r="V99">
        <v>216.74886345210601</v>
      </c>
      <c r="W99">
        <v>212.14914851172</v>
      </c>
      <c r="X99">
        <v>185.13922698488099</v>
      </c>
      <c r="Y99">
        <v>164.61658374746301</v>
      </c>
      <c r="Z99">
        <v>189.51554521937101</v>
      </c>
      <c r="AA99">
        <v>169.48487635051401</v>
      </c>
      <c r="AB99">
        <v>175.28700173398099</v>
      </c>
      <c r="AC99">
        <v>189.770529189672</v>
      </c>
      <c r="AD99">
        <v>188.33461617619801</v>
      </c>
      <c r="AE99">
        <v>178.16389958020201</v>
      </c>
      <c r="AF99">
        <v>189.524287298969</v>
      </c>
      <c r="AG99">
        <v>206.51297502865199</v>
      </c>
      <c r="AH99">
        <v>216.37506366060799</v>
      </c>
      <c r="AI99">
        <v>185.21968306726501</v>
      </c>
      <c r="AJ99">
        <v>218.38856033801201</v>
      </c>
      <c r="AK99">
        <v>200.92038560104501</v>
      </c>
      <c r="AL99">
        <v>210.61848450015199</v>
      </c>
      <c r="AM99">
        <v>195.321011037386</v>
      </c>
      <c r="AN99">
        <v>203.10171014920101</v>
      </c>
      <c r="AO99">
        <v>232.948910769783</v>
      </c>
      <c r="AP99">
        <v>239.19386496566901</v>
      </c>
      <c r="AQ99">
        <v>186.99704069156999</v>
      </c>
      <c r="AR99">
        <v>193.30903402971401</v>
      </c>
      <c r="AS99">
        <v>187.86524621446401</v>
      </c>
      <c r="AT99">
        <v>186.32878933351199</v>
      </c>
      <c r="AU99">
        <v>194.885283868682</v>
      </c>
      <c r="AV99">
        <v>215.58259890391901</v>
      </c>
      <c r="AW99">
        <v>214.31185380460249</v>
      </c>
      <c r="AX99">
        <v>139.98016866537139</v>
      </c>
    </row>
    <row r="100" spans="1:51" x14ac:dyDescent="0.35">
      <c r="A100">
        <v>281</v>
      </c>
      <c r="B100" s="1">
        <v>42911</v>
      </c>
      <c r="C100" t="s">
        <v>296</v>
      </c>
      <c r="D100">
        <v>212.507861070046</v>
      </c>
      <c r="E100">
        <v>204.11832110210099</v>
      </c>
      <c r="F100">
        <v>208.56798019934499</v>
      </c>
      <c r="G100">
        <v>198.76627197181901</v>
      </c>
      <c r="H100">
        <v>235.285737607926</v>
      </c>
      <c r="I100">
        <v>274.670580842417</v>
      </c>
      <c r="J100">
        <v>267.40732273742498</v>
      </c>
      <c r="K100">
        <v>257.71203242956199</v>
      </c>
      <c r="L100">
        <v>256.88833643640402</v>
      </c>
      <c r="M100">
        <v>271.497157775971</v>
      </c>
      <c r="N100">
        <v>267.118313539349</v>
      </c>
      <c r="O100">
        <v>288.42683841376299</v>
      </c>
      <c r="P100">
        <v>290.52320270532198</v>
      </c>
      <c r="T100">
        <v>247.47526528237501</v>
      </c>
      <c r="U100">
        <v>279.45811747748598</v>
      </c>
      <c r="V100">
        <v>237.43065102859501</v>
      </c>
      <c r="W100">
        <v>227.43358964247301</v>
      </c>
      <c r="X100">
        <v>202.62739013470301</v>
      </c>
      <c r="Y100">
        <v>161.10441166418499</v>
      </c>
      <c r="Z100">
        <v>181.028627358698</v>
      </c>
      <c r="AA100">
        <v>167.003023220241</v>
      </c>
      <c r="AB100">
        <v>184.178277814013</v>
      </c>
      <c r="AC100">
        <v>177.006817179862</v>
      </c>
      <c r="AD100">
        <v>192.36184164479499</v>
      </c>
      <c r="AE100">
        <v>184.160999338533</v>
      </c>
      <c r="AF100">
        <v>193.93218631692</v>
      </c>
      <c r="AG100">
        <v>242.692357032312</v>
      </c>
      <c r="AH100">
        <v>263.946050174861</v>
      </c>
      <c r="AI100">
        <v>200.71882392057199</v>
      </c>
      <c r="AJ100">
        <v>237.43867408240999</v>
      </c>
      <c r="AK100">
        <v>217.16362407808199</v>
      </c>
      <c r="AL100">
        <v>231.057747484809</v>
      </c>
      <c r="AM100">
        <v>200.227173310902</v>
      </c>
      <c r="AN100">
        <v>218.961522084291</v>
      </c>
      <c r="AO100">
        <v>242.09064604959201</v>
      </c>
      <c r="AP100">
        <v>251.35441311000699</v>
      </c>
      <c r="AQ100">
        <v>197.600136695609</v>
      </c>
      <c r="AR100">
        <v>216.15562964533399</v>
      </c>
      <c r="AS100">
        <v>201.28326461249199</v>
      </c>
      <c r="AT100">
        <v>202.43157140627801</v>
      </c>
      <c r="AU100">
        <v>216.02843074267</v>
      </c>
      <c r="AV100">
        <v>231.80823420640399</v>
      </c>
      <c r="AW100">
        <v>224.75355841835602</v>
      </c>
      <c r="AX100">
        <v>150.42187327912492</v>
      </c>
    </row>
    <row r="101" spans="1:51" x14ac:dyDescent="0.35">
      <c r="A101">
        <v>282</v>
      </c>
      <c r="B101" s="1">
        <v>42918</v>
      </c>
      <c r="C101" t="s">
        <v>297</v>
      </c>
      <c r="D101">
        <v>230.039562037179</v>
      </c>
      <c r="E101">
        <v>213.987434547795</v>
      </c>
      <c r="F101">
        <v>214.53028961176199</v>
      </c>
      <c r="G101">
        <v>217.44622618799201</v>
      </c>
      <c r="H101">
        <v>256.39603221896601</v>
      </c>
      <c r="I101">
        <v>281.60254542869802</v>
      </c>
      <c r="J101">
        <v>281.02125168128202</v>
      </c>
      <c r="K101">
        <v>277.02288168979999</v>
      </c>
      <c r="L101">
        <v>273.99944068522802</v>
      </c>
      <c r="T101">
        <v>258.51234970292001</v>
      </c>
      <c r="U101">
        <v>306.02312104773301</v>
      </c>
      <c r="V101">
        <v>248.96449641815701</v>
      </c>
      <c r="W101">
        <v>247.28628544227601</v>
      </c>
      <c r="X101">
        <v>219.483884284764</v>
      </c>
      <c r="Y101">
        <v>196.456672819023</v>
      </c>
      <c r="Z101">
        <v>217.56185203434899</v>
      </c>
      <c r="AA101">
        <v>194.16306702143299</v>
      </c>
      <c r="AB101">
        <v>209.45156183768199</v>
      </c>
      <c r="AC101">
        <v>228.77896862944101</v>
      </c>
      <c r="AD101">
        <v>214.88752230251299</v>
      </c>
      <c r="AE101">
        <v>211.35779145797599</v>
      </c>
      <c r="AF101">
        <v>202.907810959589</v>
      </c>
      <c r="AG101">
        <v>222.109570681387</v>
      </c>
      <c r="AH101">
        <v>236.158112043568</v>
      </c>
      <c r="AI101">
        <v>209.985782028514</v>
      </c>
      <c r="AJ101">
        <v>247.530394601289</v>
      </c>
      <c r="AK101">
        <v>229.29640948262499</v>
      </c>
      <c r="AL101">
        <v>248.61138287052</v>
      </c>
      <c r="AM101">
        <v>222.11938690440601</v>
      </c>
      <c r="AN101">
        <v>231.71806846285199</v>
      </c>
      <c r="AO101">
        <v>252.142781021036</v>
      </c>
      <c r="AP101">
        <v>264.20955989412801</v>
      </c>
      <c r="AQ101">
        <v>217.09553361997001</v>
      </c>
      <c r="AR101">
        <v>229.535182447371</v>
      </c>
      <c r="AS101">
        <v>215.326482178231</v>
      </c>
      <c r="AT101">
        <v>216.895712954369</v>
      </c>
      <c r="AU101">
        <v>230.62531402531101</v>
      </c>
      <c r="AV101">
        <v>243.75170816213301</v>
      </c>
      <c r="AW101">
        <v>234.71032709011232</v>
      </c>
      <c r="AX101">
        <v>160.37864195088122</v>
      </c>
    </row>
    <row r="102" spans="1:51" x14ac:dyDescent="0.35">
      <c r="A102">
        <v>283</v>
      </c>
      <c r="B102" s="1">
        <v>42926</v>
      </c>
      <c r="C102" t="s">
        <v>298</v>
      </c>
      <c r="G102">
        <v>205.40292929568199</v>
      </c>
      <c r="H102">
        <v>261.00259612092799</v>
      </c>
      <c r="T102">
        <v>255.150672233357</v>
      </c>
      <c r="U102">
        <v>290.33226303670699</v>
      </c>
      <c r="V102">
        <v>237.69359521861699</v>
      </c>
      <c r="W102">
        <v>232.12806505283399</v>
      </c>
      <c r="X102">
        <v>205.053543799979</v>
      </c>
      <c r="Y102">
        <v>184.12971642778001</v>
      </c>
      <c r="Z102">
        <v>200.58434841368901</v>
      </c>
      <c r="AA102">
        <v>180.23680612568</v>
      </c>
      <c r="AB102">
        <v>193.40210687966601</v>
      </c>
      <c r="AC102">
        <v>210.59327810602099</v>
      </c>
      <c r="AD102">
        <v>201.53878176645699</v>
      </c>
      <c r="AE102">
        <v>193.10657793464799</v>
      </c>
      <c r="AF102">
        <v>194.15861810678101</v>
      </c>
      <c r="AG102">
        <v>207.88528918971301</v>
      </c>
      <c r="AH102">
        <v>229.391199991783</v>
      </c>
      <c r="AI102">
        <v>196.66638570064799</v>
      </c>
      <c r="AJ102">
        <v>234.39712642387201</v>
      </c>
      <c r="AK102">
        <v>220.537874172746</v>
      </c>
      <c r="AL102">
        <v>229.84549917745699</v>
      </c>
      <c r="AM102">
        <v>209.64361580223499</v>
      </c>
      <c r="AN102">
        <v>215.42035833545799</v>
      </c>
      <c r="AO102">
        <v>237.52087131003</v>
      </c>
      <c r="AP102">
        <v>249.5930359155</v>
      </c>
      <c r="AQ102">
        <v>204.083294622099</v>
      </c>
      <c r="AR102">
        <v>217.82637183076201</v>
      </c>
      <c r="AS102">
        <v>202.17940732486801</v>
      </c>
      <c r="AT102">
        <v>202.43804594969899</v>
      </c>
      <c r="AU102">
        <v>219.13745453655901</v>
      </c>
      <c r="AV102">
        <v>232.67182401668401</v>
      </c>
      <c r="AW102">
        <v>217.86295331673998</v>
      </c>
      <c r="AX102">
        <v>143.53126817750888</v>
      </c>
    </row>
    <row r="103" spans="1:51" x14ac:dyDescent="0.35">
      <c r="A103">
        <v>284</v>
      </c>
      <c r="B103" s="1">
        <v>42936</v>
      </c>
      <c r="C103" t="s">
        <v>286</v>
      </c>
      <c r="D103">
        <v>230.088304697902</v>
      </c>
      <c r="E103">
        <v>218.41312769340601</v>
      </c>
      <c r="F103">
        <v>222.76293658711</v>
      </c>
      <c r="G103">
        <v>225.43531104344601</v>
      </c>
      <c r="H103">
        <v>256.09691022401699</v>
      </c>
      <c r="I103">
        <v>288.71775865755097</v>
      </c>
      <c r="J103">
        <v>279.05317947599599</v>
      </c>
      <c r="K103">
        <v>289.48862646313898</v>
      </c>
      <c r="L103">
        <v>283.266490307602</v>
      </c>
      <c r="T103">
        <v>263.12042644384098</v>
      </c>
      <c r="U103">
        <v>309.59708443495998</v>
      </c>
      <c r="V103">
        <v>254.01804154557701</v>
      </c>
      <c r="W103">
        <v>250.719096802932</v>
      </c>
      <c r="X103">
        <v>224.60283913789999</v>
      </c>
      <c r="Y103">
        <v>199.21819197912501</v>
      </c>
      <c r="Z103">
        <v>220.38242788716099</v>
      </c>
      <c r="AA103">
        <v>197.777477358124</v>
      </c>
      <c r="AB103">
        <v>215.75095671293201</v>
      </c>
      <c r="AC103">
        <v>226.50769738172301</v>
      </c>
      <c r="AD103">
        <v>216.38998715043201</v>
      </c>
      <c r="AE103">
        <v>210.436192447401</v>
      </c>
      <c r="AF103">
        <v>204.626745409416</v>
      </c>
      <c r="AG103">
        <v>222.70386782881499</v>
      </c>
      <c r="AH103">
        <v>240.427014999687</v>
      </c>
      <c r="AI103">
        <v>209.20372739002499</v>
      </c>
      <c r="AJ103">
        <v>250.63390578554501</v>
      </c>
      <c r="AK103">
        <v>238.45529859622999</v>
      </c>
      <c r="AL103">
        <v>259.28419044295799</v>
      </c>
      <c r="AO103">
        <v>251.76004846620401</v>
      </c>
      <c r="AP103">
        <v>268.48791938914599</v>
      </c>
      <c r="AQ103">
        <v>225.04763588434901</v>
      </c>
      <c r="AR103">
        <v>242.226251723129</v>
      </c>
      <c r="AS103">
        <v>220.26151747134799</v>
      </c>
      <c r="AT103">
        <v>224.714664877106</v>
      </c>
      <c r="AU103">
        <v>235.01853377299099</v>
      </c>
      <c r="AV103">
        <v>248.272771055775</v>
      </c>
      <c r="AW103">
        <v>239.52686548680563</v>
      </c>
      <c r="AX103">
        <v>165.19518034757454</v>
      </c>
    </row>
    <row r="104" spans="1:51" x14ac:dyDescent="0.35">
      <c r="A104">
        <v>285</v>
      </c>
      <c r="B104" s="1">
        <v>42946</v>
      </c>
      <c r="C104" t="s">
        <v>299</v>
      </c>
      <c r="D104">
        <v>194.62658299090199</v>
      </c>
      <c r="E104">
        <v>178.44866722765499</v>
      </c>
      <c r="F104">
        <v>187.54800464946601</v>
      </c>
      <c r="G104">
        <v>190.294219214225</v>
      </c>
      <c r="H104">
        <v>218.27011038859399</v>
      </c>
      <c r="I104">
        <v>252.25906832782599</v>
      </c>
      <c r="J104">
        <v>242.91089559273701</v>
      </c>
      <c r="K104">
        <v>250.63469002886399</v>
      </c>
      <c r="L104">
        <v>247.726685541449</v>
      </c>
      <c r="M104">
        <v>273.31323948407203</v>
      </c>
      <c r="N104">
        <v>270.26081953571702</v>
      </c>
      <c r="O104">
        <v>277.90531605280898</v>
      </c>
      <c r="P104">
        <v>272.70418359783201</v>
      </c>
      <c r="Q104">
        <v>285.65082573651301</v>
      </c>
      <c r="R104">
        <v>291.51491177188598</v>
      </c>
      <c r="S104">
        <v>246.37012735423201</v>
      </c>
      <c r="T104">
        <v>236.33935140471601</v>
      </c>
      <c r="U104">
        <v>274.29937092037198</v>
      </c>
      <c r="V104">
        <v>219.35265059573601</v>
      </c>
      <c r="W104">
        <v>214.35604509906599</v>
      </c>
      <c r="X104">
        <v>185.915469937371</v>
      </c>
      <c r="Y104">
        <v>160.66813928690101</v>
      </c>
      <c r="Z104">
        <v>180.01663493081301</v>
      </c>
      <c r="AA104">
        <v>163.599321977356</v>
      </c>
      <c r="AB104">
        <v>173.275328039573</v>
      </c>
      <c r="AC104">
        <v>186.20399819276301</v>
      </c>
      <c r="AD104">
        <v>181.588820799134</v>
      </c>
      <c r="AE104">
        <v>172.85148303890401</v>
      </c>
      <c r="AF104">
        <v>178.10946859805699</v>
      </c>
      <c r="AG104">
        <v>190.179738002633</v>
      </c>
      <c r="AH104">
        <v>192.78472333048899</v>
      </c>
      <c r="AI104">
        <v>160.513046871189</v>
      </c>
      <c r="AJ104">
        <v>210.80019209817101</v>
      </c>
      <c r="AK104">
        <v>206.91909591358399</v>
      </c>
      <c r="AL104">
        <v>208.964718954408</v>
      </c>
      <c r="AM104">
        <v>198.16091824358799</v>
      </c>
      <c r="AN104">
        <v>198.54118653375701</v>
      </c>
      <c r="AO104">
        <v>214.749875470022</v>
      </c>
      <c r="AP104">
        <v>225.78328576409999</v>
      </c>
      <c r="AQ104">
        <v>176.780049818371</v>
      </c>
      <c r="AR104">
        <v>195.58150172325401</v>
      </c>
      <c r="AS104">
        <v>179.67714786967699</v>
      </c>
      <c r="AT104">
        <v>183.41577845384001</v>
      </c>
      <c r="AU104">
        <v>194.15826883699299</v>
      </c>
      <c r="AV104">
        <v>214.70256165116501</v>
      </c>
      <c r="AW104">
        <v>212.41614488557295</v>
      </c>
      <c r="AX104">
        <v>138.08445974634185</v>
      </c>
    </row>
    <row r="105" spans="1:51" x14ac:dyDescent="0.35">
      <c r="A105">
        <v>286</v>
      </c>
      <c r="B105" s="1">
        <v>42947</v>
      </c>
      <c r="C105" t="s">
        <v>300</v>
      </c>
      <c r="D105">
        <v>166.53596842300499</v>
      </c>
      <c r="E105">
        <v>149.68361473350899</v>
      </c>
      <c r="H105">
        <v>187.677705846218</v>
      </c>
      <c r="I105">
        <v>217.16455533375699</v>
      </c>
      <c r="K105">
        <v>229.97344389637601</v>
      </c>
      <c r="L105">
        <v>221.40747733981101</v>
      </c>
      <c r="M105">
        <v>240.68131926028099</v>
      </c>
      <c r="P105">
        <v>252.61563027170601</v>
      </c>
      <c r="Q105">
        <v>258.42933605914999</v>
      </c>
      <c r="R105">
        <v>264.29206765253502</v>
      </c>
      <c r="S105">
        <v>221.68586269184101</v>
      </c>
      <c r="W105">
        <v>188.96667173382301</v>
      </c>
      <c r="X105">
        <v>161.67778810928701</v>
      </c>
      <c r="Y105">
        <v>130.310068994408</v>
      </c>
      <c r="Z105">
        <v>154.31715292600899</v>
      </c>
      <c r="AD105">
        <v>157.85554223603501</v>
      </c>
      <c r="AE105">
        <v>153.09467923111501</v>
      </c>
      <c r="AF105">
        <v>152.99451560203599</v>
      </c>
      <c r="AG105">
        <v>162.74136296549</v>
      </c>
      <c r="AM105">
        <v>178.20213948303299</v>
      </c>
      <c r="AN105">
        <v>175.01306690909601</v>
      </c>
      <c r="AR105">
        <v>187.912320431533</v>
      </c>
      <c r="AS105">
        <v>165.59084381151101</v>
      </c>
      <c r="AT105">
        <v>168.560269028721</v>
      </c>
      <c r="AU105">
        <v>178.949941377985</v>
      </c>
      <c r="AW105">
        <v>189.05333377393086</v>
      </c>
      <c r="AX105">
        <v>114.72164863469976</v>
      </c>
    </row>
    <row r="106" spans="1:51" x14ac:dyDescent="0.35">
      <c r="A106">
        <v>287</v>
      </c>
      <c r="B106" s="1">
        <v>42951</v>
      </c>
      <c r="C106" t="s">
        <v>216</v>
      </c>
      <c r="D106">
        <v>219.62075729614801</v>
      </c>
      <c r="E106">
        <v>210.63432920359801</v>
      </c>
      <c r="F106">
        <v>209.90583503003501</v>
      </c>
      <c r="G106">
        <v>218.514887232772</v>
      </c>
      <c r="H106">
        <v>249.691959332512</v>
      </c>
      <c r="I106">
        <v>283.13678226596801</v>
      </c>
      <c r="J106">
        <v>272.26262281341502</v>
      </c>
      <c r="K106">
        <v>281.95594281960803</v>
      </c>
      <c r="L106">
        <v>280.25709627969201</v>
      </c>
      <c r="M106">
        <v>300.73808967617998</v>
      </c>
      <c r="N106">
        <v>296.842362922002</v>
      </c>
      <c r="T106">
        <v>260.487522002265</v>
      </c>
      <c r="U106">
        <v>302.89140104908302</v>
      </c>
      <c r="V106">
        <v>240.79381799808201</v>
      </c>
      <c r="W106">
        <v>237.615836082497</v>
      </c>
      <c r="X106">
        <v>215.458419155386</v>
      </c>
      <c r="Y106">
        <v>190.272413868764</v>
      </c>
      <c r="Z106">
        <v>210.23200946988899</v>
      </c>
      <c r="AA106">
        <v>188.08533880198101</v>
      </c>
      <c r="AB106">
        <v>199.58993171557799</v>
      </c>
      <c r="AC106">
        <v>223.21639197463699</v>
      </c>
      <c r="AD106">
        <v>203.29042966875701</v>
      </c>
      <c r="AE106">
        <v>194.49138269280201</v>
      </c>
      <c r="AF106">
        <v>205.484134492598</v>
      </c>
      <c r="AG106">
        <v>216.95538587303301</v>
      </c>
      <c r="AH106">
        <v>235.220715234279</v>
      </c>
      <c r="AI106">
        <v>194.51127126958099</v>
      </c>
      <c r="AJ106">
        <v>236.69327564727001</v>
      </c>
      <c r="AK106">
        <v>238.10752236338001</v>
      </c>
      <c r="AL106">
        <v>243.041713194501</v>
      </c>
      <c r="AM106">
        <v>225.41848577357499</v>
      </c>
      <c r="AN106">
        <v>234.59339723398199</v>
      </c>
      <c r="AO106">
        <v>250.06917176667201</v>
      </c>
      <c r="AP106">
        <v>261.59922415516098</v>
      </c>
      <c r="AQ106">
        <v>212.205843242919</v>
      </c>
      <c r="AR106">
        <v>237.56163471889599</v>
      </c>
      <c r="AS106">
        <v>213.826854682831</v>
      </c>
      <c r="AT106">
        <v>220.246621372763</v>
      </c>
      <c r="AU106">
        <v>230.75392237549499</v>
      </c>
      <c r="AV106">
        <v>243.753547929284</v>
      </c>
      <c r="AW106">
        <v>234.75070701694676</v>
      </c>
      <c r="AX106">
        <v>160.41902187771566</v>
      </c>
    </row>
    <row r="107" spans="1:51" x14ac:dyDescent="0.35">
      <c r="A107">
        <v>288</v>
      </c>
      <c r="B107" s="1">
        <v>42963</v>
      </c>
      <c r="C107" t="s">
        <v>294</v>
      </c>
      <c r="D107">
        <v>177.48717235733599</v>
      </c>
      <c r="E107">
        <v>162.58757861995201</v>
      </c>
      <c r="F107">
        <v>176.74337612680901</v>
      </c>
      <c r="H107">
        <v>208.63931990619599</v>
      </c>
      <c r="I107">
        <v>234.08285266701199</v>
      </c>
      <c r="K107">
        <v>245.558754618314</v>
      </c>
      <c r="L107">
        <v>242.435545569901</v>
      </c>
      <c r="M107">
        <v>258.59652259661198</v>
      </c>
      <c r="P107">
        <v>258.82050207027402</v>
      </c>
      <c r="Q107">
        <v>268.63883703894402</v>
      </c>
      <c r="R107">
        <v>272.337802138933</v>
      </c>
      <c r="S107">
        <v>236.66146967769299</v>
      </c>
      <c r="W107">
        <v>202.927877357471</v>
      </c>
      <c r="X107">
        <v>174.173960773392</v>
      </c>
      <c r="Y107">
        <v>151.115828831324</v>
      </c>
      <c r="Z107">
        <v>167.08727953368299</v>
      </c>
      <c r="AA107">
        <v>145.64050172232001</v>
      </c>
      <c r="AD107">
        <v>165.797248239102</v>
      </c>
      <c r="AE107">
        <v>156.68128729853899</v>
      </c>
      <c r="AF107">
        <v>155.90992305342201</v>
      </c>
      <c r="AG107">
        <v>178.42652179162801</v>
      </c>
      <c r="AL107">
        <v>208.35609137110001</v>
      </c>
      <c r="AM107">
        <v>191.62332307605601</v>
      </c>
      <c r="AN107">
        <v>191.32648084728601</v>
      </c>
      <c r="AR107">
        <v>201.117107390759</v>
      </c>
      <c r="AS107">
        <v>181.686468025046</v>
      </c>
      <c r="AT107">
        <v>186.69792228695999</v>
      </c>
      <c r="AU107">
        <v>207.05296360485701</v>
      </c>
      <c r="AW107">
        <v>200.29323280681859</v>
      </c>
      <c r="AX107">
        <v>125.9615476675875</v>
      </c>
    </row>
    <row r="108" spans="1:51" x14ac:dyDescent="0.35">
      <c r="A108">
        <v>289</v>
      </c>
      <c r="B108" s="1">
        <v>42970</v>
      </c>
      <c r="C108" t="s">
        <v>248</v>
      </c>
      <c r="D108">
        <v>121.68707715235399</v>
      </c>
      <c r="E108">
        <v>110.824027582051</v>
      </c>
      <c r="F108">
        <v>157.23182723975901</v>
      </c>
      <c r="G108">
        <v>144.315450980572</v>
      </c>
      <c r="H108">
        <v>175.21621041069699</v>
      </c>
      <c r="I108">
        <v>204.229467736776</v>
      </c>
      <c r="J108">
        <v>210.68384674350699</v>
      </c>
      <c r="K108">
        <v>208.34056431576201</v>
      </c>
      <c r="L108">
        <v>215.003646097027</v>
      </c>
      <c r="M108">
        <v>242.113432864185</v>
      </c>
      <c r="N108">
        <v>238.520488671951</v>
      </c>
      <c r="Q108">
        <v>248.37898654494501</v>
      </c>
      <c r="R108">
        <v>255.48989866316799</v>
      </c>
      <c r="S108">
        <v>221.44836845304101</v>
      </c>
      <c r="T108">
        <v>204.13490527182401</v>
      </c>
      <c r="U108">
        <v>246.02668481917499</v>
      </c>
      <c r="AW108">
        <v>200.22780522167463</v>
      </c>
      <c r="AX108">
        <v>125.89612008244353</v>
      </c>
    </row>
    <row r="109" spans="1:51" x14ac:dyDescent="0.35">
      <c r="A109">
        <v>290</v>
      </c>
      <c r="B109" s="1">
        <v>42971</v>
      </c>
      <c r="C109" t="s">
        <v>162</v>
      </c>
      <c r="M109">
        <v>234.449078249378</v>
      </c>
      <c r="N109">
        <v>233.879785716378</v>
      </c>
      <c r="O109">
        <v>245.11591054524601</v>
      </c>
      <c r="P109">
        <v>237.13241355797999</v>
      </c>
      <c r="Q109">
        <v>247.21864293281101</v>
      </c>
      <c r="R109">
        <v>255.75193288552899</v>
      </c>
      <c r="S109">
        <v>216.45236205489999</v>
      </c>
      <c r="T109">
        <v>203.09865205579601</v>
      </c>
      <c r="U109">
        <v>242.51884082979399</v>
      </c>
      <c r="V109">
        <v>187.347172211719</v>
      </c>
      <c r="W109">
        <v>188.00674603942099</v>
      </c>
      <c r="X109">
        <v>161.07148701135799</v>
      </c>
      <c r="AW109">
        <v>221.00358534085913</v>
      </c>
      <c r="AX109">
        <v>146.67190020162803</v>
      </c>
    </row>
    <row r="110" spans="1:51" x14ac:dyDescent="0.35">
      <c r="A110">
        <v>291</v>
      </c>
      <c r="B110" s="1">
        <v>42973</v>
      </c>
      <c r="C110" t="s">
        <v>301</v>
      </c>
      <c r="D110">
        <v>205.64959613055601</v>
      </c>
      <c r="E110">
        <v>210.09813188019899</v>
      </c>
      <c r="F110">
        <v>215.05109664429199</v>
      </c>
      <c r="G110">
        <v>204.655907872054</v>
      </c>
      <c r="H110">
        <v>240.269047801808</v>
      </c>
      <c r="I110">
        <v>265.67219834480198</v>
      </c>
      <c r="J110">
        <v>268.52431473244297</v>
      </c>
      <c r="K110">
        <v>274.68626939542497</v>
      </c>
      <c r="L110">
        <v>276.70316242843302</v>
      </c>
      <c r="M110">
        <v>294.29461267781801</v>
      </c>
      <c r="N110">
        <v>288.46001250397501</v>
      </c>
      <c r="O110">
        <v>295.31327433859701</v>
      </c>
      <c r="P110">
        <v>289.82934210013502</v>
      </c>
      <c r="T110">
        <v>251.64737180751499</v>
      </c>
      <c r="U110">
        <v>290.39759511678102</v>
      </c>
      <c r="V110">
        <v>233.32614467789301</v>
      </c>
      <c r="W110">
        <v>230.349580775318</v>
      </c>
      <c r="X110">
        <v>199.05239003280201</v>
      </c>
      <c r="Y110">
        <v>176.93006998721299</v>
      </c>
      <c r="Z110">
        <v>197.018782319488</v>
      </c>
      <c r="AA110">
        <v>179.33803948323401</v>
      </c>
      <c r="AB110">
        <v>193.95126700431999</v>
      </c>
      <c r="AC110">
        <v>196.45820317968901</v>
      </c>
      <c r="AD110">
        <v>200.82672187448799</v>
      </c>
      <c r="AE110">
        <v>189.094927442451</v>
      </c>
      <c r="AF110">
        <v>184.731978525068</v>
      </c>
      <c r="AG110">
        <v>203.95553250824901</v>
      </c>
      <c r="AH110">
        <v>235.48873876603099</v>
      </c>
      <c r="AI110">
        <v>202.48011950309601</v>
      </c>
      <c r="AJ110">
        <v>236.906779835609</v>
      </c>
      <c r="AK110">
        <v>223.72693627106099</v>
      </c>
      <c r="AL110">
        <v>236.76288443967999</v>
      </c>
      <c r="AM110">
        <v>223.62795640638001</v>
      </c>
      <c r="AN110">
        <v>217.94862834350599</v>
      </c>
      <c r="AO110">
        <v>240.26669204607899</v>
      </c>
      <c r="AP110">
        <v>240.364674726429</v>
      </c>
      <c r="AQ110">
        <v>208.098348377381</v>
      </c>
      <c r="AR110">
        <v>220.62342650754999</v>
      </c>
      <c r="AS110">
        <v>200.97484572260399</v>
      </c>
      <c r="AT110">
        <v>209.56858757905999</v>
      </c>
      <c r="AU110">
        <v>217.66366212268201</v>
      </c>
      <c r="AV110">
        <v>233.64093476825801</v>
      </c>
      <c r="AW110">
        <v>228.67687588096319</v>
      </c>
      <c r="AX110">
        <v>154.3451907417321</v>
      </c>
    </row>
    <row r="111" spans="1:51" x14ac:dyDescent="0.35">
      <c r="A111">
        <v>292</v>
      </c>
      <c r="B111" s="1">
        <v>42978</v>
      </c>
      <c r="C111" t="s">
        <v>212</v>
      </c>
      <c r="D111">
        <v>187.71584553518201</v>
      </c>
      <c r="E111">
        <v>169.49578839159699</v>
      </c>
      <c r="F111">
        <v>169.357536753734</v>
      </c>
      <c r="G111">
        <v>172.80723540165599</v>
      </c>
      <c r="H111">
        <v>202.959834033254</v>
      </c>
      <c r="I111">
        <v>239.81841408666301</v>
      </c>
      <c r="J111">
        <v>233.49031679560699</v>
      </c>
      <c r="K111">
        <v>241.52415594625199</v>
      </c>
      <c r="L111">
        <v>241.154255133785</v>
      </c>
      <c r="M111">
        <v>252.34794823745699</v>
      </c>
      <c r="N111">
        <v>253.582186769087</v>
      </c>
      <c r="O111">
        <v>253.23849879318999</v>
      </c>
      <c r="P111">
        <v>257.39311542356501</v>
      </c>
      <c r="Q111">
        <v>255.087542105751</v>
      </c>
      <c r="R111">
        <v>270.18800491070101</v>
      </c>
      <c r="S111">
        <v>228.78878294531</v>
      </c>
      <c r="T111">
        <v>218.83113244392499</v>
      </c>
      <c r="U111">
        <v>266.90958147881202</v>
      </c>
      <c r="V111">
        <v>207.86281309946099</v>
      </c>
      <c r="W111">
        <v>199.461339778617</v>
      </c>
      <c r="X111">
        <v>171.838481282489</v>
      </c>
      <c r="Y111">
        <v>142.22052962608501</v>
      </c>
      <c r="Z111">
        <v>164.63287852208299</v>
      </c>
      <c r="AA111">
        <v>140.71046836352301</v>
      </c>
      <c r="AB111">
        <v>160.01147201485199</v>
      </c>
      <c r="AC111">
        <v>174.67594781108301</v>
      </c>
      <c r="AD111">
        <v>165.83747747497301</v>
      </c>
      <c r="AE111">
        <v>161.23673056337199</v>
      </c>
      <c r="AF111">
        <v>159.55224752341499</v>
      </c>
      <c r="AG111">
        <v>167.22648489418299</v>
      </c>
      <c r="AH111">
        <v>183.788092228404</v>
      </c>
      <c r="AI111">
        <v>160.161319213041</v>
      </c>
      <c r="AJ111">
        <v>205.588513486777</v>
      </c>
      <c r="AK111">
        <v>200.23578585546301</v>
      </c>
      <c r="AL111">
        <v>208.603668200203</v>
      </c>
      <c r="AM111">
        <v>187.16387867811201</v>
      </c>
      <c r="AN111">
        <v>184.14370914111501</v>
      </c>
      <c r="AO111">
        <v>217.27808863266401</v>
      </c>
      <c r="AP111">
        <v>220.935384485225</v>
      </c>
      <c r="AQ111">
        <v>185.14112395757499</v>
      </c>
      <c r="AR111">
        <v>197.76638481709</v>
      </c>
      <c r="AS111">
        <v>177.85567428379699</v>
      </c>
      <c r="AT111">
        <v>184.94308056707499</v>
      </c>
      <c r="AU111">
        <v>196.224161524538</v>
      </c>
      <c r="AV111">
        <v>215.521309889083</v>
      </c>
      <c r="AW111">
        <v>201.22904935777393</v>
      </c>
      <c r="AX111">
        <v>126.89736421854283</v>
      </c>
    </row>
    <row r="112" spans="1:51" x14ac:dyDescent="0.35">
      <c r="A112">
        <v>293</v>
      </c>
      <c r="B112" s="1">
        <v>42978</v>
      </c>
      <c r="C112" t="s">
        <v>302</v>
      </c>
      <c r="D112">
        <v>216.27701496066101</v>
      </c>
      <c r="E112">
        <v>202.91549964544299</v>
      </c>
      <c r="F112">
        <v>195.217184548793</v>
      </c>
      <c r="G112">
        <v>203.939533415798</v>
      </c>
      <c r="H112">
        <v>234.38314919810401</v>
      </c>
      <c r="I112">
        <v>274.56847275394801</v>
      </c>
      <c r="J112">
        <v>265.99474496420299</v>
      </c>
      <c r="K112">
        <v>273.79829994463103</v>
      </c>
      <c r="L112">
        <v>278.58115566939603</v>
      </c>
      <c r="M112">
        <v>288.29055890865499</v>
      </c>
      <c r="N112">
        <v>282.622224038105</v>
      </c>
      <c r="O112">
        <v>288.66480233634201</v>
      </c>
      <c r="P112">
        <v>284.38850766309298</v>
      </c>
      <c r="T112">
        <v>248.62158060271199</v>
      </c>
      <c r="U112">
        <v>293.61533790250797</v>
      </c>
      <c r="V112">
        <v>230.600917701181</v>
      </c>
      <c r="W112">
        <v>222.429433882702</v>
      </c>
      <c r="X112">
        <v>198.594558365056</v>
      </c>
      <c r="Y112">
        <v>175.06692044059301</v>
      </c>
      <c r="Z112">
        <v>187.77734313803299</v>
      </c>
      <c r="AA112">
        <v>168.18243786498999</v>
      </c>
      <c r="AB112">
        <v>183.729130540732</v>
      </c>
      <c r="AC112">
        <v>202.83864294270199</v>
      </c>
      <c r="AD112">
        <v>191.91731739864801</v>
      </c>
      <c r="AE112">
        <v>183.533515070959</v>
      </c>
      <c r="AF112">
        <v>184.83083223406999</v>
      </c>
      <c r="AG112">
        <v>205.60063320425999</v>
      </c>
      <c r="AH112">
        <v>218.583567268433</v>
      </c>
      <c r="AI112">
        <v>186.55447928230399</v>
      </c>
      <c r="AJ112">
        <v>225.121846785527</v>
      </c>
      <c r="AK112">
        <v>221.99815679981899</v>
      </c>
      <c r="AL112">
        <v>226.714397385821</v>
      </c>
      <c r="AM112">
        <v>210.838638968059</v>
      </c>
      <c r="AN112">
        <v>209.18134246794199</v>
      </c>
      <c r="AO112">
        <v>240.85721631753199</v>
      </c>
      <c r="AP112">
        <v>241.60898113149801</v>
      </c>
      <c r="AQ112">
        <v>203.94001552315001</v>
      </c>
      <c r="AR112">
        <v>216.07705691684399</v>
      </c>
      <c r="AS112">
        <v>195.406020514011</v>
      </c>
      <c r="AT112">
        <v>202.73101621277101</v>
      </c>
      <c r="AU112">
        <v>210.72580653185801</v>
      </c>
      <c r="AV112">
        <v>231.00235474044101</v>
      </c>
      <c r="AW112">
        <v>224.00763443291257</v>
      </c>
      <c r="AX112">
        <v>149.67594929368147</v>
      </c>
      <c r="AY112">
        <f>AVERAGE(AX97:AX112)</f>
        <v>139.36671994277862</v>
      </c>
    </row>
    <row r="113" spans="1:50" s="2" customFormat="1" x14ac:dyDescent="0.35">
      <c r="B113" s="3"/>
    </row>
    <row r="114" spans="1:50" x14ac:dyDescent="0.35">
      <c r="A114">
        <v>346</v>
      </c>
      <c r="B114" s="1">
        <v>43263</v>
      </c>
      <c r="C114" t="s">
        <v>342</v>
      </c>
      <c r="D114">
        <v>198.03716602094099</v>
      </c>
      <c r="E114">
        <v>185.81862762065401</v>
      </c>
      <c r="F114">
        <v>197.48144250839999</v>
      </c>
      <c r="G114">
        <v>206.25481313837599</v>
      </c>
      <c r="H114">
        <v>251.67379360218899</v>
      </c>
      <c r="I114">
        <v>283.95612666378202</v>
      </c>
      <c r="J114">
        <v>266.34229925136799</v>
      </c>
      <c r="K114">
        <v>275.29055072013603</v>
      </c>
      <c r="L114">
        <v>278.23792695451499</v>
      </c>
      <c r="M114">
        <v>290.10372883385202</v>
      </c>
      <c r="N114">
        <v>290.19520124043498</v>
      </c>
      <c r="O114">
        <v>288.01186768690002</v>
      </c>
      <c r="P114">
        <v>287.20047310248498</v>
      </c>
      <c r="Q114">
        <v>284.420090607877</v>
      </c>
      <c r="T114">
        <v>243.88710244036099</v>
      </c>
      <c r="U114">
        <v>283.27855809121701</v>
      </c>
      <c r="V114">
        <v>226.730106351237</v>
      </c>
      <c r="W114">
        <v>223.99991904062199</v>
      </c>
      <c r="X114">
        <v>196.404207990277</v>
      </c>
      <c r="Y114">
        <v>170.57609742223099</v>
      </c>
      <c r="Z114">
        <v>191.90072669398401</v>
      </c>
      <c r="AA114">
        <v>176.51277757557099</v>
      </c>
      <c r="AB114">
        <v>174.37722556327299</v>
      </c>
      <c r="AC114">
        <v>212.12581274498601</v>
      </c>
      <c r="AD114">
        <v>205.850341475401</v>
      </c>
      <c r="AE114">
        <v>200.61016371479701</v>
      </c>
      <c r="AF114">
        <v>227.09419721724501</v>
      </c>
      <c r="AG114">
        <v>232.93883514811199</v>
      </c>
      <c r="AH114">
        <v>252.964261868493</v>
      </c>
      <c r="AI114">
        <v>214.579018701367</v>
      </c>
      <c r="AJ114">
        <v>236.065131455276</v>
      </c>
      <c r="AK114">
        <v>238.39179732655199</v>
      </c>
      <c r="AL114">
        <v>259.49065638595698</v>
      </c>
      <c r="AN114">
        <v>233.790349470395</v>
      </c>
      <c r="AO114">
        <v>254.76745713613599</v>
      </c>
      <c r="AP114">
        <v>277.91085484626302</v>
      </c>
      <c r="AQ114">
        <v>233.337679788277</v>
      </c>
      <c r="AR114">
        <v>235.221889000235</v>
      </c>
      <c r="AS114">
        <v>213.86473086984901</v>
      </c>
      <c r="AT114">
        <v>218.01587076780899</v>
      </c>
      <c r="AU114">
        <v>236.18080306327499</v>
      </c>
      <c r="AV114">
        <v>248.037055043701</v>
      </c>
      <c r="AW114">
        <v>235.76018417011454</v>
      </c>
      <c r="AX114">
        <v>161.42849903088344</v>
      </c>
    </row>
    <row r="115" spans="1:50" x14ac:dyDescent="0.35">
      <c r="A115">
        <v>347</v>
      </c>
      <c r="B115" s="1">
        <v>43266</v>
      </c>
      <c r="C115" t="s">
        <v>343</v>
      </c>
      <c r="D115">
        <v>139.81909847899101</v>
      </c>
      <c r="E115">
        <v>127.517270919461</v>
      </c>
      <c r="F115">
        <v>152.432568484711</v>
      </c>
      <c r="G115">
        <v>143.68426664009201</v>
      </c>
      <c r="H115">
        <v>192.17049679559301</v>
      </c>
      <c r="I115">
        <v>217.95981905238301</v>
      </c>
      <c r="J115">
        <v>213.65112036020699</v>
      </c>
      <c r="K115">
        <v>217.734481763319</v>
      </c>
      <c r="L115">
        <v>218.818894030184</v>
      </c>
      <c r="M115">
        <v>228.52804652325699</v>
      </c>
      <c r="N115">
        <v>221.49213708211599</v>
      </c>
      <c r="O115">
        <v>239.22276948252301</v>
      </c>
      <c r="P115">
        <v>230.04901482563599</v>
      </c>
      <c r="Q115">
        <v>231.336876926917</v>
      </c>
      <c r="R115">
        <v>236.55160131182501</v>
      </c>
      <c r="S115">
        <v>196.78834069448899</v>
      </c>
      <c r="T115">
        <v>183.2469313126</v>
      </c>
      <c r="U115">
        <v>215.01137139693</v>
      </c>
      <c r="V115">
        <v>156.56567922631501</v>
      </c>
      <c r="W115">
        <v>158.91983673087799</v>
      </c>
      <c r="X115">
        <v>127.77238894062</v>
      </c>
      <c r="AB115">
        <v>120.089263614412</v>
      </c>
      <c r="AC115">
        <v>131.54156860243199</v>
      </c>
      <c r="AD115">
        <v>140.73674138435001</v>
      </c>
      <c r="AE115">
        <v>141.209123600358</v>
      </c>
      <c r="AF115">
        <v>161.68272375129601</v>
      </c>
      <c r="AG115">
        <v>163.775548754103</v>
      </c>
      <c r="AH115">
        <v>180.662319611643</v>
      </c>
      <c r="AI115">
        <v>135.438964926046</v>
      </c>
      <c r="AJ115">
        <v>168.06417127619801</v>
      </c>
      <c r="AK115">
        <v>166.157194460233</v>
      </c>
      <c r="AL115">
        <v>185.944621331207</v>
      </c>
      <c r="AM115">
        <v>169.64952426057101</v>
      </c>
      <c r="AN115">
        <v>166.034586647212</v>
      </c>
      <c r="AO115">
        <v>190.20758879070701</v>
      </c>
      <c r="AP115">
        <v>201.314485132144</v>
      </c>
      <c r="AQ115">
        <v>161.11594883994499</v>
      </c>
      <c r="AR115">
        <v>168.848532039068</v>
      </c>
      <c r="AS115">
        <v>149.56243141541299</v>
      </c>
      <c r="AT115">
        <v>160.354146788196</v>
      </c>
      <c r="AU115">
        <v>172.9338827313</v>
      </c>
      <c r="AV115">
        <v>193.14864087434799</v>
      </c>
      <c r="AW115">
        <v>178.04154809071969</v>
      </c>
      <c r="AX115">
        <v>103.70986295148859</v>
      </c>
    </row>
    <row r="116" spans="1:50" x14ac:dyDescent="0.35">
      <c r="A116">
        <v>348</v>
      </c>
      <c r="B116" s="1">
        <v>43266</v>
      </c>
      <c r="C116" t="s">
        <v>344</v>
      </c>
      <c r="D116">
        <v>177.17762809905699</v>
      </c>
      <c r="E116">
        <v>170.22187580787499</v>
      </c>
      <c r="F116">
        <v>181.525050252499</v>
      </c>
      <c r="G116">
        <v>189.02137406841999</v>
      </c>
      <c r="H116">
        <v>232.36532761466901</v>
      </c>
      <c r="I116">
        <v>262.75697844844302</v>
      </c>
      <c r="J116">
        <v>251.24524310305301</v>
      </c>
      <c r="K116">
        <v>255.15590950099599</v>
      </c>
      <c r="L116">
        <v>253.031850853219</v>
      </c>
      <c r="M116">
        <v>262.02724759025898</v>
      </c>
      <c r="N116">
        <v>256.05892824170502</v>
      </c>
      <c r="O116">
        <v>271.27833019709101</v>
      </c>
      <c r="P116">
        <v>264.71070829080003</v>
      </c>
      <c r="Q116">
        <v>265.651295329974</v>
      </c>
      <c r="R116">
        <v>275.52698351146603</v>
      </c>
      <c r="S116">
        <v>231.07757555922799</v>
      </c>
      <c r="T116">
        <v>215.40774961554899</v>
      </c>
      <c r="U116">
        <v>248.68311061718001</v>
      </c>
      <c r="V116">
        <v>192.41371557972201</v>
      </c>
      <c r="W116">
        <v>193.056804939975</v>
      </c>
      <c r="X116">
        <v>159.43529880800699</v>
      </c>
      <c r="Y116">
        <v>135.81808701321299</v>
      </c>
      <c r="Z116">
        <v>153.225536268177</v>
      </c>
      <c r="AA116">
        <v>140.00260026513499</v>
      </c>
      <c r="AB116">
        <v>150.84551461626799</v>
      </c>
      <c r="AC116">
        <v>165.60792228262099</v>
      </c>
      <c r="AD116">
        <v>171.64931651559701</v>
      </c>
      <c r="AE116">
        <v>172.420796864778</v>
      </c>
      <c r="AF116">
        <v>191.187029486895</v>
      </c>
      <c r="AG116">
        <v>193.13163795592101</v>
      </c>
      <c r="AH116">
        <v>211.66487646742999</v>
      </c>
      <c r="AI116">
        <v>167.913536614962</v>
      </c>
      <c r="AJ116">
        <v>198.30655873557399</v>
      </c>
      <c r="AK116">
        <v>193.421713272983</v>
      </c>
      <c r="AL116">
        <v>214.65810675287301</v>
      </c>
      <c r="AM116">
        <v>197.046161321586</v>
      </c>
      <c r="AN116">
        <v>191.495859064288</v>
      </c>
      <c r="AO116">
        <v>219.96814650586299</v>
      </c>
      <c r="AP116">
        <v>230.598339970598</v>
      </c>
      <c r="AQ116">
        <v>192.09703621124001</v>
      </c>
      <c r="AR116">
        <v>198.671715048403</v>
      </c>
      <c r="AS116">
        <v>178.912417952651</v>
      </c>
      <c r="AT116">
        <v>184.12956165150899</v>
      </c>
      <c r="AU116">
        <v>195.50460189555</v>
      </c>
      <c r="AV116">
        <v>215.31889213789901</v>
      </c>
      <c r="AW116">
        <v>206.03166557558228</v>
      </c>
      <c r="AX116">
        <v>131.69998043635118</v>
      </c>
    </row>
    <row r="117" spans="1:50" x14ac:dyDescent="0.35">
      <c r="A117">
        <v>349</v>
      </c>
      <c r="B117" s="1">
        <v>43267</v>
      </c>
      <c r="C117" t="s">
        <v>97</v>
      </c>
      <c r="D117">
        <v>132.81401033185301</v>
      </c>
      <c r="E117">
        <v>124.39483203037</v>
      </c>
      <c r="F117">
        <v>135.819298482335</v>
      </c>
      <c r="H117">
        <v>191.12030374373899</v>
      </c>
      <c r="I117">
        <v>211.329829549858</v>
      </c>
      <c r="J117">
        <v>203.875549400908</v>
      </c>
      <c r="L117">
        <v>208.199482876574</v>
      </c>
      <c r="M117">
        <v>217.905255866511</v>
      </c>
      <c r="N117">
        <v>209.86272231352399</v>
      </c>
      <c r="Q117">
        <v>230.79393832416301</v>
      </c>
      <c r="R117">
        <v>236.459819182676</v>
      </c>
      <c r="S117">
        <v>181.12593333210799</v>
      </c>
      <c r="T117">
        <v>167.52144253645</v>
      </c>
      <c r="AF117">
        <v>156.400802612387</v>
      </c>
      <c r="AG117">
        <v>149.08452202708199</v>
      </c>
      <c r="AH117">
        <v>161.968061283758</v>
      </c>
      <c r="AI117">
        <v>124.654493049118</v>
      </c>
      <c r="AL117">
        <v>182.24599107016701</v>
      </c>
      <c r="AM117">
        <v>170.56500299241901</v>
      </c>
      <c r="AN117">
        <v>152.92985204729399</v>
      </c>
      <c r="AO117">
        <v>181.73556119096301</v>
      </c>
      <c r="AP117">
        <v>190.68583470424801</v>
      </c>
      <c r="AS117">
        <v>150.26274818111301</v>
      </c>
      <c r="AT117">
        <v>159.08543395247401</v>
      </c>
      <c r="AU117">
        <v>161.82277403652401</v>
      </c>
      <c r="AV117">
        <v>181.87771625394601</v>
      </c>
      <c r="AW117">
        <v>175.94389274509857</v>
      </c>
      <c r="AX117">
        <v>101.61220760586747</v>
      </c>
    </row>
    <row r="118" spans="1:50" x14ac:dyDescent="0.35">
      <c r="A118">
        <v>350</v>
      </c>
      <c r="B118" s="1">
        <v>43271</v>
      </c>
      <c r="C118" t="s">
        <v>345</v>
      </c>
      <c r="D118">
        <v>206.47661977430499</v>
      </c>
      <c r="E118">
        <v>202.51345795516599</v>
      </c>
      <c r="F118">
        <v>194.95947787578501</v>
      </c>
      <c r="G118">
        <v>201.673897187092</v>
      </c>
      <c r="H118">
        <v>247.526939026609</v>
      </c>
      <c r="I118">
        <v>272.81056052266399</v>
      </c>
      <c r="J118">
        <v>258.31813648530698</v>
      </c>
      <c r="K118">
        <v>265.733416011386</v>
      </c>
      <c r="L118">
        <v>259.90341644214101</v>
      </c>
      <c r="M118">
        <v>271.36778586403699</v>
      </c>
      <c r="N118">
        <v>266.12377492865198</v>
      </c>
      <c r="O118">
        <v>277.55594197869499</v>
      </c>
      <c r="P118">
        <v>270.942485733669</v>
      </c>
      <c r="Q118">
        <v>273.29616145811201</v>
      </c>
      <c r="R118">
        <v>283.11265190606099</v>
      </c>
      <c r="S118">
        <v>243.430410143617</v>
      </c>
      <c r="T118">
        <v>226.568282579509</v>
      </c>
      <c r="U118">
        <v>259.29617772831199</v>
      </c>
      <c r="V118">
        <v>197.87391716479399</v>
      </c>
      <c r="W118">
        <v>198.202122776094</v>
      </c>
      <c r="X118">
        <v>168.70867912341899</v>
      </c>
      <c r="Y118">
        <v>142.207868263601</v>
      </c>
      <c r="Z118">
        <v>158.77485175951799</v>
      </c>
      <c r="AA118">
        <v>145.734128289285</v>
      </c>
      <c r="AB118">
        <v>157.93917997620099</v>
      </c>
      <c r="AC118">
        <v>170.25563833158299</v>
      </c>
      <c r="AD118">
        <v>178.06223599488499</v>
      </c>
      <c r="AE118">
        <v>178.017607533209</v>
      </c>
      <c r="AF118">
        <v>198.777576081679</v>
      </c>
      <c r="AG118">
        <v>202.624939813092</v>
      </c>
      <c r="AH118">
        <v>221.96882022646801</v>
      </c>
      <c r="AI118">
        <v>186.82218602880499</v>
      </c>
      <c r="AJ118">
        <v>207.170284173716</v>
      </c>
      <c r="AK118">
        <v>201.351182646832</v>
      </c>
      <c r="AL118">
        <v>225.08309254967099</v>
      </c>
      <c r="AM118">
        <v>205.00219224343701</v>
      </c>
      <c r="AN118">
        <v>200.613320956716</v>
      </c>
      <c r="AO118">
        <v>227.49934593656101</v>
      </c>
      <c r="AP118">
        <v>245.30155514323101</v>
      </c>
      <c r="AQ118">
        <v>203.788790563215</v>
      </c>
      <c r="AR118">
        <v>210.22685052384301</v>
      </c>
      <c r="AS118">
        <v>189.12313107322001</v>
      </c>
      <c r="AT118">
        <v>191.94010435665001</v>
      </c>
      <c r="AU118">
        <v>209.46459173021</v>
      </c>
      <c r="AV118">
        <v>226.14121514226099</v>
      </c>
      <c r="AW118">
        <v>216.22855560007363</v>
      </c>
      <c r="AX118">
        <v>141.89687046084254</v>
      </c>
    </row>
    <row r="119" spans="1:50" x14ac:dyDescent="0.35">
      <c r="A119">
        <v>351</v>
      </c>
      <c r="B119" s="1">
        <v>43281</v>
      </c>
      <c r="C119" t="s">
        <v>305</v>
      </c>
      <c r="D119">
        <v>177.32097665979001</v>
      </c>
      <c r="E119">
        <v>174.60148336678199</v>
      </c>
      <c r="F119">
        <v>183.58466764565699</v>
      </c>
      <c r="G119">
        <v>202.766705554287</v>
      </c>
      <c r="H119">
        <v>247.26659046697799</v>
      </c>
      <c r="I119">
        <v>273.53497454474001</v>
      </c>
      <c r="J119">
        <v>264.64625496715502</v>
      </c>
      <c r="K119">
        <v>266.78928785002398</v>
      </c>
      <c r="L119">
        <v>264.70013797738</v>
      </c>
      <c r="M119">
        <v>274.12897290712601</v>
      </c>
      <c r="N119">
        <v>269.88276290766299</v>
      </c>
      <c r="O119">
        <v>282.303238234096</v>
      </c>
      <c r="P119">
        <v>274.78933240945202</v>
      </c>
      <c r="Q119">
        <v>276.30065881156298</v>
      </c>
      <c r="R119">
        <v>285.66652729360499</v>
      </c>
      <c r="S119">
        <v>241.08115085477201</v>
      </c>
      <c r="T119">
        <v>225.40072962954801</v>
      </c>
      <c r="U119">
        <v>260.910089861671</v>
      </c>
      <c r="V119">
        <v>201.65338562416301</v>
      </c>
      <c r="W119">
        <v>204.408939521349</v>
      </c>
      <c r="X119">
        <v>173.63555607079201</v>
      </c>
      <c r="Y119">
        <v>150.22745870522101</v>
      </c>
      <c r="Z119">
        <v>162.419598381491</v>
      </c>
      <c r="AA119">
        <v>153.57709042495799</v>
      </c>
      <c r="AB119">
        <v>161.81931364964001</v>
      </c>
      <c r="AC119">
        <v>175.90138769068699</v>
      </c>
      <c r="AD119">
        <v>183.798743214654</v>
      </c>
      <c r="AE119">
        <v>180.6339602493</v>
      </c>
      <c r="AF119">
        <v>202.027733447515</v>
      </c>
      <c r="AG119">
        <v>202.41164995375601</v>
      </c>
      <c r="AH119">
        <v>223.78588301853699</v>
      </c>
      <c r="AI119">
        <v>185.17594052958501</v>
      </c>
      <c r="AJ119">
        <v>209.179198510997</v>
      </c>
      <c r="AK119">
        <v>205.64397776177901</v>
      </c>
      <c r="AL119">
        <v>226.094845026142</v>
      </c>
      <c r="AM119">
        <v>207.352645877669</v>
      </c>
      <c r="AN119">
        <v>203.68544067872699</v>
      </c>
      <c r="AO119">
        <v>231.32408125585499</v>
      </c>
      <c r="AP119">
        <v>241.75560931731701</v>
      </c>
      <c r="AQ119">
        <v>203.162718224701</v>
      </c>
      <c r="AR119">
        <v>213.438751030508</v>
      </c>
      <c r="AS119">
        <v>187.51231017061301</v>
      </c>
      <c r="AT119">
        <v>197.83192526367699</v>
      </c>
      <c r="AU119">
        <v>207.34067713091801</v>
      </c>
      <c r="AV119">
        <v>230.56784499437401</v>
      </c>
      <c r="AW119">
        <v>217.15647128149357</v>
      </c>
      <c r="AX119">
        <v>142.82478614226247</v>
      </c>
    </row>
    <row r="120" spans="1:50" x14ac:dyDescent="0.35">
      <c r="A120">
        <v>352</v>
      </c>
      <c r="B120" s="1">
        <v>43282</v>
      </c>
      <c r="C120" t="s">
        <v>197</v>
      </c>
      <c r="D120">
        <v>139.080797276819</v>
      </c>
      <c r="E120">
        <v>136.76632045312499</v>
      </c>
      <c r="F120">
        <v>154.40775238507101</v>
      </c>
      <c r="G120">
        <v>154.762516184303</v>
      </c>
      <c r="H120">
        <v>202.440232737684</v>
      </c>
      <c r="I120">
        <v>229.09004468970599</v>
      </c>
      <c r="J120">
        <v>221.972364827874</v>
      </c>
      <c r="K120">
        <v>219.20273844779101</v>
      </c>
      <c r="L120">
        <v>220.15410858921101</v>
      </c>
      <c r="M120">
        <v>232.49254619109101</v>
      </c>
      <c r="N120">
        <v>229.56955425844001</v>
      </c>
      <c r="O120">
        <v>240.32950726881299</v>
      </c>
      <c r="P120">
        <v>228.984974124133</v>
      </c>
      <c r="Q120">
        <v>236.212587668174</v>
      </c>
      <c r="R120">
        <v>243.799758752592</v>
      </c>
      <c r="S120">
        <v>200.665907515474</v>
      </c>
      <c r="T120">
        <v>189.092637214083</v>
      </c>
      <c r="U120">
        <v>220.69539383509201</v>
      </c>
      <c r="V120">
        <v>165.45427889713</v>
      </c>
      <c r="W120">
        <v>161.460849319565</v>
      </c>
      <c r="X120">
        <v>136.83108475329601</v>
      </c>
      <c r="AB120">
        <v>127.59092424743901</v>
      </c>
      <c r="AC120">
        <v>140.35679031202599</v>
      </c>
      <c r="AD120">
        <v>147.3507410592</v>
      </c>
      <c r="AE120">
        <v>147.392257679821</v>
      </c>
      <c r="AF120">
        <v>168.37729786715201</v>
      </c>
      <c r="AG120">
        <v>170.463667795638</v>
      </c>
      <c r="AH120">
        <v>187.056951006481</v>
      </c>
      <c r="AI120">
        <v>148.449722171563</v>
      </c>
      <c r="AJ120">
        <v>173.79802202981199</v>
      </c>
      <c r="AK120">
        <v>171.75209045274801</v>
      </c>
      <c r="AL120">
        <v>193.089664265441</v>
      </c>
      <c r="AM120">
        <v>175.00973066551299</v>
      </c>
      <c r="AN120">
        <v>174.893918444006</v>
      </c>
      <c r="AO120">
        <v>203.255043220164</v>
      </c>
      <c r="AP120">
        <v>207.463037644948</v>
      </c>
      <c r="AQ120">
        <v>167.47163226955999</v>
      </c>
      <c r="AR120">
        <v>181.54994551700901</v>
      </c>
      <c r="AS120">
        <v>159.37930240479901</v>
      </c>
      <c r="AT120">
        <v>165.47467305929899</v>
      </c>
      <c r="AU120">
        <v>183.016852119725</v>
      </c>
      <c r="AV120">
        <v>203.65820265421399</v>
      </c>
      <c r="AW120">
        <v>184.76943862561961</v>
      </c>
      <c r="AX120">
        <v>110.43775348638852</v>
      </c>
    </row>
    <row r="121" spans="1:50" x14ac:dyDescent="0.35">
      <c r="A121">
        <v>353</v>
      </c>
      <c r="B121" s="1">
        <v>43283</v>
      </c>
      <c r="C121" t="s">
        <v>346</v>
      </c>
      <c r="D121">
        <v>137.39315191550801</v>
      </c>
      <c r="G121">
        <v>155.20268802592</v>
      </c>
      <c r="H121">
        <v>198.647996672311</v>
      </c>
      <c r="K121">
        <v>215.282759247505</v>
      </c>
      <c r="L121">
        <v>216.08223707739401</v>
      </c>
      <c r="O121">
        <v>236.726923617317</v>
      </c>
      <c r="P121">
        <v>227.633478191823</v>
      </c>
      <c r="Q121">
        <v>229.43091808751799</v>
      </c>
      <c r="U121">
        <v>220.70432931665701</v>
      </c>
      <c r="V121">
        <v>165.738899101084</v>
      </c>
      <c r="W121">
        <v>159.525603139867</v>
      </c>
      <c r="X121">
        <v>134.36294699151401</v>
      </c>
      <c r="AB121">
        <v>129.808660758239</v>
      </c>
      <c r="AC121">
        <v>140.33933975891301</v>
      </c>
      <c r="AD121">
        <v>142.81220640037699</v>
      </c>
      <c r="AE121">
        <v>147.24619367238401</v>
      </c>
      <c r="AI121">
        <v>145.036043310938</v>
      </c>
      <c r="AJ121">
        <v>172.54155124809</v>
      </c>
      <c r="AK121">
        <v>173.20739941719799</v>
      </c>
      <c r="AL121">
        <v>195.13460107286701</v>
      </c>
      <c r="AP121">
        <v>205.86302084360301</v>
      </c>
      <c r="AQ121">
        <v>169.95763511396399</v>
      </c>
      <c r="AR121">
        <v>177.13168703025099</v>
      </c>
      <c r="AS121">
        <v>159.99069824157101</v>
      </c>
      <c r="AW121">
        <v>177.32504034386724</v>
      </c>
      <c r="AX121">
        <v>102.99335520463615</v>
      </c>
    </row>
    <row r="122" spans="1:50" x14ac:dyDescent="0.35">
      <c r="A122">
        <v>354</v>
      </c>
      <c r="B122" s="1">
        <v>43283</v>
      </c>
      <c r="C122" t="s">
        <v>347</v>
      </c>
      <c r="D122">
        <v>187.91607046173701</v>
      </c>
      <c r="E122">
        <v>183.08027020873499</v>
      </c>
      <c r="F122">
        <v>195.43566310371199</v>
      </c>
      <c r="G122">
        <v>199.38677906342301</v>
      </c>
      <c r="H122">
        <v>247.22011928772699</v>
      </c>
      <c r="I122">
        <v>276.07247556830299</v>
      </c>
      <c r="J122">
        <v>263.59117759349402</v>
      </c>
      <c r="K122">
        <v>264.72526725498602</v>
      </c>
      <c r="L122">
        <v>261.49225913473299</v>
      </c>
      <c r="M122">
        <v>275.47121113523502</v>
      </c>
      <c r="N122">
        <v>269.934666361278</v>
      </c>
      <c r="O122">
        <v>280.980978002136</v>
      </c>
      <c r="P122">
        <v>272.10241982538901</v>
      </c>
      <c r="Q122">
        <v>276.32865490350503</v>
      </c>
      <c r="R122">
        <v>286.072635987468</v>
      </c>
      <c r="S122">
        <v>242.07521202264101</v>
      </c>
      <c r="T122">
        <v>226.427026080339</v>
      </c>
      <c r="U122">
        <v>259.40345160637901</v>
      </c>
      <c r="V122">
        <v>200.90604727072801</v>
      </c>
      <c r="W122">
        <v>202.02049237416</v>
      </c>
      <c r="X122">
        <v>172.783519949881</v>
      </c>
      <c r="Y122">
        <v>149.24111975285001</v>
      </c>
      <c r="Z122">
        <v>163.135693695246</v>
      </c>
      <c r="AA122">
        <v>152.21052134674699</v>
      </c>
      <c r="AB122">
        <v>163.00056488958001</v>
      </c>
      <c r="AC122">
        <v>177.92787342117501</v>
      </c>
      <c r="AD122">
        <v>184.09390625365</v>
      </c>
      <c r="AE122">
        <v>182.47986772590801</v>
      </c>
      <c r="AF122">
        <v>203.66995897339399</v>
      </c>
      <c r="AG122">
        <v>206.002350202652</v>
      </c>
      <c r="AH122">
        <v>225.53947517161399</v>
      </c>
      <c r="AI122">
        <v>185.49483093628399</v>
      </c>
      <c r="AJ122">
        <v>209.009919116443</v>
      </c>
      <c r="AK122">
        <v>205.01202994964899</v>
      </c>
      <c r="AL122">
        <v>227.73149357553001</v>
      </c>
      <c r="AM122">
        <v>209.37638684813899</v>
      </c>
      <c r="AN122">
        <v>205.73715066668399</v>
      </c>
      <c r="AO122">
        <v>229.68778149595099</v>
      </c>
      <c r="AP122">
        <v>244.78543063493399</v>
      </c>
      <c r="AQ122">
        <v>202.08273472012499</v>
      </c>
      <c r="AR122">
        <v>209.178791797641</v>
      </c>
      <c r="AS122">
        <v>188.911462830115</v>
      </c>
      <c r="AT122">
        <v>194.88512658476699</v>
      </c>
      <c r="AU122">
        <v>209.73142194113399</v>
      </c>
      <c r="AV122">
        <v>231.66848883526299</v>
      </c>
      <c r="AW122">
        <v>217.86712841247706</v>
      </c>
      <c r="AX122">
        <v>143.53544327324596</v>
      </c>
    </row>
    <row r="123" spans="1:50" x14ac:dyDescent="0.35">
      <c r="A123">
        <v>355</v>
      </c>
      <c r="B123" s="1">
        <v>43286</v>
      </c>
      <c r="C123" t="s">
        <v>348</v>
      </c>
      <c r="D123">
        <v>178.167720388335</v>
      </c>
      <c r="E123">
        <v>169.109510600443</v>
      </c>
      <c r="F123">
        <v>192.479190848001</v>
      </c>
      <c r="G123">
        <v>204.404046461001</v>
      </c>
      <c r="H123">
        <v>243.14561120385099</v>
      </c>
      <c r="I123">
        <v>269.460613540206</v>
      </c>
      <c r="J123">
        <v>264.03284014590798</v>
      </c>
      <c r="K123">
        <v>266.046125453049</v>
      </c>
      <c r="L123">
        <v>265.64918582160198</v>
      </c>
      <c r="M123">
        <v>277.52223492207798</v>
      </c>
      <c r="N123">
        <v>273.09050100457898</v>
      </c>
      <c r="O123">
        <v>282.63970530396801</v>
      </c>
      <c r="P123">
        <v>274.23161196826499</v>
      </c>
      <c r="Q123">
        <v>274.66308352914399</v>
      </c>
      <c r="R123">
        <v>283.803675610803</v>
      </c>
      <c r="S123">
        <v>238.54982759205501</v>
      </c>
      <c r="T123">
        <v>220.38638463824401</v>
      </c>
      <c r="U123">
        <v>256.839459819826</v>
      </c>
      <c r="V123">
        <v>197.833508014232</v>
      </c>
      <c r="W123">
        <v>200.435003367024</v>
      </c>
      <c r="X123">
        <v>171.639260302824</v>
      </c>
      <c r="Y123">
        <v>143.50993244210699</v>
      </c>
      <c r="Z123">
        <v>160.63787819586099</v>
      </c>
      <c r="AA123">
        <v>147.729990212541</v>
      </c>
      <c r="AB123">
        <v>159.42507272657201</v>
      </c>
      <c r="AC123">
        <v>173.69217275215601</v>
      </c>
      <c r="AD123">
        <v>179.827951632534</v>
      </c>
      <c r="AE123">
        <v>179.30897378135199</v>
      </c>
      <c r="AF123">
        <v>200.57343452961001</v>
      </c>
      <c r="AG123">
        <v>197.116759448903</v>
      </c>
      <c r="AH123">
        <v>220.04853298775899</v>
      </c>
      <c r="AI123">
        <v>179.55237894625401</v>
      </c>
      <c r="AJ123">
        <v>207.22279813689499</v>
      </c>
      <c r="AK123">
        <v>204.32917814880801</v>
      </c>
      <c r="AL123">
        <v>227.41225149606601</v>
      </c>
      <c r="AM123">
        <v>202.57969649034499</v>
      </c>
      <c r="AN123">
        <v>202.76282029906099</v>
      </c>
      <c r="AO123">
        <v>236.425326161664</v>
      </c>
      <c r="AP123">
        <v>260.23508278817201</v>
      </c>
      <c r="AQ123">
        <v>206.87262897738501</v>
      </c>
      <c r="AR123">
        <v>221.050041065024</v>
      </c>
      <c r="AS123">
        <v>194.81531975201199</v>
      </c>
      <c r="AT123">
        <v>206.380069421429</v>
      </c>
      <c r="AU123">
        <v>220.53536451989299</v>
      </c>
      <c r="AV123">
        <v>237.22600919557101</v>
      </c>
      <c r="AW123">
        <v>217.18663921429808</v>
      </c>
      <c r="AX123">
        <v>142.85495407506698</v>
      </c>
    </row>
    <row r="124" spans="1:50" x14ac:dyDescent="0.35">
      <c r="A124">
        <v>356</v>
      </c>
      <c r="B124" s="1">
        <v>43290</v>
      </c>
      <c r="C124" t="s">
        <v>349</v>
      </c>
      <c r="H124">
        <v>215.37363356446599</v>
      </c>
      <c r="J124">
        <v>232.90616063791299</v>
      </c>
      <c r="K124">
        <v>246.826754515359</v>
      </c>
      <c r="L124">
        <v>243.061138310807</v>
      </c>
      <c r="O124">
        <v>254.095912688732</v>
      </c>
      <c r="P124">
        <v>252.63937074115501</v>
      </c>
      <c r="Q124">
        <v>255.93787246964001</v>
      </c>
      <c r="T124">
        <v>206.48246244460401</v>
      </c>
      <c r="U124">
        <v>243.151616401106</v>
      </c>
      <c r="V124">
        <v>193.595931081598</v>
      </c>
      <c r="W124">
        <v>182.19099578229901</v>
      </c>
      <c r="X124">
        <v>168.414289255922</v>
      </c>
      <c r="AA124">
        <v>134.009148723659</v>
      </c>
      <c r="AB124">
        <v>143.12367915767399</v>
      </c>
      <c r="AC124">
        <v>169.30610370959801</v>
      </c>
      <c r="AD124">
        <v>173.161028303221</v>
      </c>
      <c r="AE124">
        <v>169.33358861278401</v>
      </c>
      <c r="AH124">
        <v>209.04034935298199</v>
      </c>
      <c r="AI124">
        <v>176.347855017055</v>
      </c>
      <c r="AJ124">
        <v>205.10858031886599</v>
      </c>
      <c r="AK124">
        <v>210.05750018511699</v>
      </c>
      <c r="AL124">
        <v>226.095599305267</v>
      </c>
      <c r="AO124">
        <v>233.241439005188</v>
      </c>
      <c r="AP124">
        <v>235.566728585112</v>
      </c>
      <c r="AQ124">
        <v>197.971465997965</v>
      </c>
      <c r="AR124">
        <v>205.086518761083</v>
      </c>
      <c r="AS124">
        <v>188.48888268294601</v>
      </c>
      <c r="AV124">
        <v>219.111757573468</v>
      </c>
      <c r="AW124">
        <v>206.77594154234239</v>
      </c>
      <c r="AX124">
        <v>132.4442564031113</v>
      </c>
    </row>
    <row r="125" spans="1:50" x14ac:dyDescent="0.35">
      <c r="A125">
        <v>357</v>
      </c>
      <c r="B125" s="1">
        <v>43291</v>
      </c>
      <c r="C125" t="s">
        <v>350</v>
      </c>
      <c r="D125">
        <v>153.993531197382</v>
      </c>
      <c r="E125">
        <v>142.30819869990299</v>
      </c>
      <c r="F125">
        <v>153.925274848832</v>
      </c>
      <c r="G125">
        <v>173.84244011833701</v>
      </c>
      <c r="H125">
        <v>210.21271218048901</v>
      </c>
      <c r="I125">
        <v>240.00272932193599</v>
      </c>
      <c r="J125">
        <v>233.943142450924</v>
      </c>
      <c r="K125">
        <v>238.454421585284</v>
      </c>
      <c r="L125">
        <v>241.53345500111399</v>
      </c>
      <c r="M125">
        <v>257.36148454304202</v>
      </c>
      <c r="N125">
        <v>257.94643430593601</v>
      </c>
      <c r="O125">
        <v>251.94713977092599</v>
      </c>
      <c r="P125">
        <v>248.503750749723</v>
      </c>
      <c r="Q125">
        <v>254.351634218756</v>
      </c>
      <c r="R125">
        <v>266.594596894885</v>
      </c>
      <c r="S125">
        <v>224.09003463863999</v>
      </c>
      <c r="T125">
        <v>208.23273438672999</v>
      </c>
      <c r="U125">
        <v>239.675380393279</v>
      </c>
      <c r="V125">
        <v>194.461806570184</v>
      </c>
      <c r="W125">
        <v>182.723292745771</v>
      </c>
      <c r="X125">
        <v>167.29619110456699</v>
      </c>
      <c r="Y125">
        <v>138.61466232911599</v>
      </c>
      <c r="Z125">
        <v>168.998798273738</v>
      </c>
      <c r="AA125">
        <v>139.32306263927899</v>
      </c>
      <c r="AB125">
        <v>150.10075550567001</v>
      </c>
      <c r="AC125">
        <v>174.86097509823799</v>
      </c>
      <c r="AD125">
        <v>173.600176619671</v>
      </c>
      <c r="AE125">
        <v>167.60060058713299</v>
      </c>
      <c r="AF125">
        <v>190.53961555207599</v>
      </c>
      <c r="AG125">
        <v>195.74676453555901</v>
      </c>
      <c r="AH125">
        <v>208.100713724261</v>
      </c>
      <c r="AI125">
        <v>177.75971929689999</v>
      </c>
      <c r="AJ125">
        <v>208.81764502596999</v>
      </c>
      <c r="AK125">
        <v>212.14527771086301</v>
      </c>
      <c r="AL125">
        <v>227.88470028421401</v>
      </c>
      <c r="AM125">
        <v>204.07313180510701</v>
      </c>
      <c r="AN125">
        <v>207.627901390174</v>
      </c>
      <c r="AO125">
        <v>241.89585015294301</v>
      </c>
      <c r="AP125">
        <v>243.20550657923201</v>
      </c>
      <c r="AQ125">
        <v>207.46074936772999</v>
      </c>
      <c r="AR125">
        <v>210.42585331301899</v>
      </c>
      <c r="AS125">
        <v>190.392656496342</v>
      </c>
      <c r="AT125">
        <v>201.10432194926</v>
      </c>
      <c r="AU125">
        <v>220.99399118890699</v>
      </c>
      <c r="AV125">
        <v>225.502422874426</v>
      </c>
      <c r="AW125">
        <v>205.07058306725486</v>
      </c>
      <c r="AX125">
        <v>130.73889792802376</v>
      </c>
    </row>
    <row r="126" spans="1:50" x14ac:dyDescent="0.35">
      <c r="A126">
        <v>358</v>
      </c>
      <c r="B126" s="1">
        <v>43291</v>
      </c>
      <c r="C126" t="s">
        <v>351</v>
      </c>
      <c r="D126">
        <v>203.15165291135301</v>
      </c>
      <c r="E126">
        <v>186.57406198661599</v>
      </c>
      <c r="F126">
        <v>190.05273554141601</v>
      </c>
      <c r="G126">
        <v>225.62413237866801</v>
      </c>
      <c r="H126">
        <v>261.25667828018402</v>
      </c>
      <c r="I126">
        <v>292.44520023026502</v>
      </c>
      <c r="J126">
        <v>286.539771295241</v>
      </c>
      <c r="K126">
        <v>288.28369650163802</v>
      </c>
      <c r="L126">
        <v>288.20402144960599</v>
      </c>
      <c r="P126">
        <v>295.087212423121</v>
      </c>
      <c r="T126">
        <v>250.41874355400799</v>
      </c>
      <c r="U126">
        <v>284.43861678571398</v>
      </c>
      <c r="V126">
        <v>234.50614134599101</v>
      </c>
      <c r="W126">
        <v>224.52632977524101</v>
      </c>
      <c r="X126">
        <v>206.52141169755899</v>
      </c>
      <c r="Y126">
        <v>180.247761821155</v>
      </c>
      <c r="Z126">
        <v>200.505239957909</v>
      </c>
      <c r="AA126">
        <v>183.49776393305899</v>
      </c>
      <c r="AB126">
        <v>187.26698398720899</v>
      </c>
      <c r="AC126">
        <v>217.358033875704</v>
      </c>
      <c r="AD126">
        <v>210.74547975562601</v>
      </c>
      <c r="AE126">
        <v>204.722782920144</v>
      </c>
      <c r="AF126">
        <v>229.74630537285699</v>
      </c>
      <c r="AG126">
        <v>236.43279297392601</v>
      </c>
      <c r="AH126">
        <v>252.71570031453899</v>
      </c>
      <c r="AI126">
        <v>218.186312313663</v>
      </c>
      <c r="AJ126">
        <v>246.068215296397</v>
      </c>
      <c r="AK126">
        <v>244.788868924506</v>
      </c>
      <c r="AO126">
        <v>276.38252906033398</v>
      </c>
      <c r="AP126">
        <v>284.22542964118003</v>
      </c>
      <c r="AQ126">
        <v>243.668832845965</v>
      </c>
      <c r="AR126">
        <v>242.07049872404801</v>
      </c>
      <c r="AS126">
        <v>218.24534340497399</v>
      </c>
      <c r="AT126">
        <v>234.05691452376001</v>
      </c>
      <c r="AU126">
        <v>246.707533641011</v>
      </c>
      <c r="AV126">
        <v>256.90961769437399</v>
      </c>
      <c r="AW126">
        <v>237.00498186497114</v>
      </c>
      <c r="AX126">
        <v>162.67329672574004</v>
      </c>
    </row>
    <row r="127" spans="1:50" x14ac:dyDescent="0.35">
      <c r="A127">
        <v>359</v>
      </c>
      <c r="B127" s="1">
        <v>43298</v>
      </c>
      <c r="C127" t="s">
        <v>334</v>
      </c>
      <c r="F127">
        <v>136.316044934275</v>
      </c>
      <c r="J127">
        <v>217.79338343033601</v>
      </c>
      <c r="L127">
        <v>218.58273045927899</v>
      </c>
      <c r="O127">
        <v>240.24299330150799</v>
      </c>
      <c r="P127">
        <v>237.93349559834101</v>
      </c>
      <c r="S127">
        <v>206.677433235742</v>
      </c>
      <c r="AW127">
        <v>209.59101349324683</v>
      </c>
      <c r="AX127">
        <v>135.25932835401574</v>
      </c>
    </row>
    <row r="128" spans="1:50" x14ac:dyDescent="0.35">
      <c r="A128">
        <v>360</v>
      </c>
      <c r="B128" s="1">
        <v>43298</v>
      </c>
      <c r="C128" t="s">
        <v>352</v>
      </c>
      <c r="D128">
        <v>176.13888020114601</v>
      </c>
      <c r="E128">
        <v>169.357414629977</v>
      </c>
      <c r="F128">
        <v>179.759482150011</v>
      </c>
      <c r="G128">
        <v>207.548906187585</v>
      </c>
      <c r="H128">
        <v>250.08922898366899</v>
      </c>
      <c r="I128">
        <v>279.76045807444399</v>
      </c>
      <c r="J128">
        <v>263.75189953981697</v>
      </c>
      <c r="K128">
        <v>269.65526128668103</v>
      </c>
      <c r="L128">
        <v>269.44315562716002</v>
      </c>
      <c r="M128">
        <v>287.69443054690203</v>
      </c>
      <c r="N128">
        <v>279.42766788596902</v>
      </c>
      <c r="O128">
        <v>285.84920207705301</v>
      </c>
      <c r="P128">
        <v>277.42170693079498</v>
      </c>
      <c r="Q128">
        <v>279.643306482269</v>
      </c>
      <c r="R128">
        <v>289.480317903855</v>
      </c>
      <c r="S128">
        <v>243.50886962490699</v>
      </c>
      <c r="T128">
        <v>226.57568205902001</v>
      </c>
      <c r="U128">
        <v>261.22608182232699</v>
      </c>
      <c r="V128">
        <v>204.62360397581301</v>
      </c>
      <c r="W128">
        <v>202.27403285291101</v>
      </c>
      <c r="X128">
        <v>173.45814944431899</v>
      </c>
      <c r="Y128">
        <v>151.74779088885199</v>
      </c>
      <c r="Z128">
        <v>166.33740086643701</v>
      </c>
      <c r="AA128">
        <v>153.53401272235701</v>
      </c>
      <c r="AB128">
        <v>164.20165179380501</v>
      </c>
      <c r="AC128">
        <v>179.21019351343901</v>
      </c>
      <c r="AD128">
        <v>186.27621611320299</v>
      </c>
      <c r="AE128">
        <v>183.08707948645699</v>
      </c>
      <c r="AF128">
        <v>205.28152268068499</v>
      </c>
      <c r="AG128">
        <v>209.95349592353901</v>
      </c>
      <c r="AH128">
        <v>228.98765509366299</v>
      </c>
      <c r="AI128">
        <v>188.74564308718001</v>
      </c>
      <c r="AJ128">
        <v>212.19192848449899</v>
      </c>
      <c r="AK128">
        <v>207.51101503110601</v>
      </c>
      <c r="AL128">
        <v>229.11332799516401</v>
      </c>
      <c r="AM128">
        <v>208.20871531657599</v>
      </c>
      <c r="AN128">
        <v>205.44379265956499</v>
      </c>
      <c r="AO128">
        <v>235.67406221477901</v>
      </c>
      <c r="AP128">
        <v>252.42973897695401</v>
      </c>
      <c r="AQ128">
        <v>207.39023341313501</v>
      </c>
      <c r="AR128">
        <v>217.22421341134901</v>
      </c>
      <c r="AS128">
        <v>193.57156984857099</v>
      </c>
      <c r="AT128">
        <v>199.23696634282899</v>
      </c>
      <c r="AU128">
        <v>214.41496302954999</v>
      </c>
      <c r="AV128">
        <v>236.32667288007599</v>
      </c>
      <c r="AW128">
        <v>220.28416889023109</v>
      </c>
      <c r="AX128">
        <v>145.95248375099999</v>
      </c>
    </row>
    <row r="129" spans="1:51" x14ac:dyDescent="0.35">
      <c r="A129">
        <v>361</v>
      </c>
      <c r="B129" s="1">
        <v>43299</v>
      </c>
      <c r="C129" t="s">
        <v>353</v>
      </c>
      <c r="F129">
        <v>140.74153272343599</v>
      </c>
      <c r="G129">
        <v>154.666504576492</v>
      </c>
      <c r="J129">
        <v>216.54288847422001</v>
      </c>
      <c r="M129">
        <v>241.241938780628</v>
      </c>
      <c r="N129">
        <v>235.451876261591</v>
      </c>
      <c r="O129">
        <v>236.79537597496599</v>
      </c>
      <c r="P129">
        <v>241.26267919648399</v>
      </c>
      <c r="T129">
        <v>187.95142704247201</v>
      </c>
      <c r="U129">
        <v>215.27445410778199</v>
      </c>
      <c r="V129">
        <v>164.344029844451</v>
      </c>
      <c r="W129">
        <v>163.28694349580999</v>
      </c>
      <c r="AB129">
        <v>130.07767781184199</v>
      </c>
      <c r="AC129">
        <v>137.30527494764701</v>
      </c>
      <c r="AD129">
        <v>142.14558395115799</v>
      </c>
      <c r="AH129">
        <v>187.70914760118799</v>
      </c>
      <c r="AQ129">
        <v>162.252490557806</v>
      </c>
      <c r="AR129">
        <v>180.30790306668001</v>
      </c>
      <c r="AW129">
        <v>184.55045461262665</v>
      </c>
      <c r="AX129">
        <v>110.21876947339555</v>
      </c>
    </row>
    <row r="130" spans="1:51" x14ac:dyDescent="0.35">
      <c r="A130">
        <v>362</v>
      </c>
      <c r="B130" s="1">
        <v>43315</v>
      </c>
      <c r="C130" t="s">
        <v>354</v>
      </c>
      <c r="D130">
        <v>129.73931457816599</v>
      </c>
      <c r="E130">
        <v>131.64366939689199</v>
      </c>
      <c r="H130">
        <v>202.619912390689</v>
      </c>
      <c r="I130">
        <v>228.10792891517499</v>
      </c>
      <c r="K130">
        <v>239.891146437245</v>
      </c>
      <c r="L130">
        <v>239.365031867901</v>
      </c>
      <c r="M130">
        <v>244.103994838706</v>
      </c>
      <c r="P130">
        <v>254.53891293940401</v>
      </c>
      <c r="Q130">
        <v>241.38587621284799</v>
      </c>
      <c r="R130">
        <v>248.50676047808</v>
      </c>
      <c r="S130">
        <v>216.42494657091501</v>
      </c>
      <c r="W130">
        <v>186.20191369152201</v>
      </c>
      <c r="X130">
        <v>157.02471402412601</v>
      </c>
      <c r="Y130">
        <v>122.135591462213</v>
      </c>
      <c r="AD130">
        <v>163.72207503464401</v>
      </c>
      <c r="AE130">
        <v>161.77147512724099</v>
      </c>
      <c r="AF130">
        <v>167.13115320366899</v>
      </c>
      <c r="AG130">
        <v>185.99264684990001</v>
      </c>
      <c r="AL130">
        <v>212.600022906487</v>
      </c>
      <c r="AM130">
        <v>180.10846075149499</v>
      </c>
      <c r="AN130">
        <v>176.846615389325</v>
      </c>
      <c r="AR130">
        <v>201.80803072834499</v>
      </c>
      <c r="AS130">
        <v>170.14126926161799</v>
      </c>
      <c r="AT130">
        <v>176.351565010267</v>
      </c>
      <c r="AU130">
        <v>187.36077514060401</v>
      </c>
      <c r="AW130">
        <v>193.02095212829911</v>
      </c>
      <c r="AX130">
        <v>118.68926698906802</v>
      </c>
    </row>
    <row r="131" spans="1:51" x14ac:dyDescent="0.35">
      <c r="A131">
        <v>363</v>
      </c>
      <c r="B131" s="1">
        <v>43321</v>
      </c>
      <c r="C131" t="s">
        <v>299</v>
      </c>
      <c r="J131">
        <v>289.48163796272797</v>
      </c>
      <c r="K131">
        <v>297.18974114924703</v>
      </c>
      <c r="L131">
        <v>298.18112885526102</v>
      </c>
      <c r="T131">
        <v>260.257007113405</v>
      </c>
      <c r="U131">
        <v>302.04181431192001</v>
      </c>
      <c r="V131">
        <v>244.45580237094501</v>
      </c>
      <c r="W131">
        <v>240.58168597993401</v>
      </c>
      <c r="X131">
        <v>217.02247985346801</v>
      </c>
      <c r="Y131">
        <v>186.26005511386899</v>
      </c>
      <c r="Z131">
        <v>217.14476977543899</v>
      </c>
      <c r="AA131">
        <v>191.07080561092101</v>
      </c>
      <c r="AB131">
        <v>208.18659213683699</v>
      </c>
      <c r="AC131">
        <v>225.377759866719</v>
      </c>
      <c r="AD131">
        <v>215.10105810847901</v>
      </c>
      <c r="AE131">
        <v>212.250626062897</v>
      </c>
      <c r="AF131">
        <v>221.52079416819601</v>
      </c>
      <c r="AG131">
        <v>240.148090531104</v>
      </c>
      <c r="AH131">
        <v>262.59655758795998</v>
      </c>
      <c r="AI131">
        <v>225.52181443857501</v>
      </c>
      <c r="AJ131">
        <v>256.49007679077101</v>
      </c>
      <c r="AK131">
        <v>250.37731835104</v>
      </c>
      <c r="AO131">
        <v>274.49644105953502</v>
      </c>
      <c r="AP131">
        <v>284.36380522883297</v>
      </c>
      <c r="AQ131">
        <v>242.26429722119099</v>
      </c>
      <c r="AR131">
        <v>247.67229089821501</v>
      </c>
      <c r="AS131">
        <v>224.42884203131101</v>
      </c>
      <c r="AT131">
        <v>233.212562312156</v>
      </c>
      <c r="AU131">
        <v>244.28998712584701</v>
      </c>
      <c r="AV131">
        <v>260.38947090837098</v>
      </c>
      <c r="AW131">
        <v>243.87501079052325</v>
      </c>
      <c r="AX131">
        <v>169.54332565129215</v>
      </c>
    </row>
    <row r="132" spans="1:51" x14ac:dyDescent="0.35">
      <c r="A132">
        <v>364</v>
      </c>
      <c r="B132" s="1">
        <v>43322</v>
      </c>
      <c r="C132" t="s">
        <v>355</v>
      </c>
      <c r="D132">
        <v>167.530405447682</v>
      </c>
      <c r="E132">
        <v>165.17660567920001</v>
      </c>
      <c r="F132">
        <v>168.912658900005</v>
      </c>
      <c r="H132">
        <v>225.74839036887499</v>
      </c>
      <c r="I132">
        <v>262.40145865348399</v>
      </c>
      <c r="K132">
        <v>257.88392290568402</v>
      </c>
      <c r="L132">
        <v>262.19274224263103</v>
      </c>
      <c r="M132">
        <v>292.34300792679301</v>
      </c>
      <c r="P132">
        <v>268.84464265910998</v>
      </c>
      <c r="Q132">
        <v>278.42295155674799</v>
      </c>
      <c r="R132">
        <v>291.52300597664799</v>
      </c>
      <c r="S132">
        <v>252.33027903349699</v>
      </c>
      <c r="V132">
        <v>207.02558932115599</v>
      </c>
      <c r="W132">
        <v>207.895139764785</v>
      </c>
      <c r="X132">
        <v>182.81654525356399</v>
      </c>
      <c r="Y132">
        <v>158.34326312767499</v>
      </c>
      <c r="Z132">
        <v>180.13456473637601</v>
      </c>
      <c r="AA132">
        <v>164.05904500084799</v>
      </c>
      <c r="AD132">
        <v>183.90576792294999</v>
      </c>
      <c r="AE132">
        <v>182.931604277708</v>
      </c>
      <c r="AF132">
        <v>202.542389716705</v>
      </c>
      <c r="AG132">
        <v>217.43286054462399</v>
      </c>
      <c r="AH132">
        <v>239.84725583477999</v>
      </c>
      <c r="AK132">
        <v>217.68388120147</v>
      </c>
      <c r="AL132">
        <v>244.91252964185099</v>
      </c>
      <c r="AM132">
        <v>226.81309389750299</v>
      </c>
      <c r="AN132">
        <v>219.60939227377199</v>
      </c>
      <c r="AQ132">
        <v>211.255892929612</v>
      </c>
      <c r="AR132">
        <v>222.98090561386701</v>
      </c>
      <c r="AS132">
        <v>200.477147362826</v>
      </c>
      <c r="AT132">
        <v>215.14481073620999</v>
      </c>
      <c r="AU132">
        <v>224.833402200932</v>
      </c>
      <c r="AW132">
        <v>218.87359852217415</v>
      </c>
      <c r="AX132">
        <v>144.54191338294305</v>
      </c>
    </row>
    <row r="133" spans="1:51" x14ac:dyDescent="0.35">
      <c r="A133">
        <v>365</v>
      </c>
      <c r="B133" s="1">
        <v>43336</v>
      </c>
      <c r="C133" t="s">
        <v>356</v>
      </c>
      <c r="D133">
        <v>194.522959284113</v>
      </c>
      <c r="E133">
        <v>209.391697351159</v>
      </c>
      <c r="F133">
        <v>197.13751444856001</v>
      </c>
      <c r="G133">
        <v>222.959563002366</v>
      </c>
      <c r="H133">
        <v>259.762622668093</v>
      </c>
      <c r="I133">
        <v>296.51954300944999</v>
      </c>
      <c r="J133">
        <v>290.70962494699398</v>
      </c>
      <c r="K133">
        <v>296.977192337384</v>
      </c>
      <c r="L133">
        <v>297.38794945025802</v>
      </c>
      <c r="T133">
        <v>257.877896193065</v>
      </c>
      <c r="U133">
        <v>298.07109345548201</v>
      </c>
      <c r="V133">
        <v>244.13558145271401</v>
      </c>
      <c r="W133">
        <v>238.66442414929799</v>
      </c>
      <c r="X133">
        <v>214.41352262680999</v>
      </c>
      <c r="Y133">
        <v>183.91888563698399</v>
      </c>
      <c r="Z133">
        <v>207.10314013992999</v>
      </c>
      <c r="AA133">
        <v>190.760911942327</v>
      </c>
      <c r="AB133">
        <v>200.68183618721</v>
      </c>
      <c r="AC133">
        <v>222.15278155433799</v>
      </c>
      <c r="AD133">
        <v>215.146776795009</v>
      </c>
      <c r="AE133">
        <v>213.254932821165</v>
      </c>
      <c r="AF133">
        <v>225.95194155504299</v>
      </c>
      <c r="AG133">
        <v>238.589547546061</v>
      </c>
      <c r="AH133">
        <v>261.820615258141</v>
      </c>
      <c r="AI133">
        <v>223.92349458836799</v>
      </c>
      <c r="AJ133">
        <v>255.60140340339501</v>
      </c>
      <c r="AK133">
        <v>249.084955095195</v>
      </c>
      <c r="AO133">
        <v>273.85853793234799</v>
      </c>
      <c r="AP133">
        <v>285.13021000295703</v>
      </c>
      <c r="AQ133">
        <v>243.33175111962601</v>
      </c>
      <c r="AR133">
        <v>248.06614384553799</v>
      </c>
      <c r="AS133">
        <v>226.05143897574601</v>
      </c>
      <c r="AT133">
        <v>234.22185050735001</v>
      </c>
      <c r="AU133">
        <v>247.512630078684</v>
      </c>
      <c r="AV133">
        <v>259.29557147885902</v>
      </c>
      <c r="AW133">
        <v>240.68544402400059</v>
      </c>
      <c r="AX133">
        <v>166.35375888476949</v>
      </c>
    </row>
    <row r="134" spans="1:51" x14ac:dyDescent="0.35">
      <c r="A134">
        <v>366</v>
      </c>
      <c r="B134" s="1">
        <v>43338</v>
      </c>
      <c r="C134" t="s">
        <v>357</v>
      </c>
      <c r="D134">
        <v>130.72988581603701</v>
      </c>
      <c r="E134">
        <v>148.09560041175601</v>
      </c>
      <c r="F134">
        <v>152.70854030610101</v>
      </c>
      <c r="G134">
        <v>175.76303874988801</v>
      </c>
      <c r="O134">
        <v>272.01882215738698</v>
      </c>
      <c r="R134">
        <v>268.044106755249</v>
      </c>
      <c r="S134">
        <v>229.92650988078699</v>
      </c>
      <c r="T134">
        <v>222.71678662884901</v>
      </c>
      <c r="U134">
        <v>259.697626919703</v>
      </c>
      <c r="V134">
        <v>207.007373676745</v>
      </c>
      <c r="Z134">
        <v>157.51850656455699</v>
      </c>
      <c r="AM134">
        <v>198.40784961511201</v>
      </c>
      <c r="AN134">
        <v>192.58045313578199</v>
      </c>
      <c r="AO134">
        <v>240.52976010161399</v>
      </c>
      <c r="AU134">
        <v>207.10373099122501</v>
      </c>
      <c r="AV134">
        <v>232.390567160144</v>
      </c>
      <c r="AW134">
        <v>205.95244742943351</v>
      </c>
      <c r="AX134">
        <v>131.62076229020241</v>
      </c>
    </row>
    <row r="135" spans="1:51" x14ac:dyDescent="0.35">
      <c r="A135">
        <v>367</v>
      </c>
      <c r="B135" s="1">
        <v>43339</v>
      </c>
      <c r="C135" t="s">
        <v>358</v>
      </c>
      <c r="D135">
        <v>123.30421280955601</v>
      </c>
      <c r="E135">
        <v>129.20854110118</v>
      </c>
      <c r="F135">
        <v>130.953247308816</v>
      </c>
      <c r="G135">
        <v>140.82209798903301</v>
      </c>
      <c r="H135">
        <v>185.673167523073</v>
      </c>
      <c r="I135">
        <v>217.07290554677601</v>
      </c>
      <c r="J135">
        <v>217.31599551143501</v>
      </c>
      <c r="K135">
        <v>225.859367866875</v>
      </c>
      <c r="L135">
        <v>222.77719434405401</v>
      </c>
      <c r="M135">
        <v>241.81481943533299</v>
      </c>
      <c r="N135">
        <v>238.7735552613</v>
      </c>
      <c r="O135">
        <v>241.23677812257199</v>
      </c>
      <c r="P135">
        <v>233.88839066141799</v>
      </c>
      <c r="Q135">
        <v>239.99181697231899</v>
      </c>
      <c r="R135">
        <v>252.352336516609</v>
      </c>
      <c r="S135">
        <v>210.22951674187101</v>
      </c>
      <c r="T135">
        <v>210.219617992514</v>
      </c>
      <c r="W135">
        <v>164.04229059581399</v>
      </c>
      <c r="X135">
        <v>141.100909563426</v>
      </c>
      <c r="AA135">
        <v>126.454850915007</v>
      </c>
      <c r="AB135">
        <v>139.087118614199</v>
      </c>
      <c r="AC135">
        <v>148.133535669412</v>
      </c>
      <c r="AD135">
        <v>151.63666894958999</v>
      </c>
      <c r="AE135">
        <v>151.62312735985799</v>
      </c>
      <c r="AF135">
        <v>166.48345574046601</v>
      </c>
      <c r="AG135">
        <v>178.00848171684399</v>
      </c>
      <c r="AH135">
        <v>197.692977227797</v>
      </c>
      <c r="AI135">
        <v>159.62460510115099</v>
      </c>
      <c r="AJ135">
        <v>193.18743943702401</v>
      </c>
      <c r="AK135">
        <v>188.200660372523</v>
      </c>
      <c r="AL135">
        <v>208.35084330740401</v>
      </c>
      <c r="AM135">
        <v>185.236453185747</v>
      </c>
      <c r="AN135">
        <v>178.792750153763</v>
      </c>
      <c r="AO135">
        <v>214.27451690147601</v>
      </c>
      <c r="AP135">
        <v>224.52503944889199</v>
      </c>
      <c r="AQ135">
        <v>187.97563492390401</v>
      </c>
      <c r="AR135">
        <v>191.33482191404801</v>
      </c>
      <c r="AS135">
        <v>170.114397614068</v>
      </c>
      <c r="AT135">
        <v>183.20662880090899</v>
      </c>
      <c r="AU135">
        <v>191.72540105700801</v>
      </c>
      <c r="AV135">
        <v>202.92662742510899</v>
      </c>
      <c r="AW135">
        <v>187.93250726097983</v>
      </c>
      <c r="AX135">
        <v>113.60082212174873</v>
      </c>
    </row>
    <row r="136" spans="1:51" x14ac:dyDescent="0.35">
      <c r="A136">
        <v>368</v>
      </c>
      <c r="B136" s="1">
        <v>43341</v>
      </c>
      <c r="C136" t="s">
        <v>359</v>
      </c>
      <c r="D136">
        <v>186.02499053859799</v>
      </c>
      <c r="E136">
        <v>193.67582006087301</v>
      </c>
      <c r="F136">
        <v>193.202586495774</v>
      </c>
      <c r="G136">
        <v>218.67055069687601</v>
      </c>
      <c r="H136">
        <v>260.62153142604302</v>
      </c>
      <c r="I136">
        <v>293.30273668180502</v>
      </c>
      <c r="J136">
        <v>284.12368864393102</v>
      </c>
      <c r="K136">
        <v>292.858022756526</v>
      </c>
      <c r="L136">
        <v>292.96053123000502</v>
      </c>
      <c r="T136">
        <v>248.138618014369</v>
      </c>
      <c r="U136">
        <v>290.16458692547701</v>
      </c>
      <c r="V136">
        <v>235.11451723616801</v>
      </c>
      <c r="W136">
        <v>225.17928962591799</v>
      </c>
      <c r="X136">
        <v>197.748218160612</v>
      </c>
      <c r="Y136">
        <v>174.07261823754999</v>
      </c>
      <c r="Z136">
        <v>189.40886262787899</v>
      </c>
      <c r="AA136">
        <v>177.00474452070699</v>
      </c>
      <c r="AB136">
        <v>188.04249707348299</v>
      </c>
      <c r="AC136">
        <v>203.43417741547799</v>
      </c>
      <c r="AD136">
        <v>205.89459429425301</v>
      </c>
      <c r="AE136">
        <v>204.47321987489099</v>
      </c>
      <c r="AF136">
        <v>212.285555645264</v>
      </c>
      <c r="AG136">
        <v>230.03011532868101</v>
      </c>
      <c r="AH136">
        <v>253.09946694419301</v>
      </c>
      <c r="AI136">
        <v>214.006060973356</v>
      </c>
      <c r="AJ136">
        <v>245.52625941675299</v>
      </c>
      <c r="AK136">
        <v>241.66845978226399</v>
      </c>
      <c r="AL136">
        <v>256.08243510844102</v>
      </c>
      <c r="AN136">
        <v>226.50878655148199</v>
      </c>
      <c r="AO136">
        <v>259.22234608986099</v>
      </c>
      <c r="AP136">
        <v>268.59312366066001</v>
      </c>
      <c r="AQ136">
        <v>231.59123302456501</v>
      </c>
      <c r="AR136">
        <v>236.77578765387199</v>
      </c>
      <c r="AS136">
        <v>211.548899739755</v>
      </c>
      <c r="AT136">
        <v>219.78410848219499</v>
      </c>
      <c r="AU136">
        <v>233.44586630503301</v>
      </c>
      <c r="AV136">
        <v>247.56115230999799</v>
      </c>
      <c r="AW136">
        <v>230.8607043122592</v>
      </c>
      <c r="AX136">
        <v>156.5290191730281</v>
      </c>
      <c r="AY136">
        <f>AVERAGE(AX114:AX136)</f>
        <v>134.83302668675532</v>
      </c>
    </row>
    <row r="137" spans="1:51" s="2" customFormat="1" x14ac:dyDescent="0.35">
      <c r="B137" s="3"/>
    </row>
    <row r="138" spans="1:51" x14ac:dyDescent="0.35">
      <c r="A138">
        <v>433</v>
      </c>
      <c r="B138" s="1">
        <v>43619</v>
      </c>
      <c r="C138" t="s">
        <v>402</v>
      </c>
      <c r="D138">
        <v>168.68381029150899</v>
      </c>
      <c r="E138">
        <v>153.886868854261</v>
      </c>
      <c r="G138">
        <v>138.74573020150299</v>
      </c>
      <c r="H138">
        <v>193.259174075956</v>
      </c>
      <c r="K138">
        <v>229.20024054919</v>
      </c>
      <c r="L138">
        <v>232.53520178099799</v>
      </c>
      <c r="O138">
        <v>250.93875852329799</v>
      </c>
      <c r="P138">
        <v>234.01534301159199</v>
      </c>
      <c r="Q138">
        <v>225.72923583664101</v>
      </c>
      <c r="U138">
        <v>214.43326388844801</v>
      </c>
      <c r="V138">
        <v>161.51545225231899</v>
      </c>
      <c r="W138">
        <v>144.03783459990601</v>
      </c>
      <c r="X138">
        <v>126.49878528147001</v>
      </c>
      <c r="AC138">
        <v>157.83845204104099</v>
      </c>
      <c r="AD138">
        <v>159.918389952903</v>
      </c>
      <c r="AE138">
        <v>148.31513895485401</v>
      </c>
      <c r="AF138">
        <v>168.78961892081799</v>
      </c>
      <c r="AJ138">
        <v>189.57310167826699</v>
      </c>
      <c r="AK138">
        <v>187.777903305081</v>
      </c>
      <c r="AL138">
        <v>198.465197571473</v>
      </c>
      <c r="AM138">
        <v>180.26638658700901</v>
      </c>
      <c r="AP138">
        <v>218.324567905365</v>
      </c>
      <c r="AQ138">
        <v>180.873960407921</v>
      </c>
      <c r="AR138">
        <v>182.18458780538501</v>
      </c>
      <c r="AS138">
        <v>168.227381303073</v>
      </c>
      <c r="AW138">
        <v>184.56137542321122</v>
      </c>
      <c r="AX138">
        <v>110.22969028398012</v>
      </c>
    </row>
    <row r="139" spans="1:51" x14ac:dyDescent="0.35">
      <c r="A139">
        <v>434</v>
      </c>
      <c r="B139" s="1">
        <v>43621</v>
      </c>
      <c r="C139" t="s">
        <v>391</v>
      </c>
      <c r="D139">
        <v>211.62000246876701</v>
      </c>
      <c r="E139">
        <v>199.78252680817499</v>
      </c>
      <c r="F139">
        <v>173.18521495340201</v>
      </c>
      <c r="G139">
        <v>182.34035484111999</v>
      </c>
      <c r="H139">
        <v>240.37519524282101</v>
      </c>
      <c r="I139">
        <v>273.00076702935502</v>
      </c>
      <c r="J139">
        <v>267.76300914406499</v>
      </c>
      <c r="K139">
        <v>273.52914991748202</v>
      </c>
      <c r="L139">
        <v>272.57770049124503</v>
      </c>
      <c r="M139">
        <v>294.04687818577702</v>
      </c>
      <c r="N139">
        <v>283.27578484737103</v>
      </c>
      <c r="O139">
        <v>281.18037645134098</v>
      </c>
      <c r="P139">
        <v>271.72515195953599</v>
      </c>
      <c r="Q139">
        <v>261.49719774200702</v>
      </c>
      <c r="R139">
        <v>267.35508195328998</v>
      </c>
      <c r="S139">
        <v>220.902955009008</v>
      </c>
      <c r="T139">
        <v>202.38286362288</v>
      </c>
      <c r="U139">
        <v>237.38269184414</v>
      </c>
      <c r="V139">
        <v>186.05933034505199</v>
      </c>
      <c r="W139">
        <v>182.76411787755001</v>
      </c>
      <c r="X139">
        <v>155.80736293258099</v>
      </c>
      <c r="Y139">
        <v>135.98669622813</v>
      </c>
      <c r="Z139">
        <v>158.98441328731101</v>
      </c>
      <c r="AA139">
        <v>146.11951439385001</v>
      </c>
      <c r="AB139">
        <v>152.92430107226201</v>
      </c>
      <c r="AC139">
        <v>177.38203062158101</v>
      </c>
      <c r="AD139">
        <v>188.07561312577201</v>
      </c>
      <c r="AE139">
        <v>177.826640181573</v>
      </c>
      <c r="AF139">
        <v>200.61552805874601</v>
      </c>
      <c r="AG139">
        <v>203.30448143457599</v>
      </c>
      <c r="AH139">
        <v>210.781353944285</v>
      </c>
      <c r="AI139">
        <v>178.32399467574101</v>
      </c>
      <c r="AJ139">
        <v>212.74903531653601</v>
      </c>
      <c r="AK139">
        <v>212.02766272533299</v>
      </c>
      <c r="AL139">
        <v>225.792555592403</v>
      </c>
      <c r="AM139">
        <v>208.94728481840701</v>
      </c>
      <c r="AN139">
        <v>202.10980809865401</v>
      </c>
      <c r="AO139">
        <v>235.176071796976</v>
      </c>
      <c r="AP139">
        <v>238.31606945400401</v>
      </c>
      <c r="AQ139">
        <v>197.02601593847399</v>
      </c>
      <c r="AR139">
        <v>208.105945345729</v>
      </c>
      <c r="AS139">
        <v>197.01232929397301</v>
      </c>
      <c r="AT139">
        <v>205.32211622502601</v>
      </c>
      <c r="AU139">
        <v>214.03733335462101</v>
      </c>
      <c r="AV139">
        <v>224.74924285728201</v>
      </c>
      <c r="AW139">
        <v>214.44999447796036</v>
      </c>
      <c r="AX139">
        <v>140.11830933872926</v>
      </c>
    </row>
    <row r="140" spans="1:51" x14ac:dyDescent="0.35">
      <c r="A140">
        <v>435</v>
      </c>
      <c r="B140" s="1">
        <v>43627</v>
      </c>
      <c r="C140" t="s">
        <v>192</v>
      </c>
      <c r="K140">
        <v>224.752846107382</v>
      </c>
      <c r="L140">
        <v>228.306064602324</v>
      </c>
      <c r="M140">
        <v>251.08891535575299</v>
      </c>
      <c r="N140">
        <v>239.33248806046299</v>
      </c>
      <c r="O140">
        <v>243.801334160229</v>
      </c>
      <c r="P140">
        <v>232.45942720380799</v>
      </c>
      <c r="Q140">
        <v>225.32838033743101</v>
      </c>
      <c r="R140">
        <v>232.431716961717</v>
      </c>
      <c r="S140">
        <v>180.20926462604399</v>
      </c>
      <c r="T140">
        <v>173.33344078601999</v>
      </c>
      <c r="U140">
        <v>210.19596307975701</v>
      </c>
      <c r="V140">
        <v>159.59728711959099</v>
      </c>
      <c r="W140">
        <v>151.954861557778</v>
      </c>
      <c r="X140">
        <v>137.26293406020201</v>
      </c>
      <c r="AE140">
        <v>148.16060181722099</v>
      </c>
      <c r="AF140">
        <v>165.05276445921299</v>
      </c>
      <c r="AH140">
        <v>188.40722742912601</v>
      </c>
      <c r="AI140">
        <v>155.59003988212299</v>
      </c>
      <c r="AK140">
        <v>185.60551435494801</v>
      </c>
      <c r="AL140">
        <v>208.236203161822</v>
      </c>
      <c r="AM140">
        <v>188.27818532970599</v>
      </c>
      <c r="AN140">
        <v>190.52852647981001</v>
      </c>
      <c r="AO140">
        <v>223.13765086619901</v>
      </c>
      <c r="AP140">
        <v>220.95813401896001</v>
      </c>
      <c r="AQ140">
        <v>184.706189590386</v>
      </c>
      <c r="AW140">
        <v>197.94863845632051</v>
      </c>
      <c r="AX140">
        <v>123.61695331708941</v>
      </c>
    </row>
    <row r="141" spans="1:51" x14ac:dyDescent="0.35">
      <c r="A141">
        <v>436</v>
      </c>
      <c r="B141" s="1">
        <v>43638</v>
      </c>
      <c r="C141" t="s">
        <v>403</v>
      </c>
      <c r="D141">
        <v>215.36938993626799</v>
      </c>
      <c r="E141">
        <v>205.997092417842</v>
      </c>
      <c r="F141">
        <v>169.51086727769501</v>
      </c>
      <c r="G141">
        <v>186.57920066174501</v>
      </c>
      <c r="H141">
        <v>246.34752142647099</v>
      </c>
      <c r="I141">
        <v>274.20049714270101</v>
      </c>
      <c r="K141">
        <v>275.13991290793598</v>
      </c>
      <c r="L141">
        <v>276.50391376112901</v>
      </c>
      <c r="M141">
        <v>290.69713793387501</v>
      </c>
      <c r="N141">
        <v>277.99702925126297</v>
      </c>
      <c r="O141">
        <v>280.33148246956802</v>
      </c>
      <c r="P141">
        <v>269.89021913507702</v>
      </c>
      <c r="Q141">
        <v>261.17157601980699</v>
      </c>
      <c r="R141">
        <v>269.52939954755101</v>
      </c>
      <c r="S141">
        <v>225.86388268545301</v>
      </c>
      <c r="T141">
        <v>206.332709676072</v>
      </c>
      <c r="U141">
        <v>246.669079977449</v>
      </c>
      <c r="V141">
        <v>190.73466722712101</v>
      </c>
      <c r="W141">
        <v>184.59509095788499</v>
      </c>
      <c r="X141">
        <v>162.223604172145</v>
      </c>
      <c r="Y141">
        <v>143.486640110596</v>
      </c>
      <c r="Z141">
        <v>162.00215532067301</v>
      </c>
      <c r="AA141">
        <v>147.32660798465599</v>
      </c>
      <c r="AB141">
        <v>154.530197301431</v>
      </c>
      <c r="AC141">
        <v>176.48543948751001</v>
      </c>
      <c r="AD141">
        <v>192.340101550649</v>
      </c>
      <c r="AE141">
        <v>179.52222114569199</v>
      </c>
      <c r="AF141">
        <v>196.24147124208099</v>
      </c>
      <c r="AG141">
        <v>206.157623022233</v>
      </c>
      <c r="AH141">
        <v>219.68003027237799</v>
      </c>
      <c r="AI141">
        <v>180.64664279150901</v>
      </c>
      <c r="AJ141">
        <v>215.66433046581</v>
      </c>
      <c r="AK141">
        <v>212.51783921467199</v>
      </c>
      <c r="AL141">
        <v>229.80263939939601</v>
      </c>
      <c r="AM141">
        <v>211.23314243638799</v>
      </c>
      <c r="AN141">
        <v>206.18561999289199</v>
      </c>
      <c r="AO141">
        <v>237.04947083864701</v>
      </c>
      <c r="AP141">
        <v>238.20358633308001</v>
      </c>
      <c r="AQ141">
        <v>199.169006824527</v>
      </c>
      <c r="AR141">
        <v>211.599752654832</v>
      </c>
      <c r="AS141">
        <v>196.887919675501</v>
      </c>
      <c r="AT141">
        <v>204.74422070552899</v>
      </c>
      <c r="AU141">
        <v>207.873718162827</v>
      </c>
      <c r="AV141">
        <v>224.111472858095</v>
      </c>
      <c r="AW141">
        <v>215.2078664631058</v>
      </c>
      <c r="AX141">
        <v>140.8761813238747</v>
      </c>
    </row>
    <row r="142" spans="1:51" x14ac:dyDescent="0.35">
      <c r="A142">
        <v>437</v>
      </c>
      <c r="B142" s="1">
        <v>43642</v>
      </c>
      <c r="C142" t="s">
        <v>404</v>
      </c>
      <c r="F142">
        <v>146.279968168153</v>
      </c>
      <c r="G142">
        <v>156.045001342213</v>
      </c>
      <c r="H142">
        <v>226.971134958628</v>
      </c>
      <c r="J142">
        <v>236.58858377131901</v>
      </c>
      <c r="K142">
        <v>264.122295446127</v>
      </c>
      <c r="L142">
        <v>267.15211476482</v>
      </c>
      <c r="N142">
        <v>255.972738556731</v>
      </c>
      <c r="O142">
        <v>258.50772850889899</v>
      </c>
      <c r="P142">
        <v>268.62171210065497</v>
      </c>
      <c r="Q142">
        <v>256.36252401701</v>
      </c>
      <c r="T142">
        <v>177.555632196018</v>
      </c>
      <c r="U142">
        <v>214.95339135688599</v>
      </c>
      <c r="V142">
        <v>183.453723182743</v>
      </c>
      <c r="W142">
        <v>177.775829734056</v>
      </c>
      <c r="X142">
        <v>163.83440593847399</v>
      </c>
      <c r="AA142">
        <v>126.43153307840799</v>
      </c>
      <c r="AB142">
        <v>127.93425104192301</v>
      </c>
      <c r="AC142">
        <v>154.07617831136301</v>
      </c>
      <c r="AD142">
        <v>188.01028731888499</v>
      </c>
      <c r="AE142">
        <v>173.99957738685799</v>
      </c>
      <c r="AH142">
        <v>200.24959659404701</v>
      </c>
      <c r="AI142">
        <v>161.53561405239799</v>
      </c>
      <c r="AJ142">
        <v>200.51872377582799</v>
      </c>
      <c r="AK142">
        <v>213.65456946864501</v>
      </c>
      <c r="AL142">
        <v>232.086950301813</v>
      </c>
      <c r="AO142">
        <v>214.74743750149</v>
      </c>
      <c r="AP142">
        <v>218.79025340726699</v>
      </c>
      <c r="AQ142">
        <v>198.33605431020399</v>
      </c>
      <c r="AR142">
        <v>208.258720550064</v>
      </c>
      <c r="AS142">
        <v>193.61642931935501</v>
      </c>
      <c r="AV142">
        <v>204.82091425618299</v>
      </c>
      <c r="AW142">
        <v>202.29883466830526</v>
      </c>
      <c r="AX142">
        <v>127.96714952907416</v>
      </c>
    </row>
    <row r="143" spans="1:51" x14ac:dyDescent="0.35">
      <c r="A143">
        <v>438</v>
      </c>
      <c r="B143" s="1">
        <v>43643</v>
      </c>
      <c r="C143" t="s">
        <v>405</v>
      </c>
      <c r="D143">
        <v>161.89973561182001</v>
      </c>
      <c r="E143">
        <v>155.580674901892</v>
      </c>
      <c r="F143">
        <v>134.38803981875799</v>
      </c>
      <c r="G143">
        <v>141.204128742042</v>
      </c>
      <c r="H143">
        <v>201.60561988138099</v>
      </c>
      <c r="I143">
        <v>234.72834850689901</v>
      </c>
      <c r="J143">
        <v>235.951031188146</v>
      </c>
      <c r="K143">
        <v>240.476370290651</v>
      </c>
      <c r="L143">
        <v>239.778927622216</v>
      </c>
      <c r="M143">
        <v>261.122834717687</v>
      </c>
      <c r="N143">
        <v>255.579613746299</v>
      </c>
      <c r="O143">
        <v>251.57814412759799</v>
      </c>
      <c r="P143">
        <v>245.30874274587799</v>
      </c>
      <c r="Q143">
        <v>234.02109290245599</v>
      </c>
      <c r="R143">
        <v>243.604426299609</v>
      </c>
      <c r="S143">
        <v>193.58347029881301</v>
      </c>
      <c r="T143">
        <v>179.07841339825501</v>
      </c>
      <c r="U143">
        <v>219.03643040146</v>
      </c>
      <c r="V143">
        <v>165.78151107310001</v>
      </c>
      <c r="W143">
        <v>160.296207040821</v>
      </c>
      <c r="X143">
        <v>139.37029552296599</v>
      </c>
      <c r="AB143">
        <v>130.61311324792601</v>
      </c>
      <c r="AC143">
        <v>151.10038586219301</v>
      </c>
      <c r="AD143">
        <v>159.785850181585</v>
      </c>
      <c r="AE143">
        <v>153.19574615990501</v>
      </c>
      <c r="AF143">
        <v>165.23769672718001</v>
      </c>
      <c r="AG143">
        <v>176.96136692449701</v>
      </c>
      <c r="AH143">
        <v>191.34562026588401</v>
      </c>
      <c r="AI143">
        <v>160.387178267341</v>
      </c>
      <c r="AJ143">
        <v>202.73549579028199</v>
      </c>
      <c r="AK143">
        <v>192.84973598686801</v>
      </c>
      <c r="AL143">
        <v>215.82890857655701</v>
      </c>
      <c r="AM143">
        <v>192.39583464600699</v>
      </c>
      <c r="AN143">
        <v>191.07285292625099</v>
      </c>
      <c r="AO143">
        <v>234.70020514129101</v>
      </c>
      <c r="AP143">
        <v>223.93453859070999</v>
      </c>
      <c r="AQ143">
        <v>189.379315916602</v>
      </c>
      <c r="AR143">
        <v>194.36238318427701</v>
      </c>
      <c r="AS143">
        <v>177.80343543049301</v>
      </c>
      <c r="AT143">
        <v>194.680244822231</v>
      </c>
      <c r="AU143">
        <v>199.378627288687</v>
      </c>
      <c r="AV143">
        <v>205.440904096103</v>
      </c>
      <c r="AW143">
        <v>195.17055949694324</v>
      </c>
      <c r="AX143">
        <v>120.83887435771214</v>
      </c>
    </row>
    <row r="144" spans="1:51" x14ac:dyDescent="0.35">
      <c r="A144">
        <v>439</v>
      </c>
      <c r="B144" s="1">
        <v>43643</v>
      </c>
      <c r="C144" t="s">
        <v>399</v>
      </c>
      <c r="D144">
        <v>227.666984757069</v>
      </c>
      <c r="E144">
        <v>212.46878107129299</v>
      </c>
      <c r="F144">
        <v>192.00074190292599</v>
      </c>
      <c r="G144">
        <v>204.953998792031</v>
      </c>
      <c r="H144">
        <v>265.48278623546599</v>
      </c>
      <c r="I144">
        <v>295.50969905428002</v>
      </c>
      <c r="J144">
        <v>289.272079940151</v>
      </c>
      <c r="K144">
        <v>301.83088725450602</v>
      </c>
      <c r="L144">
        <v>298.26949736538</v>
      </c>
      <c r="T144">
        <v>237.45033905260101</v>
      </c>
      <c r="U144">
        <v>271.70657330430998</v>
      </c>
      <c r="V144">
        <v>217.477682685942</v>
      </c>
      <c r="W144">
        <v>210.69769842731799</v>
      </c>
      <c r="X144">
        <v>197.335957326471</v>
      </c>
      <c r="Y144">
        <v>170.19932177778699</v>
      </c>
      <c r="Z144">
        <v>191.319139972659</v>
      </c>
      <c r="AA144">
        <v>169.150146277928</v>
      </c>
      <c r="AB144">
        <v>178.54682302994499</v>
      </c>
      <c r="AC144">
        <v>206.044797128862</v>
      </c>
      <c r="AD144">
        <v>208.609239461507</v>
      </c>
      <c r="AE144">
        <v>202.48158437845001</v>
      </c>
      <c r="AF144">
        <v>214.15807653840699</v>
      </c>
      <c r="AG144">
        <v>226.55616295079199</v>
      </c>
      <c r="AH144">
        <v>249.69049570655901</v>
      </c>
      <c r="AI144">
        <v>218.67265716331599</v>
      </c>
      <c r="AJ144">
        <v>249.083736775913</v>
      </c>
      <c r="AK144">
        <v>246.185316866188</v>
      </c>
      <c r="AO144">
        <v>277.18518758540898</v>
      </c>
      <c r="AP144">
        <v>277.76886194695697</v>
      </c>
      <c r="AQ144">
        <v>231.57674887883201</v>
      </c>
      <c r="AR144">
        <v>239.32447489699899</v>
      </c>
      <c r="AS144">
        <v>214.54576688274199</v>
      </c>
      <c r="AT144">
        <v>232.65288224078</v>
      </c>
      <c r="AU144">
        <v>237.670320943501</v>
      </c>
      <c r="AV144">
        <v>252.167835811684</v>
      </c>
      <c r="AW144">
        <v>231.87752241099895</v>
      </c>
      <c r="AX144">
        <v>157.54583727176785</v>
      </c>
    </row>
    <row r="145" spans="1:50" x14ac:dyDescent="0.35">
      <c r="A145">
        <v>440</v>
      </c>
      <c r="B145" s="1">
        <v>43650</v>
      </c>
      <c r="C145" t="s">
        <v>406</v>
      </c>
      <c r="D145">
        <v>162.40677408260601</v>
      </c>
      <c r="E145">
        <v>152.96454481555801</v>
      </c>
      <c r="F145">
        <v>135.032978651549</v>
      </c>
      <c r="G145">
        <v>154.34829480619001</v>
      </c>
      <c r="H145">
        <v>209.834452212803</v>
      </c>
      <c r="I145">
        <v>242.645880042518</v>
      </c>
      <c r="J145">
        <v>239.55031723822401</v>
      </c>
      <c r="K145">
        <v>246.372041886902</v>
      </c>
      <c r="L145">
        <v>245.72490669836299</v>
      </c>
      <c r="M145">
        <v>262.54169603599502</v>
      </c>
      <c r="N145">
        <v>254.566434512581</v>
      </c>
      <c r="O145">
        <v>259.79675434065501</v>
      </c>
      <c r="P145">
        <v>246.91985488375599</v>
      </c>
      <c r="Q145">
        <v>236.382244777507</v>
      </c>
      <c r="R145">
        <v>242.424780970461</v>
      </c>
      <c r="S145">
        <v>195.21214562297101</v>
      </c>
      <c r="T145">
        <v>175.777303588965</v>
      </c>
      <c r="U145">
        <v>213.35216424802201</v>
      </c>
      <c r="V145">
        <v>163.88424457196501</v>
      </c>
      <c r="W145">
        <v>156.194055569732</v>
      </c>
      <c r="X145">
        <v>137.19304316316999</v>
      </c>
      <c r="AA145">
        <v>120.436224975062</v>
      </c>
      <c r="AB145">
        <v>134.23350047869999</v>
      </c>
      <c r="AC145">
        <v>150.779740187491</v>
      </c>
      <c r="AD145">
        <v>165.57143084741099</v>
      </c>
      <c r="AE145">
        <v>156.769727947143</v>
      </c>
      <c r="AF145">
        <v>170.129433445334</v>
      </c>
      <c r="AG145">
        <v>178.406475200252</v>
      </c>
      <c r="AH145">
        <v>197.89407708569499</v>
      </c>
      <c r="AI145">
        <v>158.85550305306299</v>
      </c>
      <c r="AJ145">
        <v>193.027029163631</v>
      </c>
      <c r="AK145">
        <v>190.13895238203699</v>
      </c>
      <c r="AL145">
        <v>208.81797499731999</v>
      </c>
      <c r="AM145">
        <v>183.25395250954401</v>
      </c>
      <c r="AN145">
        <v>181.49759768570701</v>
      </c>
      <c r="AO145">
        <v>210.51041952513901</v>
      </c>
      <c r="AP145">
        <v>207.247582157453</v>
      </c>
      <c r="AQ145">
        <v>172.39472573608199</v>
      </c>
      <c r="AR145">
        <v>185.46117347274199</v>
      </c>
      <c r="AS145">
        <v>169.60851501466499</v>
      </c>
      <c r="AT145">
        <v>188.44918289837</v>
      </c>
      <c r="AU145">
        <v>192.98223719776499</v>
      </c>
      <c r="AV145">
        <v>210.04578942131499</v>
      </c>
      <c r="AW145">
        <v>192.08456181633525</v>
      </c>
      <c r="AX145">
        <v>117.75287667710415</v>
      </c>
    </row>
    <row r="146" spans="1:50" x14ac:dyDescent="0.35">
      <c r="A146">
        <v>441</v>
      </c>
      <c r="B146" s="1">
        <v>43651</v>
      </c>
      <c r="C146" t="s">
        <v>407</v>
      </c>
      <c r="D146">
        <v>191.235606660017</v>
      </c>
      <c r="E146">
        <v>191.84561911867101</v>
      </c>
      <c r="F146">
        <v>171.15664944783799</v>
      </c>
      <c r="G146">
        <v>178.81933577578499</v>
      </c>
      <c r="H146">
        <v>240.20885108525499</v>
      </c>
      <c r="I146">
        <v>266.82893388333201</v>
      </c>
      <c r="J146">
        <v>267.37756563923602</v>
      </c>
      <c r="K146">
        <v>278.25428479147803</v>
      </c>
      <c r="L146">
        <v>275.93266683231099</v>
      </c>
      <c r="M146">
        <v>291.14789188902103</v>
      </c>
      <c r="N146">
        <v>278.52014018957902</v>
      </c>
      <c r="O146">
        <v>284.62422850530402</v>
      </c>
      <c r="P146">
        <v>273.64731558045401</v>
      </c>
      <c r="Q146">
        <v>260.92358965019997</v>
      </c>
      <c r="R146">
        <v>264.48904680379599</v>
      </c>
      <c r="S146">
        <v>223.37776730584699</v>
      </c>
      <c r="T146">
        <v>201.760360332961</v>
      </c>
      <c r="U146">
        <v>239.591792361492</v>
      </c>
      <c r="V146">
        <v>185.668940530344</v>
      </c>
      <c r="W146">
        <v>178.96830453105801</v>
      </c>
      <c r="X146">
        <v>157.44126937165501</v>
      </c>
      <c r="Y146">
        <v>141.10426222411701</v>
      </c>
      <c r="Z146">
        <v>157.75815696804401</v>
      </c>
      <c r="AA146">
        <v>144.33228711678501</v>
      </c>
      <c r="AB146">
        <v>152.94294124442399</v>
      </c>
      <c r="AC146">
        <v>173.643354358891</v>
      </c>
      <c r="AD146">
        <v>186.966791020123</v>
      </c>
      <c r="AE146">
        <v>176.875258693928</v>
      </c>
      <c r="AF146">
        <v>190.05021960079699</v>
      </c>
      <c r="AG146">
        <v>202.072499884678</v>
      </c>
      <c r="AH146">
        <v>221.110633625612</v>
      </c>
      <c r="AI146">
        <v>185.113137914943</v>
      </c>
      <c r="AJ146">
        <v>214.68118950415101</v>
      </c>
      <c r="AK146">
        <v>214.286812673751</v>
      </c>
      <c r="AL146">
        <v>227.10204131942299</v>
      </c>
      <c r="AM146">
        <v>203.76178799533801</v>
      </c>
      <c r="AN146">
        <v>196.937357810946</v>
      </c>
      <c r="AO146">
        <v>227.99922562843301</v>
      </c>
      <c r="AP146">
        <v>230.72147819447301</v>
      </c>
      <c r="AQ146">
        <v>193.002331084692</v>
      </c>
      <c r="AR146">
        <v>202.57173608785399</v>
      </c>
      <c r="AS146">
        <v>185.66139858625499</v>
      </c>
      <c r="AT146">
        <v>200.80553638161001</v>
      </c>
      <c r="AU146">
        <v>206.93591652525799</v>
      </c>
      <c r="AV146">
        <v>220.02169186360999</v>
      </c>
      <c r="AW146">
        <v>212.40618236875039</v>
      </c>
      <c r="AX146">
        <v>138.0744972295193</v>
      </c>
    </row>
    <row r="147" spans="1:50" x14ac:dyDescent="0.35">
      <c r="A147">
        <v>442</v>
      </c>
      <c r="B147" s="1">
        <v>43659</v>
      </c>
      <c r="C147" t="s">
        <v>408</v>
      </c>
      <c r="D147">
        <v>164.58038141629899</v>
      </c>
      <c r="E147">
        <v>155.310719311882</v>
      </c>
      <c r="F147">
        <v>134.61895582940301</v>
      </c>
      <c r="G147">
        <v>145.92794777263799</v>
      </c>
      <c r="H147">
        <v>198.38299379273599</v>
      </c>
      <c r="I147">
        <v>238.12550271635101</v>
      </c>
      <c r="J147">
        <v>238.175706857406</v>
      </c>
      <c r="K147">
        <v>242.83938632108399</v>
      </c>
      <c r="L147">
        <v>242.57545521866399</v>
      </c>
      <c r="M147">
        <v>264.97352116833201</v>
      </c>
      <c r="N147">
        <v>259.06126501576898</v>
      </c>
      <c r="O147">
        <v>260.33931477320499</v>
      </c>
      <c r="P147">
        <v>248.94651778313801</v>
      </c>
      <c r="Q147">
        <v>244.83626547828101</v>
      </c>
      <c r="R147">
        <v>250.34036284235401</v>
      </c>
      <c r="S147">
        <v>204.82276030908599</v>
      </c>
      <c r="T147">
        <v>190.92601884999601</v>
      </c>
      <c r="U147">
        <v>229.501625625965</v>
      </c>
      <c r="V147">
        <v>174.204852185324</v>
      </c>
      <c r="W147">
        <v>174.62364857876699</v>
      </c>
      <c r="X147">
        <v>156.090910847505</v>
      </c>
      <c r="Y147">
        <v>127.194619941268</v>
      </c>
      <c r="AA147">
        <v>125.95309234771599</v>
      </c>
      <c r="AB147">
        <v>141.08299602629901</v>
      </c>
      <c r="AC147">
        <v>165.587467052081</v>
      </c>
      <c r="AD147">
        <v>163.04122872879799</v>
      </c>
      <c r="AE147">
        <v>160.89458422861301</v>
      </c>
      <c r="AF147">
        <v>171.45701068149199</v>
      </c>
      <c r="AG147">
        <v>181.34510297836701</v>
      </c>
      <c r="AH147">
        <v>202.70913055012701</v>
      </c>
      <c r="AI147">
        <v>173.19165795139901</v>
      </c>
      <c r="AJ147">
        <v>206.08271706039099</v>
      </c>
      <c r="AK147">
        <v>200.747256868085</v>
      </c>
      <c r="AL147">
        <v>225.63756296674001</v>
      </c>
      <c r="AM147">
        <v>208.28016484510101</v>
      </c>
      <c r="AN147">
        <v>204.98885362858201</v>
      </c>
      <c r="AO147">
        <v>236.45395658695901</v>
      </c>
      <c r="AP147">
        <v>242.193812662384</v>
      </c>
      <c r="AQ147">
        <v>202.449523368597</v>
      </c>
      <c r="AR147">
        <v>208.334525805395</v>
      </c>
      <c r="AS147">
        <v>191.49549469814599</v>
      </c>
      <c r="AT147">
        <v>197.01352477008501</v>
      </c>
      <c r="AU147">
        <v>202.715748051253</v>
      </c>
      <c r="AV147">
        <v>208.923229279635</v>
      </c>
      <c r="AW147">
        <v>199.24948576753857</v>
      </c>
      <c r="AX147">
        <v>124.91780062830748</v>
      </c>
    </row>
    <row r="148" spans="1:50" x14ac:dyDescent="0.35">
      <c r="A148">
        <v>443</v>
      </c>
      <c r="B148" s="1">
        <v>43661</v>
      </c>
      <c r="C148" t="s">
        <v>407</v>
      </c>
      <c r="D148">
        <v>215.24151161014601</v>
      </c>
      <c r="E148">
        <v>205.95721657739799</v>
      </c>
      <c r="F148">
        <v>177.611038885504</v>
      </c>
      <c r="G148">
        <v>194.20091662973601</v>
      </c>
      <c r="H148">
        <v>249.92618174892101</v>
      </c>
      <c r="I148">
        <v>288.26705543728502</v>
      </c>
      <c r="J148">
        <v>282.08571813885698</v>
      </c>
      <c r="K148">
        <v>290.06762768133802</v>
      </c>
      <c r="L148">
        <v>290.50902071217899</v>
      </c>
      <c r="S148">
        <v>248.852367557452</v>
      </c>
      <c r="T148">
        <v>230.497754660304</v>
      </c>
      <c r="U148">
        <v>271.94537803582898</v>
      </c>
      <c r="V148">
        <v>220.38542322436899</v>
      </c>
      <c r="W148">
        <v>214.15809371928401</v>
      </c>
      <c r="X148">
        <v>195.35849786061101</v>
      </c>
      <c r="Y148">
        <v>166.110379126467</v>
      </c>
      <c r="Z148">
        <v>186.13376897923399</v>
      </c>
      <c r="AA148">
        <v>164.30170389154799</v>
      </c>
      <c r="AB148">
        <v>177.79876315782201</v>
      </c>
      <c r="AC148">
        <v>203.12088079474799</v>
      </c>
      <c r="AD148">
        <v>202.776432501475</v>
      </c>
      <c r="AE148">
        <v>196.217607057539</v>
      </c>
      <c r="AF148">
        <v>208.78658401765799</v>
      </c>
      <c r="AG148">
        <v>216.834876652525</v>
      </c>
      <c r="AH148">
        <v>240.26087981430601</v>
      </c>
      <c r="AI148">
        <v>213.17202813113801</v>
      </c>
      <c r="AJ148">
        <v>244.34590258479</v>
      </c>
      <c r="AK148">
        <v>240.73654700917601</v>
      </c>
      <c r="AO148">
        <v>269.22439515109897</v>
      </c>
      <c r="AP148">
        <v>274.31497369959402</v>
      </c>
      <c r="AQ148">
        <v>235.55218579400301</v>
      </c>
      <c r="AR148">
        <v>239.82762849517599</v>
      </c>
      <c r="AS148">
        <v>216.85416763433099</v>
      </c>
      <c r="AT148">
        <v>223.62415910460399</v>
      </c>
      <c r="AU148">
        <v>229.23940165237701</v>
      </c>
      <c r="AV148">
        <v>240.544368218572</v>
      </c>
      <c r="AW148">
        <v>226.80115099853873</v>
      </c>
      <c r="AX148">
        <v>152.46946585930763</v>
      </c>
    </row>
    <row r="149" spans="1:50" x14ac:dyDescent="0.35">
      <c r="A149">
        <v>444</v>
      </c>
      <c r="B149" s="1">
        <v>43663</v>
      </c>
      <c r="C149" t="s">
        <v>399</v>
      </c>
      <c r="D149">
        <v>213.584973574542</v>
      </c>
      <c r="E149">
        <v>207.34527991830001</v>
      </c>
      <c r="F149">
        <v>186.56799975352101</v>
      </c>
      <c r="G149">
        <v>199.936302730508</v>
      </c>
      <c r="H149">
        <v>257.071611846211</v>
      </c>
      <c r="I149">
        <v>291.76381466866798</v>
      </c>
      <c r="J149">
        <v>284.10786711026401</v>
      </c>
      <c r="K149">
        <v>293.15099676177903</v>
      </c>
      <c r="L149">
        <v>291.68082050836102</v>
      </c>
      <c r="S149">
        <v>249.86351454336599</v>
      </c>
      <c r="T149">
        <v>229.989867479677</v>
      </c>
      <c r="U149">
        <v>266.77521459904898</v>
      </c>
      <c r="V149">
        <v>213.98132935369301</v>
      </c>
      <c r="W149">
        <v>208.36366498255899</v>
      </c>
      <c r="X149">
        <v>187.84376047074599</v>
      </c>
      <c r="Y149">
        <v>162.163945428338</v>
      </c>
      <c r="Z149">
        <v>183.319633761115</v>
      </c>
      <c r="AA149">
        <v>164.23770398435201</v>
      </c>
      <c r="AB149">
        <v>177.75950958237101</v>
      </c>
      <c r="AC149">
        <v>199.14706813394599</v>
      </c>
      <c r="AD149">
        <v>204.62375510116101</v>
      </c>
      <c r="AE149">
        <v>197.91053822414801</v>
      </c>
      <c r="AF149">
        <v>209.40131276759399</v>
      </c>
      <c r="AG149">
        <v>220.495704211283</v>
      </c>
      <c r="AH149">
        <v>241.52778505924701</v>
      </c>
      <c r="AI149">
        <v>213.12476301822699</v>
      </c>
      <c r="AJ149">
        <v>244.91629873847401</v>
      </c>
      <c r="AK149">
        <v>241.691539907264</v>
      </c>
      <c r="AL149">
        <v>259.203813099456</v>
      </c>
      <c r="AN149">
        <v>233.76284441897999</v>
      </c>
      <c r="AO149">
        <v>264.75724357532999</v>
      </c>
      <c r="AP149">
        <v>265.07484436774399</v>
      </c>
      <c r="AQ149">
        <v>226.78872053193399</v>
      </c>
      <c r="AR149">
        <v>233.651804800816</v>
      </c>
      <c r="AS149">
        <v>215.08454101782399</v>
      </c>
      <c r="AT149">
        <v>222.35551203367501</v>
      </c>
      <c r="AU149">
        <v>230.01168929094499</v>
      </c>
      <c r="AV149">
        <v>241.83502020939699</v>
      </c>
      <c r="AW149">
        <v>227.23348972539119</v>
      </c>
      <c r="AX149">
        <v>152.9018045861601</v>
      </c>
    </row>
    <row r="150" spans="1:50" x14ac:dyDescent="0.35">
      <c r="A150">
        <v>445</v>
      </c>
      <c r="B150" s="1">
        <v>43666</v>
      </c>
      <c r="C150" t="s">
        <v>409</v>
      </c>
      <c r="D150">
        <v>153.09377078874201</v>
      </c>
      <c r="E150">
        <v>151.180998983027</v>
      </c>
      <c r="F150">
        <v>139.60433774928501</v>
      </c>
      <c r="G150">
        <v>137.899640950802</v>
      </c>
      <c r="H150">
        <v>201.47052105790701</v>
      </c>
      <c r="I150">
        <v>235.45300651917799</v>
      </c>
      <c r="J150">
        <v>243.55154205512099</v>
      </c>
      <c r="K150">
        <v>247.069268952003</v>
      </c>
      <c r="L150">
        <v>246.74376105050001</v>
      </c>
      <c r="M150">
        <v>263.77950161402202</v>
      </c>
      <c r="N150">
        <v>256.10374368440802</v>
      </c>
      <c r="O150">
        <v>263.02881313365299</v>
      </c>
      <c r="P150">
        <v>245.62513148188799</v>
      </c>
      <c r="Q150">
        <v>243.714430903508</v>
      </c>
      <c r="R150">
        <v>248.811618892974</v>
      </c>
      <c r="S150">
        <v>200.35259214749399</v>
      </c>
      <c r="T150">
        <v>185.90519589701199</v>
      </c>
      <c r="U150">
        <v>222.048381927256</v>
      </c>
      <c r="V150">
        <v>166.216557254648</v>
      </c>
      <c r="W150">
        <v>161.52593173051301</v>
      </c>
      <c r="X150">
        <v>139.78726614388799</v>
      </c>
      <c r="Y150">
        <v>123.738899910646</v>
      </c>
      <c r="Z150">
        <v>142.67973533070401</v>
      </c>
      <c r="AA150">
        <v>122.16820321290901</v>
      </c>
      <c r="AB150">
        <v>135.290351420429</v>
      </c>
      <c r="AC150">
        <v>150.372836121229</v>
      </c>
      <c r="AD150">
        <v>161.833410982933</v>
      </c>
      <c r="AE150">
        <v>158.02604579594501</v>
      </c>
      <c r="AF150">
        <v>166.127816498344</v>
      </c>
      <c r="AG150">
        <v>180.98139157840299</v>
      </c>
      <c r="AH150">
        <v>205.10478089329399</v>
      </c>
      <c r="AI150">
        <v>173.86662200438099</v>
      </c>
      <c r="AJ150">
        <v>203.24115291658899</v>
      </c>
      <c r="AK150">
        <v>198.60996688291601</v>
      </c>
      <c r="AL150">
        <v>213.15050121852099</v>
      </c>
      <c r="AM150">
        <v>193.11780532983499</v>
      </c>
      <c r="AN150">
        <v>192.31864870408799</v>
      </c>
      <c r="AO150">
        <v>225.74932191654699</v>
      </c>
      <c r="AP150">
        <v>222.94111237457599</v>
      </c>
      <c r="AQ150">
        <v>180.08094059179601</v>
      </c>
      <c r="AR150">
        <v>193.65061284126</v>
      </c>
      <c r="AS150">
        <v>181.29268330898799</v>
      </c>
      <c r="AT150">
        <v>191.24527163050601</v>
      </c>
      <c r="AU150">
        <v>195.25810072907501</v>
      </c>
      <c r="AV150">
        <v>209.20969503811</v>
      </c>
      <c r="AW150">
        <v>192.73382044777446</v>
      </c>
      <c r="AX150">
        <v>118.40213530854336</v>
      </c>
    </row>
    <row r="151" spans="1:50" x14ac:dyDescent="0.35">
      <c r="A151">
        <v>446</v>
      </c>
      <c r="B151" s="1">
        <v>43667</v>
      </c>
      <c r="C151" t="s">
        <v>410</v>
      </c>
      <c r="D151">
        <v>163.539311164243</v>
      </c>
      <c r="E151">
        <v>152.12793171629801</v>
      </c>
      <c r="F151">
        <v>147.47118921444201</v>
      </c>
      <c r="H151">
        <v>216.486701282745</v>
      </c>
      <c r="I151">
        <v>243.67337816604601</v>
      </c>
      <c r="K151">
        <v>261.93294743066502</v>
      </c>
      <c r="L151">
        <v>258.21529153195303</v>
      </c>
      <c r="M151">
        <v>275.57462692382501</v>
      </c>
      <c r="P151">
        <v>260.265535841484</v>
      </c>
      <c r="Q151">
        <v>253.43639433281601</v>
      </c>
      <c r="R151">
        <v>251.13356749279799</v>
      </c>
      <c r="S151">
        <v>209.54263214393399</v>
      </c>
      <c r="W151">
        <v>169.13026631577401</v>
      </c>
      <c r="X151">
        <v>149.48292593525201</v>
      </c>
      <c r="Y151">
        <v>126.22579211262099</v>
      </c>
      <c r="Z151">
        <v>137.77492579074701</v>
      </c>
      <c r="AA151">
        <v>127.117394353611</v>
      </c>
      <c r="AD151">
        <v>175.373278852596</v>
      </c>
      <c r="AE151">
        <v>169.71121634062399</v>
      </c>
      <c r="AF151">
        <v>171.55024646600501</v>
      </c>
      <c r="AG151">
        <v>183.67700440857399</v>
      </c>
      <c r="AH151">
        <v>205.88304375597301</v>
      </c>
      <c r="AL151">
        <v>230.67291425968901</v>
      </c>
      <c r="AM151">
        <v>197.03838959618</v>
      </c>
      <c r="AN151">
        <v>192.04688103327999</v>
      </c>
      <c r="AO151">
        <v>224.08642723601099</v>
      </c>
      <c r="AR151">
        <v>199.99506101147099</v>
      </c>
      <c r="AS151">
        <v>183.50190040248901</v>
      </c>
      <c r="AT151">
        <v>189.57243568362</v>
      </c>
      <c r="AU151">
        <v>202.673325758076</v>
      </c>
      <c r="AW151">
        <v>197.63043121846144</v>
      </c>
      <c r="AX151">
        <v>123.29874607923034</v>
      </c>
    </row>
    <row r="152" spans="1:50" x14ac:dyDescent="0.35">
      <c r="A152">
        <v>447</v>
      </c>
      <c r="B152" s="1">
        <v>43668</v>
      </c>
      <c r="C152" t="s">
        <v>411</v>
      </c>
      <c r="D152">
        <v>209.479854556052</v>
      </c>
      <c r="E152">
        <v>202.094990783307</v>
      </c>
      <c r="F152">
        <v>187.62530516670799</v>
      </c>
      <c r="G152">
        <v>200.230831346424</v>
      </c>
      <c r="H152">
        <v>260.20048492594401</v>
      </c>
      <c r="I152">
        <v>290.72713443807999</v>
      </c>
      <c r="J152">
        <v>289.93791235076901</v>
      </c>
      <c r="K152">
        <v>297.50258091911201</v>
      </c>
      <c r="L152">
        <v>293.18414164703398</v>
      </c>
      <c r="S152">
        <v>246.21976205813201</v>
      </c>
      <c r="T152">
        <v>223.865931946442</v>
      </c>
      <c r="U152">
        <v>261.14924727763798</v>
      </c>
      <c r="V152">
        <v>206.897261645122</v>
      </c>
      <c r="W152">
        <v>200.21942091886999</v>
      </c>
      <c r="X152">
        <v>177.96362896249801</v>
      </c>
      <c r="Y152">
        <v>159.95228218429801</v>
      </c>
      <c r="Z152">
        <v>180.10951851322699</v>
      </c>
      <c r="AA152">
        <v>166.42227553461501</v>
      </c>
      <c r="AB152">
        <v>173.89445126266801</v>
      </c>
      <c r="AC152">
        <v>193.94886337249599</v>
      </c>
      <c r="AD152">
        <v>198.25313537742201</v>
      </c>
      <c r="AE152">
        <v>193.25913669534</v>
      </c>
      <c r="AF152">
        <v>206.54137364706301</v>
      </c>
      <c r="AG152">
        <v>216.96372541283699</v>
      </c>
      <c r="AH152">
        <v>238.17959170473301</v>
      </c>
      <c r="AI152">
        <v>208.008655635662</v>
      </c>
      <c r="AJ152">
        <v>239.731826475123</v>
      </c>
      <c r="AK152">
        <v>237.04367494118301</v>
      </c>
      <c r="AL152">
        <v>255.744537400517</v>
      </c>
      <c r="AN152">
        <v>224.034598531472</v>
      </c>
      <c r="AO152">
        <v>257.36888019792201</v>
      </c>
      <c r="AP152">
        <v>253.86525336261801</v>
      </c>
      <c r="AQ152">
        <v>213.90953204742399</v>
      </c>
      <c r="AR152">
        <v>223.52528923123199</v>
      </c>
      <c r="AS152">
        <v>205.859669422417</v>
      </c>
      <c r="AT152">
        <v>215.495015281543</v>
      </c>
      <c r="AU152">
        <v>221.152823778781</v>
      </c>
      <c r="AV152">
        <v>234.006859264512</v>
      </c>
      <c r="AW152">
        <v>222.751827847822</v>
      </c>
      <c r="AX152">
        <v>148.4201427085909</v>
      </c>
    </row>
    <row r="153" spans="1:50" x14ac:dyDescent="0.35">
      <c r="A153">
        <v>448</v>
      </c>
      <c r="B153" s="1">
        <v>43671</v>
      </c>
      <c r="C153" t="s">
        <v>407</v>
      </c>
      <c r="D153">
        <v>202.76744105075301</v>
      </c>
      <c r="E153">
        <v>190.92647801039701</v>
      </c>
      <c r="F153">
        <v>179.78697840436701</v>
      </c>
      <c r="G153">
        <v>177.697729813998</v>
      </c>
      <c r="H153">
        <v>234.707986149101</v>
      </c>
      <c r="I153">
        <v>273.33468264015198</v>
      </c>
      <c r="J153">
        <v>269.45790865469399</v>
      </c>
      <c r="K153">
        <v>284.04310539408402</v>
      </c>
      <c r="L153">
        <v>273.31414411734198</v>
      </c>
      <c r="M153">
        <v>295.02882203536399</v>
      </c>
      <c r="N153">
        <v>289.62719070351102</v>
      </c>
      <c r="O153">
        <v>289.39428887466897</v>
      </c>
      <c r="P153">
        <v>277.05908858964301</v>
      </c>
      <c r="Q153">
        <v>275.49286387386098</v>
      </c>
      <c r="R153">
        <v>283.776187478238</v>
      </c>
      <c r="S153">
        <v>236.102679627328</v>
      </c>
      <c r="T153">
        <v>215.410683693512</v>
      </c>
      <c r="U153">
        <v>253.48698638623699</v>
      </c>
      <c r="V153">
        <v>199.62882792277799</v>
      </c>
      <c r="W153">
        <v>195.948598483853</v>
      </c>
      <c r="X153">
        <v>171.636403022004</v>
      </c>
      <c r="Y153">
        <v>144.47589859111099</v>
      </c>
      <c r="Z153">
        <v>172.53349569140201</v>
      </c>
      <c r="AA153">
        <v>147.737992460915</v>
      </c>
      <c r="AB153">
        <v>161.00189060262201</v>
      </c>
      <c r="AC153">
        <v>183.82057681013299</v>
      </c>
      <c r="AD153">
        <v>183.708788569658</v>
      </c>
      <c r="AE153">
        <v>187.06737469860099</v>
      </c>
      <c r="AF153">
        <v>190.890416238678</v>
      </c>
      <c r="AG153">
        <v>199.72491572239699</v>
      </c>
      <c r="AH153">
        <v>228.66096630254401</v>
      </c>
      <c r="AI153">
        <v>197.10808519857699</v>
      </c>
      <c r="AJ153">
        <v>231.42896620390499</v>
      </c>
      <c r="AK153">
        <v>223.666886188343</v>
      </c>
      <c r="AL153">
        <v>241.93729889214299</v>
      </c>
      <c r="AM153">
        <v>222.64338189108901</v>
      </c>
      <c r="AN153">
        <v>216.20285334835799</v>
      </c>
      <c r="AO153">
        <v>248.00721166005701</v>
      </c>
      <c r="AP153">
        <v>247.310951058759</v>
      </c>
      <c r="AQ153">
        <v>206.65794019133801</v>
      </c>
      <c r="AR153">
        <v>217.61995644015599</v>
      </c>
      <c r="AS153">
        <v>199.024581479174</v>
      </c>
      <c r="AT153">
        <v>206.69078683287799</v>
      </c>
      <c r="AU153">
        <v>212.96330866239501</v>
      </c>
      <c r="AV153">
        <v>225.49561034469301</v>
      </c>
      <c r="AW153">
        <v>221.44464908901804</v>
      </c>
      <c r="AX153">
        <v>147.11296394978694</v>
      </c>
    </row>
    <row r="154" spans="1:50" x14ac:dyDescent="0.35">
      <c r="A154">
        <v>449</v>
      </c>
      <c r="B154" s="1">
        <v>43673</v>
      </c>
      <c r="C154" t="s">
        <v>399</v>
      </c>
      <c r="D154">
        <v>211.20496267612299</v>
      </c>
      <c r="E154">
        <v>206.01553255533699</v>
      </c>
      <c r="F154">
        <v>180.00298587589501</v>
      </c>
      <c r="G154">
        <v>193.826518618422</v>
      </c>
      <c r="H154">
        <v>250.044143988435</v>
      </c>
      <c r="I154">
        <v>286.46732559407502</v>
      </c>
      <c r="J154">
        <v>280.06525916866502</v>
      </c>
      <c r="K154">
        <v>288.21412963722599</v>
      </c>
      <c r="L154">
        <v>290.968354260985</v>
      </c>
      <c r="R154">
        <v>290.28314431749402</v>
      </c>
      <c r="S154">
        <v>248.19262370243001</v>
      </c>
      <c r="T154">
        <v>230.33767956966901</v>
      </c>
      <c r="U154">
        <v>269.29857032111403</v>
      </c>
      <c r="V154">
        <v>215.791903838488</v>
      </c>
      <c r="W154">
        <v>211.325427865027</v>
      </c>
      <c r="X154">
        <v>188.48779890172</v>
      </c>
      <c r="Y154">
        <v>162.067767507881</v>
      </c>
      <c r="Z154">
        <v>184.77493937189101</v>
      </c>
      <c r="AA154">
        <v>163.56848802510899</v>
      </c>
      <c r="AB154">
        <v>174.77468504881799</v>
      </c>
      <c r="AC154">
        <v>200.43811116338699</v>
      </c>
      <c r="AD154">
        <v>198.43791563235999</v>
      </c>
      <c r="AE154">
        <v>196.620336882521</v>
      </c>
      <c r="AF154">
        <v>205.103537198033</v>
      </c>
      <c r="AG154">
        <v>214.81123825229599</v>
      </c>
      <c r="AH154">
        <v>237.33975397548599</v>
      </c>
      <c r="AI154">
        <v>211.93299487434601</v>
      </c>
      <c r="AJ154">
        <v>246.364192300334</v>
      </c>
      <c r="AK154">
        <v>242.205954380778</v>
      </c>
      <c r="AN154">
        <v>231.34023676450801</v>
      </c>
      <c r="AO154">
        <v>264.90623725972802</v>
      </c>
      <c r="AP154">
        <v>266.70968685805099</v>
      </c>
      <c r="AQ154">
        <v>226.66260874680799</v>
      </c>
      <c r="AR154">
        <v>233.68694035622201</v>
      </c>
      <c r="AS154">
        <v>217.07560868739799</v>
      </c>
      <c r="AT154">
        <v>221.50037632339399</v>
      </c>
      <c r="AU154">
        <v>226.889300569184</v>
      </c>
      <c r="AV154">
        <v>239.70679279839899</v>
      </c>
      <c r="AW154">
        <v>226.51168589126419</v>
      </c>
      <c r="AX154">
        <v>152.1800007520331</v>
      </c>
    </row>
    <row r="155" spans="1:50" x14ac:dyDescent="0.35">
      <c r="A155">
        <v>450</v>
      </c>
      <c r="B155" s="1">
        <v>43674</v>
      </c>
      <c r="C155" t="s">
        <v>119</v>
      </c>
      <c r="D155">
        <v>175.88789821741699</v>
      </c>
      <c r="E155">
        <v>167.67181698545801</v>
      </c>
      <c r="F155">
        <v>146.878639784586</v>
      </c>
      <c r="G155">
        <v>155.94172222295299</v>
      </c>
      <c r="H155">
        <v>206.367245106681</v>
      </c>
      <c r="I155">
        <v>243.677432595277</v>
      </c>
      <c r="J155">
        <v>243.801876472147</v>
      </c>
      <c r="L155">
        <v>249.33594095345799</v>
      </c>
      <c r="M155">
        <v>276.09521260497797</v>
      </c>
      <c r="N155">
        <v>269.02923949625398</v>
      </c>
      <c r="T155">
        <v>199.35603943074099</v>
      </c>
      <c r="U155">
        <v>238.49812813210201</v>
      </c>
      <c r="Z155">
        <v>152.46370817092901</v>
      </c>
      <c r="AA155">
        <v>132.53394604902201</v>
      </c>
      <c r="AB155">
        <v>144.843975456522</v>
      </c>
      <c r="AE155">
        <v>161.10602226467799</v>
      </c>
      <c r="AF155">
        <v>174.00551580849299</v>
      </c>
      <c r="AG155">
        <v>187.98440219672401</v>
      </c>
      <c r="AH155">
        <v>208.30158024624501</v>
      </c>
      <c r="AO155">
        <v>241.904864418779</v>
      </c>
      <c r="AP155">
        <v>244.596610695555</v>
      </c>
      <c r="AS155">
        <v>193.00846091638101</v>
      </c>
      <c r="AT155">
        <v>195.93303676449</v>
      </c>
      <c r="AU155">
        <v>215.01886096140399</v>
      </c>
      <c r="AV155">
        <v>218.17219998971299</v>
      </c>
      <c r="AW155">
        <v>201.69657503763949</v>
      </c>
      <c r="AX155">
        <v>127.36488989840839</v>
      </c>
    </row>
    <row r="156" spans="1:50" x14ac:dyDescent="0.35">
      <c r="A156">
        <v>451</v>
      </c>
      <c r="B156" s="1">
        <v>43675</v>
      </c>
      <c r="C156" t="s">
        <v>412</v>
      </c>
      <c r="D156">
        <v>162.94645455033799</v>
      </c>
      <c r="E156">
        <v>151.64867949069199</v>
      </c>
      <c r="F156">
        <v>131.83634845579999</v>
      </c>
      <c r="G156">
        <v>134.71776306777599</v>
      </c>
      <c r="H156">
        <v>189.434769880836</v>
      </c>
      <c r="I156">
        <v>235.51140184302901</v>
      </c>
      <c r="J156">
        <v>224.013658143707</v>
      </c>
      <c r="K156">
        <v>237.071461400266</v>
      </c>
      <c r="L156">
        <v>239.45284345166201</v>
      </c>
      <c r="M156">
        <v>258.81693660007301</v>
      </c>
      <c r="N156">
        <v>249.32556532709401</v>
      </c>
      <c r="O156">
        <v>258.16087702744699</v>
      </c>
      <c r="P156">
        <v>241.62510528877101</v>
      </c>
      <c r="Q156">
        <v>237.17051278038701</v>
      </c>
      <c r="T156">
        <v>184.06163441129101</v>
      </c>
      <c r="U156">
        <v>223.817201505725</v>
      </c>
      <c r="V156">
        <v>171.885540867402</v>
      </c>
      <c r="W156">
        <v>168.279893718642</v>
      </c>
      <c r="X156">
        <v>147.02996277157899</v>
      </c>
      <c r="AA156">
        <v>119.645523738241</v>
      </c>
      <c r="AB156">
        <v>131.31991278950201</v>
      </c>
      <c r="AC156">
        <v>151.52445594713501</v>
      </c>
      <c r="AD156">
        <v>154.25644363331199</v>
      </c>
      <c r="AF156">
        <v>163.43842014600699</v>
      </c>
      <c r="AG156">
        <v>172.27033537605601</v>
      </c>
      <c r="AR156">
        <v>197.39677271891301</v>
      </c>
      <c r="AS156">
        <v>182.31738942921899</v>
      </c>
      <c r="AW156">
        <v>189.5916986800334</v>
      </c>
      <c r="AX156">
        <v>115.2600135408023</v>
      </c>
    </row>
    <row r="157" spans="1:50" x14ac:dyDescent="0.35">
      <c r="A157">
        <v>452</v>
      </c>
      <c r="B157" s="1">
        <v>43676</v>
      </c>
      <c r="C157" t="s">
        <v>400</v>
      </c>
      <c r="D157">
        <v>218.23560428501099</v>
      </c>
      <c r="E157">
        <v>213.890619029286</v>
      </c>
      <c r="F157">
        <v>183.01261746697901</v>
      </c>
      <c r="G157">
        <v>196.186266388566</v>
      </c>
      <c r="H157">
        <v>253.49640287003299</v>
      </c>
      <c r="I157">
        <v>291.59028810806001</v>
      </c>
      <c r="J157">
        <v>284.744097660541</v>
      </c>
      <c r="K157">
        <v>292.17915548075803</v>
      </c>
      <c r="L157">
        <v>293.77113855282499</v>
      </c>
      <c r="T157">
        <v>236.31870765855101</v>
      </c>
      <c r="U157">
        <v>277.138352146344</v>
      </c>
      <c r="V157">
        <v>225.359803147458</v>
      </c>
      <c r="W157">
        <v>216.81246181340501</v>
      </c>
      <c r="X157">
        <v>198.51232390287399</v>
      </c>
      <c r="Y157">
        <v>169.49916586916001</v>
      </c>
      <c r="Z157">
        <v>188.85741251002901</v>
      </c>
      <c r="AA157">
        <v>168.399183151926</v>
      </c>
      <c r="AB157">
        <v>179.115256928425</v>
      </c>
      <c r="AC157">
        <v>203.84633092301399</v>
      </c>
      <c r="AD157">
        <v>202.71403813789101</v>
      </c>
      <c r="AE157">
        <v>197.895182057189</v>
      </c>
      <c r="AF157">
        <v>210.566450047768</v>
      </c>
      <c r="AG157">
        <v>218.717720563885</v>
      </c>
      <c r="AH157">
        <v>242.253233742264</v>
      </c>
      <c r="AI157">
        <v>216.67239771777599</v>
      </c>
      <c r="AJ157">
        <v>250.70574570671999</v>
      </c>
      <c r="AK157">
        <v>244.37736225514701</v>
      </c>
      <c r="AO157">
        <v>271.39604785650101</v>
      </c>
      <c r="AP157">
        <v>279.62378294223402</v>
      </c>
      <c r="AQ157">
        <v>231.97729961987099</v>
      </c>
      <c r="AR157">
        <v>241.60214387607499</v>
      </c>
      <c r="AS157">
        <v>217.96718451504401</v>
      </c>
      <c r="AT157">
        <v>225.42815184931399</v>
      </c>
      <c r="AU157">
        <v>233.052956850436</v>
      </c>
      <c r="AV157">
        <v>245.37113384691099</v>
      </c>
      <c r="AW157">
        <v>229.17960055652213</v>
      </c>
      <c r="AX157">
        <v>154.84791541729103</v>
      </c>
    </row>
    <row r="158" spans="1:50" x14ac:dyDescent="0.35">
      <c r="A158">
        <v>453</v>
      </c>
      <c r="B158" s="1">
        <v>43678</v>
      </c>
      <c r="C158" t="s">
        <v>403</v>
      </c>
      <c r="D158">
        <v>204.218521681493</v>
      </c>
      <c r="E158">
        <v>209.65946845020699</v>
      </c>
      <c r="F158">
        <v>184.25399373762599</v>
      </c>
      <c r="G158">
        <v>193.425006981895</v>
      </c>
      <c r="H158">
        <v>254.618442120509</v>
      </c>
      <c r="I158">
        <v>288.11824534497299</v>
      </c>
      <c r="J158">
        <v>284.10127437835303</v>
      </c>
      <c r="K158">
        <v>290.613143998905</v>
      </c>
      <c r="L158">
        <v>291.73814546836599</v>
      </c>
      <c r="T158">
        <v>233.46429529618999</v>
      </c>
      <c r="U158">
        <v>272.439783728686</v>
      </c>
      <c r="V158">
        <v>217.53245688220599</v>
      </c>
      <c r="W158">
        <v>213.10594988986401</v>
      </c>
      <c r="X158">
        <v>189.60671290850999</v>
      </c>
      <c r="Y158">
        <v>165.028931324464</v>
      </c>
      <c r="Z158">
        <v>183.109565428715</v>
      </c>
      <c r="AA158">
        <v>165.08692463169101</v>
      </c>
      <c r="AB158">
        <v>175.984040988282</v>
      </c>
      <c r="AC158">
        <v>197.715594503631</v>
      </c>
      <c r="AD158">
        <v>201.76206020446699</v>
      </c>
      <c r="AE158">
        <v>191.61093229642901</v>
      </c>
      <c r="AF158">
        <v>204.75319989559699</v>
      </c>
      <c r="AG158">
        <v>214.13045770894701</v>
      </c>
      <c r="AH158">
        <v>237.404180360889</v>
      </c>
      <c r="AI158">
        <v>209.09131785953099</v>
      </c>
      <c r="AJ158">
        <v>245.46114818362</v>
      </c>
      <c r="AK158">
        <v>239.866662666178</v>
      </c>
      <c r="AN158">
        <v>234.301863129803</v>
      </c>
      <c r="AO158">
        <v>266.44577194799501</v>
      </c>
      <c r="AP158">
        <v>269.64844060365601</v>
      </c>
      <c r="AQ158">
        <v>226.97079337284799</v>
      </c>
      <c r="AR158">
        <v>237.053394828432</v>
      </c>
      <c r="AS158">
        <v>215.59922664453501</v>
      </c>
      <c r="AT158">
        <v>220.42481114868201</v>
      </c>
      <c r="AU158">
        <v>226.026172058361</v>
      </c>
      <c r="AV158">
        <v>241.018765506118</v>
      </c>
      <c r="AW158">
        <v>224.87193600446261</v>
      </c>
      <c r="AX158">
        <v>150.54025086523151</v>
      </c>
    </row>
    <row r="159" spans="1:50" x14ac:dyDescent="0.35">
      <c r="A159">
        <v>454</v>
      </c>
      <c r="B159" s="1">
        <v>43683</v>
      </c>
      <c r="C159" t="s">
        <v>413</v>
      </c>
      <c r="D159">
        <v>144.74663765080999</v>
      </c>
      <c r="E159">
        <v>150.705486175304</v>
      </c>
      <c r="H159">
        <v>200.27170813798401</v>
      </c>
      <c r="I159">
        <v>238.86336746822701</v>
      </c>
      <c r="K159">
        <v>242.26183329768099</v>
      </c>
      <c r="L159">
        <v>242.52687643831399</v>
      </c>
      <c r="M159">
        <v>255.02157519450299</v>
      </c>
      <c r="P159">
        <v>248.20773908020999</v>
      </c>
      <c r="Q159">
        <v>230.19954555876299</v>
      </c>
      <c r="R159">
        <v>231.38550987058801</v>
      </c>
      <c r="S159">
        <v>192.82298526103699</v>
      </c>
      <c r="W159">
        <v>171.59341155242799</v>
      </c>
      <c r="X159">
        <v>142.43818147153701</v>
      </c>
      <c r="AD159">
        <v>166.012328790666</v>
      </c>
      <c r="AE159">
        <v>151.772636620551</v>
      </c>
      <c r="AF159">
        <v>159.07589260728301</v>
      </c>
      <c r="AG159">
        <v>162.222449266978</v>
      </c>
      <c r="AK159">
        <v>200.04768729641799</v>
      </c>
      <c r="AL159">
        <v>210.331651296703</v>
      </c>
      <c r="AM159">
        <v>189.27575377981401</v>
      </c>
      <c r="AN159">
        <v>185.09601724283601</v>
      </c>
      <c r="AR159">
        <v>190.20032765252</v>
      </c>
      <c r="AS159">
        <v>168.01722064593301</v>
      </c>
      <c r="AT159">
        <v>178.35428690929101</v>
      </c>
      <c r="AU159">
        <v>184.75040276708</v>
      </c>
      <c r="AW159">
        <v>193.44806048133836</v>
      </c>
      <c r="AX159">
        <v>119.11637534210726</v>
      </c>
    </row>
    <row r="160" spans="1:50" x14ac:dyDescent="0.35">
      <c r="A160">
        <v>455</v>
      </c>
      <c r="B160" s="1">
        <v>43686</v>
      </c>
      <c r="C160" t="s">
        <v>414</v>
      </c>
      <c r="D160">
        <v>191.95458966784699</v>
      </c>
      <c r="E160">
        <v>205.05691731079</v>
      </c>
      <c r="F160">
        <v>182.58025953414699</v>
      </c>
      <c r="G160">
        <v>178.52825581855299</v>
      </c>
      <c r="H160">
        <v>238.29450314161099</v>
      </c>
      <c r="I160">
        <v>276.49749983167601</v>
      </c>
      <c r="J160">
        <v>271.91510962905801</v>
      </c>
      <c r="K160">
        <v>280.27093135753199</v>
      </c>
      <c r="L160">
        <v>282.402702270313</v>
      </c>
      <c r="M160">
        <v>297.94999046950198</v>
      </c>
      <c r="N160">
        <v>290.36590940681299</v>
      </c>
      <c r="O160">
        <v>291.67959386553099</v>
      </c>
      <c r="P160">
        <v>280.91318441421498</v>
      </c>
      <c r="Q160">
        <v>278.78522314108602</v>
      </c>
      <c r="R160">
        <v>285.40462628392601</v>
      </c>
      <c r="S160">
        <v>244.11238186034399</v>
      </c>
      <c r="T160">
        <v>224.48778052266499</v>
      </c>
      <c r="U160">
        <v>262.191283629797</v>
      </c>
      <c r="V160">
        <v>210.697757363249</v>
      </c>
      <c r="W160">
        <v>206.13164899244401</v>
      </c>
      <c r="X160">
        <v>180.09044061530801</v>
      </c>
      <c r="Y160">
        <v>156.370354603002</v>
      </c>
      <c r="Z160">
        <v>176.639485273736</v>
      </c>
      <c r="AA160">
        <v>154.81690476298101</v>
      </c>
      <c r="AB160">
        <v>166.406424706991</v>
      </c>
      <c r="AC160">
        <v>186.52378905106599</v>
      </c>
      <c r="AD160">
        <v>193.124418088813</v>
      </c>
      <c r="AE160">
        <v>183.174369809853</v>
      </c>
      <c r="AF160">
        <v>189.199850190625</v>
      </c>
      <c r="AG160">
        <v>204.95255829430101</v>
      </c>
      <c r="AH160">
        <v>229.055235600554</v>
      </c>
      <c r="AI160">
        <v>199.701214708734</v>
      </c>
      <c r="AJ160">
        <v>234.68897465288501</v>
      </c>
      <c r="AK160">
        <v>228.62602630693701</v>
      </c>
      <c r="AL160">
        <v>251.15475660231601</v>
      </c>
      <c r="AN160">
        <v>225.463233514584</v>
      </c>
      <c r="AO160">
        <v>255.63582223294901</v>
      </c>
      <c r="AP160">
        <v>262.20421299547797</v>
      </c>
      <c r="AQ160">
        <v>221.67410994196399</v>
      </c>
      <c r="AR160">
        <v>227.07518063235099</v>
      </c>
      <c r="AS160">
        <v>205.47672266040601</v>
      </c>
      <c r="AT160">
        <v>212.62341403840199</v>
      </c>
      <c r="AU160">
        <v>217.772059368079</v>
      </c>
      <c r="AV160">
        <v>230.926409156673</v>
      </c>
      <c r="AW160">
        <v>226.67263900727465</v>
      </c>
      <c r="AX160">
        <v>152.34095386804356</v>
      </c>
    </row>
    <row r="161" spans="1:51" x14ac:dyDescent="0.35">
      <c r="A161">
        <v>456</v>
      </c>
      <c r="B161" s="1">
        <v>43688</v>
      </c>
      <c r="C161" t="s">
        <v>396</v>
      </c>
      <c r="D161">
        <v>211.83537179537299</v>
      </c>
      <c r="E161">
        <v>228.43803627987199</v>
      </c>
      <c r="F161">
        <v>188.917479681142</v>
      </c>
      <c r="G161">
        <v>200.614977763898</v>
      </c>
      <c r="H161">
        <v>255.47804972879501</v>
      </c>
      <c r="I161">
        <v>294.961609675381</v>
      </c>
      <c r="J161">
        <v>291.29773677212899</v>
      </c>
      <c r="K161">
        <v>300.32525907481801</v>
      </c>
      <c r="L161">
        <v>299.62926822934202</v>
      </c>
      <c r="AC161">
        <v>211.37207071939301</v>
      </c>
      <c r="AD161">
        <v>209.26888913149099</v>
      </c>
      <c r="AE161">
        <v>200.62439698491599</v>
      </c>
      <c r="AF161">
        <v>209.30111979789299</v>
      </c>
      <c r="AG161">
        <v>221.80200204863101</v>
      </c>
      <c r="AH161">
        <v>247.52031568288001</v>
      </c>
      <c r="AI161">
        <v>218.378195478641</v>
      </c>
      <c r="AJ161">
        <v>253.28341207843201</v>
      </c>
      <c r="AK161">
        <v>245.50026526676001</v>
      </c>
      <c r="AO161">
        <v>277.55428382653997</v>
      </c>
      <c r="AP161">
        <v>282.78960927409298</v>
      </c>
      <c r="AQ161">
        <v>240.69092660518101</v>
      </c>
      <c r="AR161">
        <v>248.015768318955</v>
      </c>
      <c r="AS161">
        <v>227.52113815396001</v>
      </c>
      <c r="AT161">
        <v>233.42837250098901</v>
      </c>
      <c r="AU161">
        <v>238.760318787106</v>
      </c>
      <c r="AV161">
        <v>249.80669517237399</v>
      </c>
      <c r="AW161">
        <v>241.81213726265329</v>
      </c>
      <c r="AX161">
        <v>167.4804521234222</v>
      </c>
    </row>
    <row r="162" spans="1:51" x14ac:dyDescent="0.35">
      <c r="A162">
        <v>457</v>
      </c>
      <c r="B162" s="1">
        <v>43696</v>
      </c>
      <c r="C162" t="s">
        <v>407</v>
      </c>
      <c r="D162">
        <v>189.30265853240101</v>
      </c>
      <c r="E162">
        <v>196.55462913508001</v>
      </c>
      <c r="F162">
        <v>177.046399479314</v>
      </c>
      <c r="G162">
        <v>182.17856164730799</v>
      </c>
      <c r="H162">
        <v>245.42833527165701</v>
      </c>
      <c r="I162">
        <v>282.16386134839701</v>
      </c>
      <c r="J162">
        <v>273.63533911797401</v>
      </c>
      <c r="K162">
        <v>282.48637161134297</v>
      </c>
      <c r="L162">
        <v>284.40885087242202</v>
      </c>
      <c r="M162">
        <v>298.06080432256601</v>
      </c>
      <c r="N162">
        <v>292.39461049551602</v>
      </c>
      <c r="O162">
        <v>293.58714653552499</v>
      </c>
      <c r="P162">
        <v>276.58739981242002</v>
      </c>
      <c r="Q162">
        <v>280.01815927926702</v>
      </c>
      <c r="R162">
        <v>282.15295002611902</v>
      </c>
      <c r="S162">
        <v>242.19088278080201</v>
      </c>
      <c r="T162">
        <v>224.225898806206</v>
      </c>
      <c r="U162">
        <v>260.73548552945499</v>
      </c>
      <c r="V162">
        <v>208.319099368894</v>
      </c>
      <c r="W162">
        <v>203.23370435511501</v>
      </c>
      <c r="X162">
        <v>176.45887356409901</v>
      </c>
      <c r="Y162">
        <v>152.39504220599099</v>
      </c>
      <c r="Z162">
        <v>169.14684856804999</v>
      </c>
      <c r="AA162">
        <v>155.78492981602901</v>
      </c>
      <c r="AB162">
        <v>168.69771871089401</v>
      </c>
      <c r="AC162">
        <v>185.052735447917</v>
      </c>
      <c r="AD162">
        <v>193.50811776163599</v>
      </c>
      <c r="AE162">
        <v>186.629978952241</v>
      </c>
      <c r="AF162">
        <v>189.40000974329601</v>
      </c>
      <c r="AG162">
        <v>201.91649934608799</v>
      </c>
      <c r="AH162">
        <v>227.41767045667399</v>
      </c>
      <c r="AI162">
        <v>199.76971598490201</v>
      </c>
      <c r="AJ162">
        <v>235.49714126482499</v>
      </c>
      <c r="AK162">
        <v>231.131125875831</v>
      </c>
      <c r="AL162">
        <v>250.70726698290201</v>
      </c>
      <c r="AM162">
        <v>231.32978579280501</v>
      </c>
      <c r="AN162">
        <v>225.598735409147</v>
      </c>
      <c r="AO162">
        <v>254.49596592943499</v>
      </c>
      <c r="AP162">
        <v>259.701273600832</v>
      </c>
      <c r="AQ162">
        <v>219.63885587265099</v>
      </c>
      <c r="AR162">
        <v>224.66675025444201</v>
      </c>
      <c r="AS162">
        <v>204.90876120517299</v>
      </c>
      <c r="AT162">
        <v>213.00837807493099</v>
      </c>
      <c r="AU162">
        <v>218.10986591465701</v>
      </c>
      <c r="AV162">
        <v>231.092396505593</v>
      </c>
      <c r="AW162">
        <v>226.23945759041834</v>
      </c>
      <c r="AX162">
        <v>151.90777245118724</v>
      </c>
    </row>
    <row r="163" spans="1:51" x14ac:dyDescent="0.35">
      <c r="A163">
        <v>458</v>
      </c>
      <c r="B163" s="1">
        <v>43698</v>
      </c>
      <c r="C163" t="s">
        <v>415</v>
      </c>
      <c r="D163">
        <v>153.42137422772601</v>
      </c>
      <c r="E163">
        <v>158.86116973770001</v>
      </c>
      <c r="F163">
        <v>127.723578360418</v>
      </c>
      <c r="G163">
        <v>138.649668783858</v>
      </c>
      <c r="H163">
        <v>205.39278207383799</v>
      </c>
      <c r="I163">
        <v>239.706119519472</v>
      </c>
      <c r="J163">
        <v>239.50582181063999</v>
      </c>
      <c r="K163">
        <v>246.43089759592499</v>
      </c>
      <c r="L163">
        <v>246.73400040562601</v>
      </c>
      <c r="M163">
        <v>260.553526999692</v>
      </c>
      <c r="N163">
        <v>260.34625031219298</v>
      </c>
      <c r="O163">
        <v>264.70015654144902</v>
      </c>
      <c r="P163">
        <v>246.65676533164699</v>
      </c>
      <c r="Q163">
        <v>251.20058203420999</v>
      </c>
      <c r="R163">
        <v>256.326519303125</v>
      </c>
      <c r="S163">
        <v>211.025118368607</v>
      </c>
      <c r="T163">
        <v>192.249011964191</v>
      </c>
      <c r="U163">
        <v>233.36555508099499</v>
      </c>
      <c r="V163">
        <v>182.64065691567399</v>
      </c>
      <c r="W163">
        <v>174.82377772370199</v>
      </c>
      <c r="X163">
        <v>144.31280180959399</v>
      </c>
      <c r="Y163">
        <v>123.836666719799</v>
      </c>
      <c r="AA163">
        <v>128.94600155900301</v>
      </c>
      <c r="AB163">
        <v>142.40587235120299</v>
      </c>
      <c r="AC163">
        <v>155.903238390691</v>
      </c>
      <c r="AD163">
        <v>165.07954033230399</v>
      </c>
      <c r="AE163">
        <v>158.470817897301</v>
      </c>
      <c r="AF163">
        <v>169.632255976007</v>
      </c>
      <c r="AG163">
        <v>180.41905187003201</v>
      </c>
      <c r="AH163">
        <v>207.451513647506</v>
      </c>
      <c r="AI163">
        <v>180.97589622280299</v>
      </c>
      <c r="AJ163">
        <v>216.144165405184</v>
      </c>
      <c r="AK163">
        <v>207.16960301463001</v>
      </c>
      <c r="AL163">
        <v>226.11641945020199</v>
      </c>
      <c r="AM163">
        <v>205.180373379484</v>
      </c>
      <c r="AN163">
        <v>198.57019614725101</v>
      </c>
      <c r="AO163">
        <v>231.922257966865</v>
      </c>
      <c r="AR163">
        <v>201.09559878711801</v>
      </c>
      <c r="AS163">
        <v>183.94320013228301</v>
      </c>
      <c r="AT163">
        <v>193.45649782756001</v>
      </c>
      <c r="AU163">
        <v>197.42232600230901</v>
      </c>
      <c r="AV163">
        <v>210.076285457675</v>
      </c>
      <c r="AW163">
        <v>198.06771222470221</v>
      </c>
      <c r="AX163">
        <v>123.73602708547111</v>
      </c>
    </row>
    <row r="164" spans="1:51" x14ac:dyDescent="0.35">
      <c r="A164">
        <v>459</v>
      </c>
      <c r="B164" s="1">
        <v>43701</v>
      </c>
      <c r="C164" t="s">
        <v>393</v>
      </c>
      <c r="M164">
        <v>291.858521931383</v>
      </c>
      <c r="N164">
        <v>284.19474209263399</v>
      </c>
      <c r="O164">
        <v>285.449254772465</v>
      </c>
      <c r="P164">
        <v>272.37162309490799</v>
      </c>
      <c r="Q164">
        <v>269.06289121264598</v>
      </c>
      <c r="R164">
        <v>280.485679827566</v>
      </c>
      <c r="S164">
        <v>233.32118749661799</v>
      </c>
      <c r="T164">
        <v>215.723600369612</v>
      </c>
      <c r="U164">
        <v>256.28925702722</v>
      </c>
      <c r="V164">
        <v>204.552028186646</v>
      </c>
      <c r="W164">
        <v>193.77554177116099</v>
      </c>
      <c r="X164">
        <v>172.63931289642801</v>
      </c>
      <c r="Y164">
        <v>143.83688193829701</v>
      </c>
      <c r="Z164">
        <v>166.488561613982</v>
      </c>
      <c r="AA164">
        <v>145.079290153431</v>
      </c>
      <c r="AB164">
        <v>159.84683121875</v>
      </c>
      <c r="AC164">
        <v>178.14214162824001</v>
      </c>
      <c r="AD164">
        <v>181.57326867548801</v>
      </c>
      <c r="AE164">
        <v>174.63171219952301</v>
      </c>
      <c r="AF164">
        <v>182.874793662705</v>
      </c>
      <c r="AG164">
        <v>194.75076819204401</v>
      </c>
      <c r="AH164">
        <v>221.09111461156601</v>
      </c>
      <c r="AI164">
        <v>196.16898303672801</v>
      </c>
      <c r="AJ164">
        <v>229.30333717547899</v>
      </c>
      <c r="AK164">
        <v>224.94346747175999</v>
      </c>
      <c r="AL164">
        <v>244.547114411248</v>
      </c>
      <c r="AM164">
        <v>225.037636860655</v>
      </c>
      <c r="AN164">
        <v>219.63858116764899</v>
      </c>
      <c r="AO164">
        <v>249.85479255846701</v>
      </c>
      <c r="AP164">
        <v>257.08829540903798</v>
      </c>
      <c r="AQ164">
        <v>214.22226236897899</v>
      </c>
      <c r="AR164">
        <v>219.69524710682501</v>
      </c>
      <c r="AS164">
        <v>197.09446310139001</v>
      </c>
      <c r="AT164">
        <v>205.154912106095</v>
      </c>
      <c r="AU164">
        <v>209.38638084451401</v>
      </c>
      <c r="AV164">
        <v>220.97317030895601</v>
      </c>
      <c r="AW164">
        <v>217.25410134725269</v>
      </c>
      <c r="AX164">
        <v>142.92241620802159</v>
      </c>
    </row>
    <row r="165" spans="1:51" x14ac:dyDescent="0.35">
      <c r="A165">
        <v>460</v>
      </c>
      <c r="B165" s="1">
        <v>43706</v>
      </c>
      <c r="C165" t="s">
        <v>416</v>
      </c>
      <c r="D165">
        <v>184.67905140517499</v>
      </c>
      <c r="E165">
        <v>162.70685172180001</v>
      </c>
      <c r="F165">
        <v>143.94063071847799</v>
      </c>
      <c r="G165">
        <v>131.256972621149</v>
      </c>
      <c r="I165">
        <v>223.513501698384</v>
      </c>
      <c r="J165">
        <v>230.07196732436</v>
      </c>
      <c r="M165">
        <v>256.82628569405398</v>
      </c>
      <c r="N165">
        <v>246.23049046041299</v>
      </c>
      <c r="O165">
        <v>251.519331183502</v>
      </c>
      <c r="Q165">
        <v>236.008946558563</v>
      </c>
      <c r="R165">
        <v>241.13546816223101</v>
      </c>
      <c r="S165">
        <v>197.06843231507301</v>
      </c>
      <c r="T165">
        <v>184.95858774557701</v>
      </c>
      <c r="U165">
        <v>227.724431985829</v>
      </c>
      <c r="AB165">
        <v>124.740184033357</v>
      </c>
      <c r="AC165">
        <v>169.50706963580001</v>
      </c>
      <c r="AF165">
        <v>171.80692820738901</v>
      </c>
      <c r="AG165">
        <v>168.24829706417799</v>
      </c>
      <c r="AH165">
        <v>193.92904071818799</v>
      </c>
      <c r="AI165">
        <v>164.33410337446401</v>
      </c>
      <c r="AJ165">
        <v>202.39906665047201</v>
      </c>
      <c r="AM165">
        <v>192.38947599276199</v>
      </c>
      <c r="AN165">
        <v>192.312809155791</v>
      </c>
      <c r="AO165">
        <v>221.10711380322701</v>
      </c>
      <c r="AP165">
        <v>229.12715405032199</v>
      </c>
      <c r="AQ165">
        <v>193.11864189812201</v>
      </c>
      <c r="AS165">
        <v>177.40676514883199</v>
      </c>
      <c r="AT165">
        <v>186.85929658563501</v>
      </c>
      <c r="AU165">
        <v>197.431955814313</v>
      </c>
      <c r="AV165">
        <v>206.202799179094</v>
      </c>
      <c r="AW165">
        <v>196.95205503021779</v>
      </c>
      <c r="AX165">
        <v>122.62036989098669</v>
      </c>
    </row>
    <row r="166" spans="1:51" x14ac:dyDescent="0.35">
      <c r="A166">
        <v>461</v>
      </c>
      <c r="B166" s="1">
        <v>43706</v>
      </c>
      <c r="C166" t="s">
        <v>417</v>
      </c>
      <c r="D166">
        <v>249.251882064337</v>
      </c>
      <c r="E166">
        <v>213.422975029431</v>
      </c>
      <c r="F166">
        <v>188.30928794542299</v>
      </c>
      <c r="G166">
        <v>184.18005469527799</v>
      </c>
      <c r="H166">
        <v>251.89691007124</v>
      </c>
      <c r="I166">
        <v>282.73610533417502</v>
      </c>
      <c r="J166">
        <v>279.97445169323203</v>
      </c>
      <c r="K166">
        <v>283.28987471240202</v>
      </c>
      <c r="L166">
        <v>292.45452358794603</v>
      </c>
      <c r="M166">
        <v>301.87567632027901</v>
      </c>
      <c r="N166">
        <v>288.61826049630798</v>
      </c>
      <c r="O166">
        <v>294.27590092384099</v>
      </c>
      <c r="P166">
        <v>281.48119144697102</v>
      </c>
      <c r="Q166">
        <v>275.52468521739701</v>
      </c>
      <c r="R166">
        <v>289.287973089508</v>
      </c>
      <c r="S166">
        <v>242.50663701387899</v>
      </c>
      <c r="T166">
        <v>225.14231709419201</v>
      </c>
      <c r="U166">
        <v>268.149234032506</v>
      </c>
      <c r="V166">
        <v>224.196762244545</v>
      </c>
      <c r="W166">
        <v>213.827768973947</v>
      </c>
      <c r="X166">
        <v>199.61802562908801</v>
      </c>
      <c r="Y166">
        <v>158.97705706519099</v>
      </c>
      <c r="Z166">
        <v>190.21253965191599</v>
      </c>
      <c r="AA166">
        <v>155.404373213208</v>
      </c>
      <c r="AB166">
        <v>159.48586792572999</v>
      </c>
      <c r="AC166">
        <v>218.01898642776499</v>
      </c>
      <c r="AD166">
        <v>190.816367186685</v>
      </c>
      <c r="AE166">
        <v>190.32979017203499</v>
      </c>
      <c r="AF166">
        <v>215.493973942466</v>
      </c>
      <c r="AG166">
        <v>210.085366878038</v>
      </c>
      <c r="AH166">
        <v>225.50747323859301</v>
      </c>
      <c r="AI166">
        <v>200.16941210395299</v>
      </c>
      <c r="AJ166">
        <v>237.32582524493901</v>
      </c>
      <c r="AK166">
        <v>234.28504527187999</v>
      </c>
      <c r="AL166">
        <v>260.338832733385</v>
      </c>
      <c r="AN166">
        <v>228.88926709432201</v>
      </c>
      <c r="AO166">
        <v>258.810995785432</v>
      </c>
      <c r="AP166">
        <v>275.785570913556</v>
      </c>
      <c r="AQ166">
        <v>237.54819082559001</v>
      </c>
      <c r="AR166">
        <v>243.48501756563201</v>
      </c>
      <c r="AS166">
        <v>219.281811786318</v>
      </c>
      <c r="AT166">
        <v>229.72436818490999</v>
      </c>
      <c r="AU166">
        <v>237.26960192629801</v>
      </c>
      <c r="AV166">
        <v>240.21006487947901</v>
      </c>
      <c r="AW166">
        <v>235.16991585530104</v>
      </c>
      <c r="AX166">
        <v>160.83823071606994</v>
      </c>
    </row>
    <row r="167" spans="1:51" x14ac:dyDescent="0.35">
      <c r="A167">
        <v>462</v>
      </c>
      <c r="B167" s="1">
        <v>43707</v>
      </c>
      <c r="C167" t="s">
        <v>115</v>
      </c>
      <c r="D167">
        <v>178.29876528018701</v>
      </c>
      <c r="E167">
        <v>150.988895043588</v>
      </c>
      <c r="F167">
        <v>132.949241396285</v>
      </c>
      <c r="G167">
        <v>119.95820925661501</v>
      </c>
      <c r="H167">
        <v>185.02088907669599</v>
      </c>
      <c r="I167">
        <v>220.42120792128699</v>
      </c>
      <c r="J167">
        <v>221.58983548152</v>
      </c>
      <c r="K167">
        <v>236.30374952696999</v>
      </c>
      <c r="L167">
        <v>230.64441005307401</v>
      </c>
      <c r="M167">
        <v>253.913402765358</v>
      </c>
      <c r="N167">
        <v>243.54504010231099</v>
      </c>
      <c r="O167">
        <v>243.85510695635799</v>
      </c>
      <c r="P167">
        <v>231.380935583097</v>
      </c>
      <c r="Q167">
        <v>223.23154137222301</v>
      </c>
      <c r="R167">
        <v>236.91314750588501</v>
      </c>
      <c r="S167">
        <v>187.81104881752199</v>
      </c>
      <c r="T167">
        <v>175.255252130369</v>
      </c>
      <c r="U167">
        <v>210.623554752639</v>
      </c>
      <c r="V167">
        <v>164.789773225213</v>
      </c>
      <c r="W167">
        <v>158.810481138927</v>
      </c>
      <c r="X167">
        <v>140.79599183111799</v>
      </c>
      <c r="AB167">
        <v>117.261045105615</v>
      </c>
      <c r="AC167">
        <v>148.56924254437001</v>
      </c>
      <c r="AD167">
        <v>147.643459758516</v>
      </c>
      <c r="AE167">
        <v>143.56805637817101</v>
      </c>
      <c r="AF167">
        <v>166.202953372558</v>
      </c>
      <c r="AG167">
        <v>159.92980261968901</v>
      </c>
      <c r="AH167">
        <v>180.25951158439401</v>
      </c>
      <c r="AI167">
        <v>158.38422602440301</v>
      </c>
      <c r="AJ167">
        <v>198.19766210319301</v>
      </c>
      <c r="AK167">
        <v>192.73346442900001</v>
      </c>
      <c r="AL167">
        <v>213.47172226540701</v>
      </c>
      <c r="AO167">
        <v>221.78287417124201</v>
      </c>
      <c r="AP167">
        <v>224.25201465849099</v>
      </c>
      <c r="AQ167">
        <v>190.363346138119</v>
      </c>
      <c r="AR167">
        <v>190.747826928905</v>
      </c>
      <c r="AS167">
        <v>176.37547493509101</v>
      </c>
      <c r="AT167">
        <v>184.138657035617</v>
      </c>
      <c r="AU167">
        <v>191.16358244816601</v>
      </c>
      <c r="AV167">
        <v>196.63803058152399</v>
      </c>
      <c r="AW167">
        <v>188.71958580749282</v>
      </c>
      <c r="AX167">
        <v>114.38790066826172</v>
      </c>
    </row>
    <row r="168" spans="1:51" x14ac:dyDescent="0.35">
      <c r="A168">
        <v>463</v>
      </c>
      <c r="B168" s="1">
        <v>43708</v>
      </c>
      <c r="C168" t="s">
        <v>392</v>
      </c>
      <c r="D168">
        <v>215.86368516101101</v>
      </c>
      <c r="E168">
        <v>202.69493141269899</v>
      </c>
      <c r="F168">
        <v>172.85461154422899</v>
      </c>
      <c r="G168">
        <v>167.342424989873</v>
      </c>
      <c r="H168">
        <v>239.77384952296799</v>
      </c>
      <c r="I168">
        <v>274.86116196184901</v>
      </c>
      <c r="J168">
        <v>270.70649270944699</v>
      </c>
      <c r="K168">
        <v>282.95780004108002</v>
      </c>
      <c r="L168">
        <v>286.636210513695</v>
      </c>
      <c r="N168">
        <v>288.15295811452302</v>
      </c>
      <c r="O168">
        <v>292.05043886584599</v>
      </c>
      <c r="P168">
        <v>278.64054208667102</v>
      </c>
      <c r="Q168">
        <v>276.48737918237703</v>
      </c>
      <c r="R168">
        <v>279.07602574436203</v>
      </c>
      <c r="S168">
        <v>237.185906775913</v>
      </c>
      <c r="T168">
        <v>217.968262390729</v>
      </c>
      <c r="U168">
        <v>255.40558230219199</v>
      </c>
      <c r="V168">
        <v>205.15352818910301</v>
      </c>
      <c r="W168">
        <v>200.96699994565</v>
      </c>
      <c r="X168">
        <v>177.15423423941201</v>
      </c>
      <c r="Y168">
        <v>148.26737958642201</v>
      </c>
      <c r="Z168">
        <v>169.51683378615101</v>
      </c>
      <c r="AA168">
        <v>148.31167981202401</v>
      </c>
      <c r="AB168">
        <v>155.533628715585</v>
      </c>
      <c r="AC168">
        <v>192.49936790799501</v>
      </c>
      <c r="AD168">
        <v>186.53773048844701</v>
      </c>
      <c r="AE168">
        <v>187.04522988088999</v>
      </c>
      <c r="AF168">
        <v>202.56036881550401</v>
      </c>
      <c r="AG168">
        <v>200.12656471379401</v>
      </c>
      <c r="AH168">
        <v>219.22527881489299</v>
      </c>
      <c r="AI168">
        <v>196.78467847202199</v>
      </c>
      <c r="AJ168">
        <v>236.992828676079</v>
      </c>
      <c r="AK168">
        <v>233.59752468837701</v>
      </c>
      <c r="AL168">
        <v>246.39917754470599</v>
      </c>
      <c r="AM168">
        <v>225.378772624611</v>
      </c>
      <c r="AN168">
        <v>227.11172006126299</v>
      </c>
      <c r="AO168">
        <v>253.55314400594</v>
      </c>
      <c r="AP168">
        <v>259.86921644584299</v>
      </c>
      <c r="AQ168">
        <v>224.80257123359101</v>
      </c>
      <c r="AR168">
        <v>229.60928800836501</v>
      </c>
      <c r="AS168">
        <v>209.93624705808199</v>
      </c>
      <c r="AT168">
        <v>216.34629708109301</v>
      </c>
      <c r="AU168">
        <v>222.27501857336199</v>
      </c>
      <c r="AV168">
        <v>231.65285250962901</v>
      </c>
      <c r="AW168">
        <v>223.76969148177949</v>
      </c>
      <c r="AX168">
        <v>149.43800634254839</v>
      </c>
      <c r="AY168">
        <f>AVERAGE(AX138:AX168)</f>
        <v>137.08145172963432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5" x14ac:dyDescent="0.35"/>
  <sheetData>
    <row r="1" spans="1:4" x14ac:dyDescent="0.35">
      <c r="A1" t="s">
        <v>438</v>
      </c>
      <c r="B1" t="s">
        <v>437</v>
      </c>
      <c r="C1" t="s">
        <v>439</v>
      </c>
      <c r="D1" t="s">
        <v>440</v>
      </c>
    </row>
    <row r="2" spans="1:4" x14ac:dyDescent="0.35">
      <c r="A2">
        <v>2010</v>
      </c>
      <c r="B2">
        <v>85.997014667373804</v>
      </c>
      <c r="C2" s="4"/>
      <c r="D2" s="4">
        <v>97853.203610268261</v>
      </c>
    </row>
    <row r="3" spans="1:4" x14ac:dyDescent="0.35">
      <c r="A3">
        <v>2011</v>
      </c>
      <c r="B3">
        <v>94.443321339791126</v>
      </c>
      <c r="C3" s="4"/>
      <c r="D3" s="4">
        <v>93211.232046654666</v>
      </c>
    </row>
    <row r="4" spans="1:4" x14ac:dyDescent="0.35">
      <c r="A4">
        <v>2012</v>
      </c>
      <c r="B4">
        <v>85.498750150305099</v>
      </c>
      <c r="C4" s="4"/>
      <c r="D4" s="4">
        <v>93346.226268602535</v>
      </c>
    </row>
    <row r="5" spans="1:4" x14ac:dyDescent="0.35">
      <c r="A5">
        <v>2013</v>
      </c>
      <c r="B5">
        <v>84.560304634984433</v>
      </c>
      <c r="C5" s="4"/>
      <c r="D5" s="4">
        <v>91959.788991267051</v>
      </c>
    </row>
    <row r="6" spans="1:4" x14ac:dyDescent="0.35">
      <c r="A6">
        <v>2014</v>
      </c>
      <c r="B6">
        <v>74.421601221234027</v>
      </c>
      <c r="C6" s="4">
        <v>252.41863520454348</v>
      </c>
      <c r="D6" s="4">
        <v>90325.959450878814</v>
      </c>
    </row>
    <row r="7" spans="1:4" x14ac:dyDescent="0.35">
      <c r="A7">
        <v>2015</v>
      </c>
      <c r="B7">
        <v>83.735591817235346</v>
      </c>
      <c r="C7" s="4">
        <v>268.04466031959282</v>
      </c>
      <c r="D7" s="4">
        <v>90690.800982855741</v>
      </c>
    </row>
    <row r="8" spans="1:4" x14ac:dyDescent="0.35">
      <c r="A8">
        <v>2016</v>
      </c>
      <c r="B8">
        <v>155.45514235230414</v>
      </c>
      <c r="C8" s="4">
        <v>287.76500771208225</v>
      </c>
      <c r="D8" s="4">
        <v>83517.554258757576</v>
      </c>
    </row>
    <row r="9" spans="1:4" x14ac:dyDescent="0.35">
      <c r="A9">
        <v>2017</v>
      </c>
      <c r="B9">
        <v>139.36671994277862</v>
      </c>
      <c r="C9" s="4">
        <v>249.81805411068154</v>
      </c>
      <c r="D9" s="4">
        <v>82624.149718808709</v>
      </c>
    </row>
    <row r="10" spans="1:4" x14ac:dyDescent="0.35">
      <c r="A10">
        <v>2018</v>
      </c>
      <c r="B10">
        <v>134.83302668675532</v>
      </c>
      <c r="C10" s="4">
        <v>267.20565208892225</v>
      </c>
      <c r="D10" s="4">
        <v>81442.784820796747</v>
      </c>
    </row>
    <row r="11" spans="1:4" x14ac:dyDescent="0.35">
      <c r="A11">
        <v>2019</v>
      </c>
      <c r="B11">
        <v>137.08145172963432</v>
      </c>
      <c r="C11" s="4">
        <v>236.08983734954228</v>
      </c>
      <c r="D11" s="4">
        <v>81191.337388674132</v>
      </c>
    </row>
    <row r="12" spans="1:4" x14ac:dyDescent="0.35">
      <c r="B12">
        <f>AVERAGE(B2:B11)</f>
        <v>107.53929245423964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2020-07-11T19:47:53Z</dcterms:created>
  <dcterms:modified xsi:type="dcterms:W3CDTF">2020-12-09T15:37:52Z</dcterms:modified>
</cp:coreProperties>
</file>