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10\Dropbox\Montclair\Just Me\Research\Literature\Socioeconomics and Coupling\Recreation\Beach Amenities\Beach Utility Revenue Data\CoastSat Beach Widths\SP\"/>
    </mc:Choice>
  </mc:AlternateContent>
  <bookViews>
    <workbookView xWindow="0" yWindow="0" windowWidth="23040" windowHeight="8330"/>
  </bookViews>
  <sheets>
    <sheet name="transect_time_series" sheetId="1" r:id="rId1"/>
    <sheet name="Summers" sheetId="2" r:id="rId2"/>
    <sheet name="Yearly Avgs" sheetId="3" r:id="rId3"/>
  </sheets>
  <calcPr calcId="162913"/>
</workbook>
</file>

<file path=xl/calcChain.xml><?xml version="1.0" encoding="utf-8"?>
<calcChain xmlns="http://schemas.openxmlformats.org/spreadsheetml/2006/main">
  <c r="AK585" i="1" l="1"/>
  <c r="AK583" i="1"/>
  <c r="AP532" i="1" l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31" i="1"/>
  <c r="AN532" i="1" l="1"/>
  <c r="AO532" i="1"/>
  <c r="AN533" i="1"/>
  <c r="AO533" i="1"/>
  <c r="AN534" i="1"/>
  <c r="AO534" i="1"/>
  <c r="AN535" i="1"/>
  <c r="AO535" i="1"/>
  <c r="AN536" i="1"/>
  <c r="AO536" i="1"/>
  <c r="AN537" i="1"/>
  <c r="AO537" i="1"/>
  <c r="AN538" i="1"/>
  <c r="AO538" i="1"/>
  <c r="AN539" i="1"/>
  <c r="AO539" i="1"/>
  <c r="AN540" i="1"/>
  <c r="AO540" i="1"/>
  <c r="AN541" i="1"/>
  <c r="AO541" i="1"/>
  <c r="AN542" i="1"/>
  <c r="AO542" i="1"/>
  <c r="AN543" i="1"/>
  <c r="AO543" i="1"/>
  <c r="AN544" i="1"/>
  <c r="AO544" i="1"/>
  <c r="AN545" i="1"/>
  <c r="AO545" i="1"/>
  <c r="AN546" i="1"/>
  <c r="AO546" i="1"/>
  <c r="AN547" i="1"/>
  <c r="AO547" i="1"/>
  <c r="AN548" i="1"/>
  <c r="AO548" i="1"/>
  <c r="AN549" i="1"/>
  <c r="AO549" i="1"/>
  <c r="AN550" i="1"/>
  <c r="AO550" i="1"/>
  <c r="AN551" i="1"/>
  <c r="AO551" i="1"/>
  <c r="AN552" i="1"/>
  <c r="AO552" i="1"/>
  <c r="AN553" i="1"/>
  <c r="AO553" i="1"/>
  <c r="AN554" i="1"/>
  <c r="AO554" i="1"/>
  <c r="AN555" i="1"/>
  <c r="AO555" i="1"/>
  <c r="AN556" i="1"/>
  <c r="AO556" i="1"/>
  <c r="AN557" i="1"/>
  <c r="AO557" i="1"/>
  <c r="AN558" i="1"/>
  <c r="AO558" i="1"/>
  <c r="AN559" i="1"/>
  <c r="AO559" i="1"/>
  <c r="AN560" i="1"/>
  <c r="AO560" i="1"/>
  <c r="AN561" i="1"/>
  <c r="AO561" i="1"/>
  <c r="AN562" i="1"/>
  <c r="AO562" i="1"/>
  <c r="AN563" i="1"/>
  <c r="AO563" i="1"/>
  <c r="AN564" i="1"/>
  <c r="AO564" i="1"/>
  <c r="AN565" i="1"/>
  <c r="AO565" i="1" s="1"/>
  <c r="AN566" i="1"/>
  <c r="AO566" i="1"/>
  <c r="AN567" i="1"/>
  <c r="AO567" i="1"/>
  <c r="AN568" i="1"/>
  <c r="AO568" i="1"/>
  <c r="AN569" i="1"/>
  <c r="AO569" i="1"/>
  <c r="AN570" i="1"/>
  <c r="AO570" i="1"/>
  <c r="AN571" i="1"/>
  <c r="AO571" i="1"/>
  <c r="AN572" i="1"/>
  <c r="AO572" i="1"/>
  <c r="AN573" i="1"/>
  <c r="AO573" i="1"/>
  <c r="AN574" i="1"/>
  <c r="AO574" i="1"/>
  <c r="AN575" i="1"/>
  <c r="AO575" i="1"/>
  <c r="AN576" i="1"/>
  <c r="AO576" i="1"/>
  <c r="AN577" i="1"/>
  <c r="AO577" i="1"/>
  <c r="AN578" i="1"/>
  <c r="AO578" i="1"/>
  <c r="AN579" i="1"/>
  <c r="AO579" i="1"/>
  <c r="AN580" i="1"/>
  <c r="AO580" i="1"/>
  <c r="AN581" i="1"/>
  <c r="AO581" i="1"/>
  <c r="AN582" i="1"/>
  <c r="AO582" i="1"/>
  <c r="AO531" i="1"/>
  <c r="AN531" i="1"/>
  <c r="B14" i="3" l="1"/>
  <c r="AL188" i="2" l="1"/>
  <c r="AL157" i="2"/>
  <c r="AL134" i="2"/>
  <c r="AL109" i="2"/>
  <c r="AL89" i="2"/>
  <c r="AL79" i="2"/>
  <c r="AL63" i="2"/>
  <c r="AL53" i="2"/>
  <c r="AL44" i="2"/>
  <c r="AL32" i="2"/>
  <c r="AL22" i="2"/>
  <c r="AL11" i="2"/>
  <c r="AK21" i="1"/>
  <c r="AK23" i="1"/>
  <c r="AK43" i="1"/>
  <c r="AK65" i="1"/>
  <c r="AK85" i="1"/>
  <c r="AK87" i="1"/>
  <c r="AK103" i="1"/>
  <c r="AK107" i="1"/>
  <c r="AK117" i="1"/>
  <c r="AK119" i="1"/>
  <c r="AK129" i="1"/>
  <c r="AK135" i="1"/>
  <c r="AK145" i="1"/>
  <c r="AK149" i="1"/>
  <c r="AK161" i="1"/>
  <c r="AK177" i="1"/>
  <c r="AK203" i="1"/>
  <c r="AK215" i="1"/>
  <c r="AK231" i="1"/>
  <c r="AK235" i="1"/>
  <c r="AK245" i="1"/>
  <c r="AK247" i="1"/>
  <c r="AK257" i="1"/>
  <c r="AK263" i="1"/>
  <c r="AK273" i="1"/>
  <c r="AK277" i="1"/>
  <c r="AK289" i="1"/>
  <c r="AK305" i="1"/>
  <c r="AK331" i="1"/>
  <c r="AK342" i="1"/>
  <c r="AK346" i="1"/>
  <c r="AK354" i="1"/>
  <c r="AK357" i="1"/>
  <c r="AK365" i="1"/>
  <c r="AK366" i="1"/>
  <c r="AK374" i="1"/>
  <c r="AK378" i="1"/>
  <c r="AK386" i="1"/>
  <c r="AK389" i="1"/>
  <c r="AK397" i="1"/>
  <c r="AK398" i="1"/>
  <c r="AK406" i="1"/>
  <c r="AK410" i="1"/>
  <c r="AK418" i="1"/>
  <c r="AK421" i="1"/>
  <c r="AK429" i="1"/>
  <c r="AK434" i="1"/>
  <c r="AK437" i="1"/>
  <c r="AK442" i="1"/>
  <c r="AK449" i="1"/>
  <c r="AK450" i="1"/>
  <c r="AK458" i="1"/>
  <c r="AK465" i="1"/>
  <c r="AK470" i="1"/>
  <c r="AK477" i="1"/>
  <c r="AK485" i="1"/>
  <c r="AK486" i="1"/>
  <c r="AK493" i="1"/>
  <c r="AK498" i="1"/>
  <c r="AK501" i="1"/>
  <c r="AK505" i="1"/>
  <c r="AK506" i="1"/>
  <c r="AK510" i="1"/>
  <c r="AK511" i="1"/>
  <c r="AK515" i="1"/>
  <c r="AK517" i="1"/>
  <c r="AK521" i="1"/>
  <c r="AK522" i="1"/>
  <c r="AK527" i="1"/>
  <c r="AK534" i="1"/>
  <c r="AK538" i="1"/>
  <c r="AK539" i="1"/>
  <c r="AK543" i="1"/>
  <c r="AK550" i="1"/>
  <c r="AK554" i="1"/>
  <c r="AK555" i="1"/>
  <c r="AK559" i="1"/>
  <c r="AK566" i="1"/>
  <c r="AK570" i="1"/>
  <c r="AK571" i="1"/>
  <c r="AK575" i="1"/>
  <c r="AK582" i="1"/>
  <c r="AS525" i="1"/>
  <c r="AJ3" i="1"/>
  <c r="AJ4" i="1"/>
  <c r="AK4" i="1" s="1"/>
  <c r="AJ5" i="1"/>
  <c r="AJ6" i="1"/>
  <c r="AJ7" i="1"/>
  <c r="AJ8" i="1"/>
  <c r="AK8" i="1" s="1"/>
  <c r="AJ9" i="1"/>
  <c r="AJ10" i="1"/>
  <c r="AJ11" i="1"/>
  <c r="AJ12" i="1"/>
  <c r="AK12" i="1" s="1"/>
  <c r="AJ13" i="1"/>
  <c r="AJ14" i="1"/>
  <c r="AJ15" i="1"/>
  <c r="AJ16" i="1"/>
  <c r="AK16" i="1" s="1"/>
  <c r="AJ17" i="1"/>
  <c r="AJ18" i="1"/>
  <c r="AJ19" i="1"/>
  <c r="AJ20" i="1"/>
  <c r="AK20" i="1" s="1"/>
  <c r="AJ21" i="1"/>
  <c r="AJ22" i="1"/>
  <c r="AJ23" i="1"/>
  <c r="AJ24" i="1"/>
  <c r="AK24" i="1" s="1"/>
  <c r="AJ25" i="1"/>
  <c r="AJ26" i="1"/>
  <c r="AJ27" i="1"/>
  <c r="AK27" i="1" s="1"/>
  <c r="AJ28" i="1"/>
  <c r="AK28" i="1" s="1"/>
  <c r="AJ29" i="1"/>
  <c r="AJ30" i="1"/>
  <c r="AJ31" i="1"/>
  <c r="AJ32" i="1"/>
  <c r="AK32" i="1" s="1"/>
  <c r="AJ33" i="1"/>
  <c r="AK33" i="1" s="1"/>
  <c r="AJ34" i="1"/>
  <c r="AJ35" i="1"/>
  <c r="AJ36" i="1"/>
  <c r="AK36" i="1" s="1"/>
  <c r="AJ37" i="1"/>
  <c r="AJ38" i="1"/>
  <c r="AJ39" i="1"/>
  <c r="AJ40" i="1"/>
  <c r="AK40" i="1" s="1"/>
  <c r="AJ41" i="1"/>
  <c r="AJ42" i="1"/>
  <c r="AJ43" i="1"/>
  <c r="AJ44" i="1"/>
  <c r="AK44" i="1" s="1"/>
  <c r="AJ45" i="1"/>
  <c r="AJ46" i="1"/>
  <c r="AJ47" i="1"/>
  <c r="AJ48" i="1"/>
  <c r="AK48" i="1" s="1"/>
  <c r="AJ49" i="1"/>
  <c r="AJ50" i="1"/>
  <c r="AJ51" i="1"/>
  <c r="AJ52" i="1"/>
  <c r="AK52" i="1" s="1"/>
  <c r="AJ53" i="1"/>
  <c r="AK53" i="1" s="1"/>
  <c r="AJ54" i="1"/>
  <c r="AJ55" i="1"/>
  <c r="AJ56" i="1"/>
  <c r="AK56" i="1" s="1"/>
  <c r="AJ57" i="1"/>
  <c r="AJ58" i="1"/>
  <c r="AJ59" i="1"/>
  <c r="AK59" i="1" s="1"/>
  <c r="AJ60" i="1"/>
  <c r="AK60" i="1" s="1"/>
  <c r="AJ61" i="1"/>
  <c r="AJ62" i="1"/>
  <c r="AJ63" i="1"/>
  <c r="AJ64" i="1"/>
  <c r="AK64" i="1" s="1"/>
  <c r="AJ65" i="1"/>
  <c r="AJ66" i="1"/>
  <c r="AJ67" i="1"/>
  <c r="AJ68" i="1"/>
  <c r="AK68" i="1" s="1"/>
  <c r="AJ69" i="1"/>
  <c r="AJ70" i="1"/>
  <c r="AJ71" i="1"/>
  <c r="AJ72" i="1"/>
  <c r="AK72" i="1" s="1"/>
  <c r="AJ73" i="1"/>
  <c r="AJ74" i="1"/>
  <c r="AJ75" i="1"/>
  <c r="AJ76" i="1"/>
  <c r="AK76" i="1" s="1"/>
  <c r="AJ77" i="1"/>
  <c r="AJ78" i="1"/>
  <c r="AJ79" i="1"/>
  <c r="AJ80" i="1"/>
  <c r="AK80" i="1" s="1"/>
  <c r="AJ81" i="1"/>
  <c r="AJ82" i="1"/>
  <c r="AJ83" i="1"/>
  <c r="AJ84" i="1"/>
  <c r="AK84" i="1" s="1"/>
  <c r="AJ85" i="1"/>
  <c r="AJ86" i="1"/>
  <c r="AJ87" i="1"/>
  <c r="AJ88" i="1"/>
  <c r="AK88" i="1" s="1"/>
  <c r="AJ89" i="1"/>
  <c r="AJ90" i="1"/>
  <c r="AJ91" i="1"/>
  <c r="AK91" i="1" s="1"/>
  <c r="AJ92" i="1"/>
  <c r="AK92" i="1" s="1"/>
  <c r="AJ93" i="1"/>
  <c r="AJ94" i="1"/>
  <c r="AJ95" i="1"/>
  <c r="AJ96" i="1"/>
  <c r="AK96" i="1" s="1"/>
  <c r="AJ97" i="1"/>
  <c r="AK97" i="1" s="1"/>
  <c r="AJ98" i="1"/>
  <c r="AJ99" i="1"/>
  <c r="AJ100" i="1"/>
  <c r="AK100" i="1" s="1"/>
  <c r="AJ101" i="1"/>
  <c r="AJ102" i="1"/>
  <c r="AJ103" i="1"/>
  <c r="AJ104" i="1"/>
  <c r="AK104" i="1" s="1"/>
  <c r="AJ105" i="1"/>
  <c r="AJ106" i="1"/>
  <c r="AJ107" i="1"/>
  <c r="AJ108" i="1"/>
  <c r="AK108" i="1" s="1"/>
  <c r="AJ109" i="1"/>
  <c r="AJ110" i="1"/>
  <c r="AJ111" i="1"/>
  <c r="AJ112" i="1"/>
  <c r="AK112" i="1" s="1"/>
  <c r="AJ113" i="1"/>
  <c r="AK113" i="1" s="1"/>
  <c r="AJ114" i="1"/>
  <c r="AJ115" i="1"/>
  <c r="AJ116" i="1"/>
  <c r="AK116" i="1" s="1"/>
  <c r="AJ117" i="1"/>
  <c r="AJ118" i="1"/>
  <c r="AJ119" i="1"/>
  <c r="AJ120" i="1"/>
  <c r="AK120" i="1" s="1"/>
  <c r="AJ121" i="1"/>
  <c r="AJ122" i="1"/>
  <c r="AJ123" i="1"/>
  <c r="AK123" i="1" s="1"/>
  <c r="AJ124" i="1"/>
  <c r="AK124" i="1" s="1"/>
  <c r="AJ125" i="1"/>
  <c r="AJ126" i="1"/>
  <c r="AJ127" i="1"/>
  <c r="AJ128" i="1"/>
  <c r="AK128" i="1" s="1"/>
  <c r="AJ129" i="1"/>
  <c r="AJ130" i="1"/>
  <c r="AJ131" i="1"/>
  <c r="AJ132" i="1"/>
  <c r="AK132" i="1" s="1"/>
  <c r="AJ133" i="1"/>
  <c r="AJ134" i="1"/>
  <c r="AJ135" i="1"/>
  <c r="AJ136" i="1"/>
  <c r="AK136" i="1" s="1"/>
  <c r="AJ137" i="1"/>
  <c r="AJ138" i="1"/>
  <c r="AJ139" i="1"/>
  <c r="AJ140" i="1"/>
  <c r="AK140" i="1" s="1"/>
  <c r="AJ141" i="1"/>
  <c r="AJ142" i="1"/>
  <c r="AJ143" i="1"/>
  <c r="AJ144" i="1"/>
  <c r="AK144" i="1" s="1"/>
  <c r="AJ145" i="1"/>
  <c r="AJ146" i="1"/>
  <c r="AJ147" i="1"/>
  <c r="AJ148" i="1"/>
  <c r="AK148" i="1" s="1"/>
  <c r="AJ149" i="1"/>
  <c r="AJ150" i="1"/>
  <c r="AJ151" i="1"/>
  <c r="AJ152" i="1"/>
  <c r="AK152" i="1" s="1"/>
  <c r="AJ153" i="1"/>
  <c r="AJ154" i="1"/>
  <c r="AJ155" i="1"/>
  <c r="AK155" i="1" s="1"/>
  <c r="AJ156" i="1"/>
  <c r="AK156" i="1" s="1"/>
  <c r="AJ157" i="1"/>
  <c r="AJ158" i="1"/>
  <c r="AJ159" i="1"/>
  <c r="AJ160" i="1"/>
  <c r="AK160" i="1" s="1"/>
  <c r="AJ161" i="1"/>
  <c r="AJ162" i="1"/>
  <c r="AJ163" i="1"/>
  <c r="AJ164" i="1"/>
  <c r="AK164" i="1" s="1"/>
  <c r="AJ165" i="1"/>
  <c r="AJ166" i="1"/>
  <c r="AJ167" i="1"/>
  <c r="AJ168" i="1"/>
  <c r="AK168" i="1" s="1"/>
  <c r="AJ169" i="1"/>
  <c r="AJ170" i="1"/>
  <c r="AJ171" i="1"/>
  <c r="AJ172" i="1"/>
  <c r="AK172" i="1" s="1"/>
  <c r="AJ173" i="1"/>
  <c r="AJ174" i="1"/>
  <c r="AJ175" i="1"/>
  <c r="AJ176" i="1"/>
  <c r="AK176" i="1" s="1"/>
  <c r="AJ177" i="1"/>
  <c r="AJ178" i="1"/>
  <c r="AJ179" i="1"/>
  <c r="AJ180" i="1"/>
  <c r="AK180" i="1" s="1"/>
  <c r="AJ181" i="1"/>
  <c r="AK181" i="1" s="1"/>
  <c r="AJ182" i="1"/>
  <c r="AJ183" i="1"/>
  <c r="AJ184" i="1"/>
  <c r="AK184" i="1" s="1"/>
  <c r="AJ185" i="1"/>
  <c r="AJ186" i="1"/>
  <c r="AJ187" i="1"/>
  <c r="AK187" i="1" s="1"/>
  <c r="AJ188" i="1"/>
  <c r="AK188" i="1" s="1"/>
  <c r="AJ189" i="1"/>
  <c r="AJ190" i="1"/>
  <c r="AJ191" i="1"/>
  <c r="AJ192" i="1"/>
  <c r="AK192" i="1" s="1"/>
  <c r="AJ193" i="1"/>
  <c r="AK193" i="1" s="1"/>
  <c r="AJ194" i="1"/>
  <c r="AJ195" i="1"/>
  <c r="AJ196" i="1"/>
  <c r="AK196" i="1" s="1"/>
  <c r="AJ197" i="1"/>
  <c r="AJ198" i="1"/>
  <c r="AJ199" i="1"/>
  <c r="AJ200" i="1"/>
  <c r="AK200" i="1" s="1"/>
  <c r="AJ201" i="1"/>
  <c r="AJ202" i="1"/>
  <c r="AJ203" i="1"/>
  <c r="AJ204" i="1"/>
  <c r="AK204" i="1" s="1"/>
  <c r="AJ205" i="1"/>
  <c r="AJ206" i="1"/>
  <c r="AJ207" i="1"/>
  <c r="AJ208" i="1"/>
  <c r="AK208" i="1" s="1"/>
  <c r="AJ209" i="1"/>
  <c r="AK209" i="1" s="1"/>
  <c r="AJ210" i="1"/>
  <c r="AJ211" i="1"/>
  <c r="AJ212" i="1"/>
  <c r="AK212" i="1" s="1"/>
  <c r="AJ213" i="1"/>
  <c r="AK213" i="1" s="1"/>
  <c r="AJ214" i="1"/>
  <c r="AJ215" i="1"/>
  <c r="AJ216" i="1"/>
  <c r="AK216" i="1" s="1"/>
  <c r="AJ217" i="1"/>
  <c r="AJ218" i="1"/>
  <c r="AJ219" i="1"/>
  <c r="AK219" i="1" s="1"/>
  <c r="AJ220" i="1"/>
  <c r="AK220" i="1" s="1"/>
  <c r="AJ221" i="1"/>
  <c r="AJ222" i="1"/>
  <c r="AJ223" i="1"/>
  <c r="AJ224" i="1"/>
  <c r="AK224" i="1" s="1"/>
  <c r="AJ225" i="1"/>
  <c r="AK225" i="1" s="1"/>
  <c r="AJ226" i="1"/>
  <c r="AJ227" i="1"/>
  <c r="AJ228" i="1"/>
  <c r="AK228" i="1" s="1"/>
  <c r="AJ229" i="1"/>
  <c r="AJ230" i="1"/>
  <c r="AJ231" i="1"/>
  <c r="AJ232" i="1"/>
  <c r="AK232" i="1" s="1"/>
  <c r="AJ233" i="1"/>
  <c r="AJ234" i="1"/>
  <c r="AJ235" i="1"/>
  <c r="AJ236" i="1"/>
  <c r="AK236" i="1" s="1"/>
  <c r="AJ237" i="1"/>
  <c r="AJ238" i="1"/>
  <c r="AJ239" i="1"/>
  <c r="AJ240" i="1"/>
  <c r="AK240" i="1" s="1"/>
  <c r="AJ241" i="1"/>
  <c r="AK241" i="1" s="1"/>
  <c r="AJ242" i="1"/>
  <c r="AJ243" i="1"/>
  <c r="AJ244" i="1"/>
  <c r="AK244" i="1" s="1"/>
  <c r="AJ245" i="1"/>
  <c r="AJ246" i="1"/>
  <c r="AJ247" i="1"/>
  <c r="AJ248" i="1"/>
  <c r="AK248" i="1" s="1"/>
  <c r="AJ249" i="1"/>
  <c r="AJ250" i="1"/>
  <c r="AJ251" i="1"/>
  <c r="AK251" i="1" s="1"/>
  <c r="AJ252" i="1"/>
  <c r="AK252" i="1" s="1"/>
  <c r="AJ253" i="1"/>
  <c r="AJ254" i="1"/>
  <c r="AJ255" i="1"/>
  <c r="AJ256" i="1"/>
  <c r="AK256" i="1" s="1"/>
  <c r="AJ257" i="1"/>
  <c r="AJ258" i="1"/>
  <c r="AJ259" i="1"/>
  <c r="AJ260" i="1"/>
  <c r="AK260" i="1" s="1"/>
  <c r="AJ261" i="1"/>
  <c r="AJ262" i="1"/>
  <c r="AJ263" i="1"/>
  <c r="AJ264" i="1"/>
  <c r="AK264" i="1" s="1"/>
  <c r="AJ265" i="1"/>
  <c r="AJ266" i="1"/>
  <c r="AJ267" i="1"/>
  <c r="AJ268" i="1"/>
  <c r="AK268" i="1" s="1"/>
  <c r="AJ269" i="1"/>
  <c r="AJ270" i="1"/>
  <c r="AJ271" i="1"/>
  <c r="AJ272" i="1"/>
  <c r="AK272" i="1" s="1"/>
  <c r="AJ273" i="1"/>
  <c r="AJ274" i="1"/>
  <c r="AJ275" i="1"/>
  <c r="AJ276" i="1"/>
  <c r="AK276" i="1" s="1"/>
  <c r="AJ277" i="1"/>
  <c r="AJ278" i="1"/>
  <c r="AJ279" i="1"/>
  <c r="AJ280" i="1"/>
  <c r="AK280" i="1" s="1"/>
  <c r="AJ281" i="1"/>
  <c r="AJ282" i="1"/>
  <c r="AJ283" i="1"/>
  <c r="AK283" i="1" s="1"/>
  <c r="AJ284" i="1"/>
  <c r="AK284" i="1" s="1"/>
  <c r="AJ285" i="1"/>
  <c r="AJ286" i="1"/>
  <c r="AJ287" i="1"/>
  <c r="AJ288" i="1"/>
  <c r="AK288" i="1" s="1"/>
  <c r="AJ289" i="1"/>
  <c r="AJ290" i="1"/>
  <c r="AJ291" i="1"/>
  <c r="AJ292" i="1"/>
  <c r="AK292" i="1" s="1"/>
  <c r="AJ293" i="1"/>
  <c r="AJ294" i="1"/>
  <c r="AJ295" i="1"/>
  <c r="AJ296" i="1"/>
  <c r="AK296" i="1" s="1"/>
  <c r="AJ297" i="1"/>
  <c r="AJ298" i="1"/>
  <c r="AJ299" i="1"/>
  <c r="AJ300" i="1"/>
  <c r="AK300" i="1" s="1"/>
  <c r="AJ301" i="1"/>
  <c r="AJ302" i="1"/>
  <c r="AJ303" i="1"/>
  <c r="AJ304" i="1"/>
  <c r="AK304" i="1" s="1"/>
  <c r="AJ305" i="1"/>
  <c r="AJ306" i="1"/>
  <c r="AJ307" i="1"/>
  <c r="AJ308" i="1"/>
  <c r="AK308" i="1" s="1"/>
  <c r="AJ309" i="1"/>
  <c r="AK309" i="1" s="1"/>
  <c r="AJ310" i="1"/>
  <c r="AJ311" i="1"/>
  <c r="AJ312" i="1"/>
  <c r="AK312" i="1" s="1"/>
  <c r="AJ313" i="1"/>
  <c r="AJ314" i="1"/>
  <c r="AJ315" i="1"/>
  <c r="AK315" i="1" s="1"/>
  <c r="AJ316" i="1"/>
  <c r="AK316" i="1" s="1"/>
  <c r="AJ317" i="1"/>
  <c r="AJ318" i="1"/>
  <c r="AJ319" i="1"/>
  <c r="AJ320" i="1"/>
  <c r="AK320" i="1" s="1"/>
  <c r="AJ321" i="1"/>
  <c r="AK321" i="1" s="1"/>
  <c r="AJ322" i="1"/>
  <c r="AJ323" i="1"/>
  <c r="AJ324" i="1"/>
  <c r="AK324" i="1" s="1"/>
  <c r="AJ325" i="1"/>
  <c r="AJ326" i="1"/>
  <c r="AJ327" i="1"/>
  <c r="AJ328" i="1"/>
  <c r="AK328" i="1" s="1"/>
  <c r="AJ329" i="1"/>
  <c r="AJ330" i="1"/>
  <c r="AJ331" i="1"/>
  <c r="AJ332" i="1"/>
  <c r="AK332" i="1" s="1"/>
  <c r="AJ333" i="1"/>
  <c r="AJ334" i="1"/>
  <c r="AJ335" i="1"/>
  <c r="AJ336" i="1"/>
  <c r="AK336" i="1" s="1"/>
  <c r="AJ337" i="1"/>
  <c r="AK337" i="1" s="1"/>
  <c r="AJ338" i="1"/>
  <c r="AJ339" i="1"/>
  <c r="AJ340" i="1"/>
  <c r="AK340" i="1" s="1"/>
  <c r="AJ341" i="1"/>
  <c r="AK341" i="1" s="1"/>
  <c r="AJ342" i="1"/>
  <c r="AJ343" i="1"/>
  <c r="AJ344" i="1"/>
  <c r="AK344" i="1" s="1"/>
  <c r="AJ345" i="1"/>
  <c r="AJ346" i="1"/>
  <c r="AJ347" i="1"/>
  <c r="AJ348" i="1"/>
  <c r="AK348" i="1" s="1"/>
  <c r="AJ349" i="1"/>
  <c r="AK349" i="1" s="1"/>
  <c r="AJ350" i="1"/>
  <c r="AK350" i="1" s="1"/>
  <c r="AJ351" i="1"/>
  <c r="AJ352" i="1"/>
  <c r="AK352" i="1" s="1"/>
  <c r="AJ353" i="1"/>
  <c r="AJ354" i="1"/>
  <c r="AJ355" i="1"/>
  <c r="AJ356" i="1"/>
  <c r="AK356" i="1" s="1"/>
  <c r="AJ357" i="1"/>
  <c r="AJ358" i="1"/>
  <c r="AK358" i="1" s="1"/>
  <c r="AJ359" i="1"/>
  <c r="AJ360" i="1"/>
  <c r="AK360" i="1" s="1"/>
  <c r="AJ361" i="1"/>
  <c r="AJ362" i="1"/>
  <c r="AK362" i="1" s="1"/>
  <c r="AJ363" i="1"/>
  <c r="AJ364" i="1"/>
  <c r="AK364" i="1" s="1"/>
  <c r="AJ365" i="1"/>
  <c r="AJ366" i="1"/>
  <c r="AJ367" i="1"/>
  <c r="AJ368" i="1"/>
  <c r="AK368" i="1" s="1"/>
  <c r="AJ369" i="1"/>
  <c r="AJ370" i="1"/>
  <c r="AK370" i="1" s="1"/>
  <c r="AJ371" i="1"/>
  <c r="AJ372" i="1"/>
  <c r="AK372" i="1" s="1"/>
  <c r="AJ373" i="1"/>
  <c r="AK373" i="1" s="1"/>
  <c r="AJ374" i="1"/>
  <c r="AJ375" i="1"/>
  <c r="AJ376" i="1"/>
  <c r="AK376" i="1" s="1"/>
  <c r="AJ377" i="1"/>
  <c r="AJ378" i="1"/>
  <c r="AJ379" i="1"/>
  <c r="AJ380" i="1"/>
  <c r="AK380" i="1" s="1"/>
  <c r="AJ381" i="1"/>
  <c r="AK381" i="1" s="1"/>
  <c r="AJ382" i="1"/>
  <c r="AK382" i="1" s="1"/>
  <c r="AJ383" i="1"/>
  <c r="AJ384" i="1"/>
  <c r="AK384" i="1" s="1"/>
  <c r="AJ385" i="1"/>
  <c r="AJ386" i="1"/>
  <c r="AJ387" i="1"/>
  <c r="AJ388" i="1"/>
  <c r="AK388" i="1" s="1"/>
  <c r="AJ389" i="1"/>
  <c r="AJ390" i="1"/>
  <c r="AK390" i="1" s="1"/>
  <c r="AJ391" i="1"/>
  <c r="AJ392" i="1"/>
  <c r="AK392" i="1" s="1"/>
  <c r="AJ393" i="1"/>
  <c r="AJ394" i="1"/>
  <c r="AK394" i="1" s="1"/>
  <c r="AJ395" i="1"/>
  <c r="AJ396" i="1"/>
  <c r="AK396" i="1" s="1"/>
  <c r="AJ397" i="1"/>
  <c r="AJ398" i="1"/>
  <c r="AJ399" i="1"/>
  <c r="AJ400" i="1"/>
  <c r="AK400" i="1" s="1"/>
  <c r="AJ401" i="1"/>
  <c r="AJ402" i="1"/>
  <c r="AK402" i="1" s="1"/>
  <c r="AJ403" i="1"/>
  <c r="AJ404" i="1"/>
  <c r="AK404" i="1" s="1"/>
  <c r="AJ405" i="1"/>
  <c r="AK405" i="1" s="1"/>
  <c r="AJ406" i="1"/>
  <c r="AJ407" i="1"/>
  <c r="AJ408" i="1"/>
  <c r="AK408" i="1" s="1"/>
  <c r="AJ409" i="1"/>
  <c r="AJ410" i="1"/>
  <c r="AJ411" i="1"/>
  <c r="AJ412" i="1"/>
  <c r="AK412" i="1" s="1"/>
  <c r="AJ413" i="1"/>
  <c r="AK413" i="1" s="1"/>
  <c r="AJ414" i="1"/>
  <c r="AK414" i="1" s="1"/>
  <c r="AJ415" i="1"/>
  <c r="AJ416" i="1"/>
  <c r="AK416" i="1" s="1"/>
  <c r="AJ417" i="1"/>
  <c r="AJ418" i="1"/>
  <c r="AJ419" i="1"/>
  <c r="AJ420" i="1"/>
  <c r="AK420" i="1" s="1"/>
  <c r="AJ421" i="1"/>
  <c r="AJ422" i="1"/>
  <c r="AK422" i="1" s="1"/>
  <c r="AJ423" i="1"/>
  <c r="AJ424" i="1"/>
  <c r="AK424" i="1" s="1"/>
  <c r="AJ425" i="1"/>
  <c r="AJ426" i="1"/>
  <c r="AK426" i="1" s="1"/>
  <c r="AJ427" i="1"/>
  <c r="AJ428" i="1"/>
  <c r="AK428" i="1" s="1"/>
  <c r="AJ429" i="1"/>
  <c r="AJ430" i="1"/>
  <c r="AJ431" i="1"/>
  <c r="AJ432" i="1"/>
  <c r="AK432" i="1" s="1"/>
  <c r="AJ433" i="1"/>
  <c r="AK433" i="1" s="1"/>
  <c r="AJ434" i="1"/>
  <c r="AJ435" i="1"/>
  <c r="AJ436" i="1"/>
  <c r="AK436" i="1" s="1"/>
  <c r="AJ437" i="1"/>
  <c r="AJ438" i="1"/>
  <c r="AK438" i="1" s="1"/>
  <c r="AJ439" i="1"/>
  <c r="AJ440" i="1"/>
  <c r="AK440" i="1" s="1"/>
  <c r="AJ441" i="1"/>
  <c r="AJ442" i="1"/>
  <c r="AJ443" i="1"/>
  <c r="AJ444" i="1"/>
  <c r="AK444" i="1" s="1"/>
  <c r="AJ445" i="1"/>
  <c r="AK445" i="1" s="1"/>
  <c r="AJ446" i="1"/>
  <c r="AJ447" i="1"/>
  <c r="AJ448" i="1"/>
  <c r="AK448" i="1" s="1"/>
  <c r="AJ449" i="1"/>
  <c r="AJ450" i="1"/>
  <c r="AJ451" i="1"/>
  <c r="AJ452" i="1"/>
  <c r="AK452" i="1" s="1"/>
  <c r="AJ453" i="1"/>
  <c r="AK453" i="1" s="1"/>
  <c r="AJ454" i="1"/>
  <c r="AK454" i="1" s="1"/>
  <c r="AJ455" i="1"/>
  <c r="AJ456" i="1"/>
  <c r="AK456" i="1" s="1"/>
  <c r="AJ457" i="1"/>
  <c r="AJ458" i="1"/>
  <c r="AJ459" i="1"/>
  <c r="AJ460" i="1"/>
  <c r="AK460" i="1" s="1"/>
  <c r="AJ461" i="1"/>
  <c r="AK461" i="1" s="1"/>
  <c r="AJ462" i="1"/>
  <c r="AJ463" i="1"/>
  <c r="AJ464" i="1"/>
  <c r="AK464" i="1" s="1"/>
  <c r="AJ465" i="1"/>
  <c r="AJ466" i="1"/>
  <c r="AK466" i="1" s="1"/>
  <c r="AJ467" i="1"/>
  <c r="AJ468" i="1"/>
  <c r="AK468" i="1" s="1"/>
  <c r="AJ469" i="1"/>
  <c r="AK469" i="1" s="1"/>
  <c r="AJ470" i="1"/>
  <c r="AJ471" i="1"/>
  <c r="AJ472" i="1"/>
  <c r="AK472" i="1" s="1"/>
  <c r="AJ473" i="1"/>
  <c r="AJ474" i="1"/>
  <c r="AK474" i="1" s="1"/>
  <c r="AJ475" i="1"/>
  <c r="AJ476" i="1"/>
  <c r="AK476" i="1" s="1"/>
  <c r="AJ477" i="1"/>
  <c r="AJ478" i="1"/>
  <c r="AJ479" i="1"/>
  <c r="AJ480" i="1"/>
  <c r="AK480" i="1" s="1"/>
  <c r="AJ481" i="1"/>
  <c r="AK481" i="1" s="1"/>
  <c r="AJ482" i="1"/>
  <c r="AK482" i="1" s="1"/>
  <c r="AJ483" i="1"/>
  <c r="AJ484" i="1"/>
  <c r="AK484" i="1" s="1"/>
  <c r="AJ485" i="1"/>
  <c r="AJ486" i="1"/>
  <c r="AJ487" i="1"/>
  <c r="AJ488" i="1"/>
  <c r="AK488" i="1" s="1"/>
  <c r="AJ489" i="1"/>
  <c r="AJ490" i="1"/>
  <c r="AK490" i="1" s="1"/>
  <c r="AJ491" i="1"/>
  <c r="AJ492" i="1"/>
  <c r="AK492" i="1" s="1"/>
  <c r="AJ493" i="1"/>
  <c r="AJ494" i="1"/>
  <c r="AJ495" i="1"/>
  <c r="AJ496" i="1"/>
  <c r="AK496" i="1" s="1"/>
  <c r="AJ497" i="1"/>
  <c r="AK497" i="1" s="1"/>
  <c r="AJ498" i="1"/>
  <c r="AJ499" i="1"/>
  <c r="AJ500" i="1"/>
  <c r="AK500" i="1" s="1"/>
  <c r="AJ501" i="1"/>
  <c r="AJ502" i="1"/>
  <c r="AK502" i="1" s="1"/>
  <c r="AJ503" i="1"/>
  <c r="AJ504" i="1"/>
  <c r="AK504" i="1" s="1"/>
  <c r="AJ505" i="1"/>
  <c r="AJ506" i="1"/>
  <c r="AJ507" i="1"/>
  <c r="AJ508" i="1"/>
  <c r="AK508" i="1" s="1"/>
  <c r="AJ509" i="1"/>
  <c r="AK509" i="1" s="1"/>
  <c r="AJ510" i="1"/>
  <c r="AJ511" i="1"/>
  <c r="AJ512" i="1"/>
  <c r="AK512" i="1" s="1"/>
  <c r="AJ513" i="1"/>
  <c r="AK513" i="1" s="1"/>
  <c r="AJ514" i="1"/>
  <c r="AK514" i="1" s="1"/>
  <c r="AJ515" i="1"/>
  <c r="AJ516" i="1"/>
  <c r="AK516" i="1" s="1"/>
  <c r="AJ517" i="1"/>
  <c r="AJ518" i="1"/>
  <c r="AK518" i="1" s="1"/>
  <c r="AJ519" i="1"/>
  <c r="AJ520" i="1"/>
  <c r="AK520" i="1" s="1"/>
  <c r="AJ521" i="1"/>
  <c r="AJ522" i="1"/>
  <c r="AJ523" i="1"/>
  <c r="AJ524" i="1"/>
  <c r="AK524" i="1" s="1"/>
  <c r="AJ525" i="1"/>
  <c r="AK55" i="1" s="1"/>
  <c r="AJ526" i="1"/>
  <c r="AK526" i="1" s="1"/>
  <c r="AJ527" i="1"/>
  <c r="AJ528" i="1"/>
  <c r="AK528" i="1" s="1"/>
  <c r="AJ529" i="1"/>
  <c r="AK529" i="1" s="1"/>
  <c r="AJ530" i="1"/>
  <c r="AK530" i="1" s="1"/>
  <c r="AJ531" i="1"/>
  <c r="AJ532" i="1"/>
  <c r="AK532" i="1" s="1"/>
  <c r="AJ533" i="1"/>
  <c r="AK533" i="1" s="1"/>
  <c r="AJ534" i="1"/>
  <c r="AJ535" i="1"/>
  <c r="AJ536" i="1"/>
  <c r="AK536" i="1" s="1"/>
  <c r="AJ537" i="1"/>
  <c r="AK537" i="1" s="1"/>
  <c r="AJ538" i="1"/>
  <c r="AJ539" i="1"/>
  <c r="AJ540" i="1"/>
  <c r="AK540" i="1" s="1"/>
  <c r="AJ541" i="1"/>
  <c r="AK541" i="1" s="1"/>
  <c r="AJ542" i="1"/>
  <c r="AK542" i="1" s="1"/>
  <c r="AJ543" i="1"/>
  <c r="AJ544" i="1"/>
  <c r="AK544" i="1" s="1"/>
  <c r="AJ545" i="1"/>
  <c r="AK545" i="1" s="1"/>
  <c r="AJ546" i="1"/>
  <c r="AK546" i="1" s="1"/>
  <c r="AJ547" i="1"/>
  <c r="AJ548" i="1"/>
  <c r="AK548" i="1" s="1"/>
  <c r="AJ549" i="1"/>
  <c r="AK549" i="1" s="1"/>
  <c r="AJ550" i="1"/>
  <c r="AJ551" i="1"/>
  <c r="AJ552" i="1"/>
  <c r="AK552" i="1" s="1"/>
  <c r="AJ553" i="1"/>
  <c r="AK553" i="1" s="1"/>
  <c r="AJ554" i="1"/>
  <c r="AJ555" i="1"/>
  <c r="AJ556" i="1"/>
  <c r="AK556" i="1" s="1"/>
  <c r="AJ557" i="1"/>
  <c r="AK557" i="1" s="1"/>
  <c r="AJ558" i="1"/>
  <c r="AK558" i="1" s="1"/>
  <c r="AJ559" i="1"/>
  <c r="AJ560" i="1"/>
  <c r="AK560" i="1" s="1"/>
  <c r="AJ561" i="1"/>
  <c r="AK561" i="1" s="1"/>
  <c r="AJ562" i="1"/>
  <c r="AK562" i="1" s="1"/>
  <c r="AJ563" i="1"/>
  <c r="AJ564" i="1"/>
  <c r="AK564" i="1" s="1"/>
  <c r="AJ565" i="1"/>
  <c r="AK565" i="1" s="1"/>
  <c r="AJ566" i="1"/>
  <c r="AJ567" i="1"/>
  <c r="AJ568" i="1"/>
  <c r="AK568" i="1" s="1"/>
  <c r="AJ569" i="1"/>
  <c r="AK569" i="1" s="1"/>
  <c r="AJ570" i="1"/>
  <c r="AJ571" i="1"/>
  <c r="AJ572" i="1"/>
  <c r="AK572" i="1" s="1"/>
  <c r="AJ573" i="1"/>
  <c r="AK573" i="1" s="1"/>
  <c r="AJ574" i="1"/>
  <c r="AK574" i="1" s="1"/>
  <c r="AJ575" i="1"/>
  <c r="AJ576" i="1"/>
  <c r="AK576" i="1" s="1"/>
  <c r="AJ577" i="1"/>
  <c r="AK577" i="1" s="1"/>
  <c r="AJ578" i="1"/>
  <c r="AK578" i="1" s="1"/>
  <c r="AJ579" i="1"/>
  <c r="AJ580" i="1"/>
  <c r="AK580" i="1" s="1"/>
  <c r="AJ581" i="1"/>
  <c r="AK581" i="1" s="1"/>
  <c r="AJ582" i="1"/>
  <c r="AJ2" i="1"/>
  <c r="AK494" i="1" l="1"/>
  <c r="AK478" i="1"/>
  <c r="AK462" i="1"/>
  <c r="AK446" i="1"/>
  <c r="AK430" i="1"/>
  <c r="AK338" i="1"/>
  <c r="AK334" i="1"/>
  <c r="AK330" i="1"/>
  <c r="AK326" i="1"/>
  <c r="AK322" i="1"/>
  <c r="AK318" i="1"/>
  <c r="AK314" i="1"/>
  <c r="AK310" i="1"/>
  <c r="AK306" i="1"/>
  <c r="AK302" i="1"/>
  <c r="AK298" i="1"/>
  <c r="AK294" i="1"/>
  <c r="AK290" i="1"/>
  <c r="AK286" i="1"/>
  <c r="AK282" i="1"/>
  <c r="AK278" i="1"/>
  <c r="AK274" i="1"/>
  <c r="AK270" i="1"/>
  <c r="AK266" i="1"/>
  <c r="AK262" i="1"/>
  <c r="AK258" i="1"/>
  <c r="AK254" i="1"/>
  <c r="AK250" i="1"/>
  <c r="AK246" i="1"/>
  <c r="AK242" i="1"/>
  <c r="AK238" i="1"/>
  <c r="AK234" i="1"/>
  <c r="AK230" i="1"/>
  <c r="AK226" i="1"/>
  <c r="AK222" i="1"/>
  <c r="AK218" i="1"/>
  <c r="AK214" i="1"/>
  <c r="AK210" i="1"/>
  <c r="AK206" i="1"/>
  <c r="AK202" i="1"/>
  <c r="AK198" i="1"/>
  <c r="AK194" i="1"/>
  <c r="AK190" i="1"/>
  <c r="AK186" i="1"/>
  <c r="AK182" i="1"/>
  <c r="AK178" i="1"/>
  <c r="AK174" i="1"/>
  <c r="AK170" i="1"/>
  <c r="AK166" i="1"/>
  <c r="AK162" i="1"/>
  <c r="AK158" i="1"/>
  <c r="AK154" i="1"/>
  <c r="AK150" i="1"/>
  <c r="AK146" i="1"/>
  <c r="AK142" i="1"/>
  <c r="AK138" i="1"/>
  <c r="AK134" i="1"/>
  <c r="AK130" i="1"/>
  <c r="AK126" i="1"/>
  <c r="AK122" i="1"/>
  <c r="AK118" i="1"/>
  <c r="AK114" i="1"/>
  <c r="AK110" i="1"/>
  <c r="AK106" i="1"/>
  <c r="AK102" i="1"/>
  <c r="AK98" i="1"/>
  <c r="AK94" i="1"/>
  <c r="AK90" i="1"/>
  <c r="AK86" i="1"/>
  <c r="AK82" i="1"/>
  <c r="AK78" i="1"/>
  <c r="AK74" i="1"/>
  <c r="AK70" i="1"/>
  <c r="AK66" i="1"/>
  <c r="AK62" i="1"/>
  <c r="AK58" i="1"/>
  <c r="AK54" i="1"/>
  <c r="AK50" i="1"/>
  <c r="AK46" i="1"/>
  <c r="AK42" i="1"/>
  <c r="AK38" i="1"/>
  <c r="AK34" i="1"/>
  <c r="AK30" i="1"/>
  <c r="AK26" i="1"/>
  <c r="AK22" i="1"/>
  <c r="AK18" i="1"/>
  <c r="AK14" i="1"/>
  <c r="AK10" i="1"/>
  <c r="AK6" i="1"/>
  <c r="AK579" i="1"/>
  <c r="AK563" i="1"/>
  <c r="AK547" i="1"/>
  <c r="AK531" i="1"/>
  <c r="AK519" i="1"/>
  <c r="AK503" i="1"/>
  <c r="AK327" i="1"/>
  <c r="AK311" i="1"/>
  <c r="AK299" i="1"/>
  <c r="AK199" i="1"/>
  <c r="AK183" i="1"/>
  <c r="AK171" i="1"/>
  <c r="AK7" i="1"/>
  <c r="AK39" i="1"/>
  <c r="AK71" i="1"/>
  <c r="AK489" i="1"/>
  <c r="AK473" i="1"/>
  <c r="AK457" i="1"/>
  <c r="AK441" i="1"/>
  <c r="AK425" i="1"/>
  <c r="AK417" i="1"/>
  <c r="AK409" i="1"/>
  <c r="AK401" i="1"/>
  <c r="AK393" i="1"/>
  <c r="AK385" i="1"/>
  <c r="AK377" i="1"/>
  <c r="AK369" i="1"/>
  <c r="AK361" i="1"/>
  <c r="AK353" i="1"/>
  <c r="AK345" i="1"/>
  <c r="AK333" i="1"/>
  <c r="AK329" i="1"/>
  <c r="AK325" i="1"/>
  <c r="AK317" i="1"/>
  <c r="AK313" i="1"/>
  <c r="AK301" i="1"/>
  <c r="AK297" i="1"/>
  <c r="AK293" i="1"/>
  <c r="AK285" i="1"/>
  <c r="AK281" i="1"/>
  <c r="AK269" i="1"/>
  <c r="AK265" i="1"/>
  <c r="AK261" i="1"/>
  <c r="AK253" i="1"/>
  <c r="AK249" i="1"/>
  <c r="AK237" i="1"/>
  <c r="AK233" i="1"/>
  <c r="AK229" i="1"/>
  <c r="AK221" i="1"/>
  <c r="AK217" i="1"/>
  <c r="AK205" i="1"/>
  <c r="AK201" i="1"/>
  <c r="AK197" i="1"/>
  <c r="AK189" i="1"/>
  <c r="AK185" i="1"/>
  <c r="AK173" i="1"/>
  <c r="AK169" i="1"/>
  <c r="AK165" i="1"/>
  <c r="AK157" i="1"/>
  <c r="AK153" i="1"/>
  <c r="AK141" i="1"/>
  <c r="AK137" i="1"/>
  <c r="AK133" i="1"/>
  <c r="AK125" i="1"/>
  <c r="AK121" i="1"/>
  <c r="AK109" i="1"/>
  <c r="AK105" i="1"/>
  <c r="AK101" i="1"/>
  <c r="AK93" i="1"/>
  <c r="AK89" i="1"/>
  <c r="AK81" i="1"/>
  <c r="AK77" i="1"/>
  <c r="AK73" i="1"/>
  <c r="AK69" i="1"/>
  <c r="AK61" i="1"/>
  <c r="AK57" i="1"/>
  <c r="AK49" i="1"/>
  <c r="AK45" i="1"/>
  <c r="AK41" i="1"/>
  <c r="AK37" i="1"/>
  <c r="AK29" i="1"/>
  <c r="AK25" i="1"/>
  <c r="AK17" i="1"/>
  <c r="AK13" i="1"/>
  <c r="AK9" i="1"/>
  <c r="AK5" i="1"/>
  <c r="AK525" i="1"/>
  <c r="AK567" i="1"/>
  <c r="AK551" i="1"/>
  <c r="AK535" i="1"/>
  <c r="AK523" i="1"/>
  <c r="AK507" i="1"/>
  <c r="AK295" i="1"/>
  <c r="AK279" i="1"/>
  <c r="AK267" i="1"/>
  <c r="AK167" i="1"/>
  <c r="AK151" i="1"/>
  <c r="AK139" i="1"/>
  <c r="AK75" i="1"/>
  <c r="AK11" i="1"/>
  <c r="AK2" i="1"/>
  <c r="AK499" i="1"/>
  <c r="AK495" i="1"/>
  <c r="AK491" i="1"/>
  <c r="AK487" i="1"/>
  <c r="AK483" i="1"/>
  <c r="AK479" i="1"/>
  <c r="AK475" i="1"/>
  <c r="AK471" i="1"/>
  <c r="AK467" i="1"/>
  <c r="AK463" i="1"/>
  <c r="AK459" i="1"/>
  <c r="AK455" i="1"/>
  <c r="AK451" i="1"/>
  <c r="AK447" i="1"/>
  <c r="AK443" i="1"/>
  <c r="AK439" i="1"/>
  <c r="AK435" i="1"/>
  <c r="AK431" i="1"/>
  <c r="AK427" i="1"/>
  <c r="AK423" i="1"/>
  <c r="AK419" i="1"/>
  <c r="AK415" i="1"/>
  <c r="AK411" i="1"/>
  <c r="AK407" i="1"/>
  <c r="AK403" i="1"/>
  <c r="AK399" i="1"/>
  <c r="AK395" i="1"/>
  <c r="AK391" i="1"/>
  <c r="AK387" i="1"/>
  <c r="AK383" i="1"/>
  <c r="AK379" i="1"/>
  <c r="AK375" i="1"/>
  <c r="AK371" i="1"/>
  <c r="AK367" i="1"/>
  <c r="AK363" i="1"/>
  <c r="AK359" i="1"/>
  <c r="AK355" i="1"/>
  <c r="AK351" i="1"/>
  <c r="AK347" i="1"/>
  <c r="AK343" i="1"/>
  <c r="AK339" i="1"/>
  <c r="AK335" i="1"/>
  <c r="AK323" i="1"/>
  <c r="AK319" i="1"/>
  <c r="AK307" i="1"/>
  <c r="AK303" i="1"/>
  <c r="AK291" i="1"/>
  <c r="AK287" i="1"/>
  <c r="AK275" i="1"/>
  <c r="AK271" i="1"/>
  <c r="AK259" i="1"/>
  <c r="AK255" i="1"/>
  <c r="AK243" i="1"/>
  <c r="AK239" i="1"/>
  <c r="AK227" i="1"/>
  <c r="AK223" i="1"/>
  <c r="AK211" i="1"/>
  <c r="AK207" i="1"/>
  <c r="AK195" i="1"/>
  <c r="AK191" i="1"/>
  <c r="AK179" i="1"/>
  <c r="AK175" i="1"/>
  <c r="AK163" i="1"/>
  <c r="AK159" i="1"/>
  <c r="AK147" i="1"/>
  <c r="AK143" i="1"/>
  <c r="AK131" i="1"/>
  <c r="AK127" i="1"/>
  <c r="AK115" i="1"/>
  <c r="AK111" i="1"/>
  <c r="AK99" i="1"/>
  <c r="AK95" i="1"/>
  <c r="AK83" i="1"/>
  <c r="AK79" i="1"/>
  <c r="AK67" i="1"/>
  <c r="AK63" i="1"/>
  <c r="AK51" i="1"/>
  <c r="AK47" i="1"/>
  <c r="AK35" i="1"/>
  <c r="AK31" i="1"/>
  <c r="AK19" i="1"/>
  <c r="AK15" i="1"/>
  <c r="AK3" i="1"/>
</calcChain>
</file>

<file path=xl/sharedStrings.xml><?xml version="1.0" encoding="utf-8"?>
<sst xmlns="http://schemas.openxmlformats.org/spreadsheetml/2006/main" count="840" uniqueCount="509">
  <si>
    <t>dates</t>
  </si>
  <si>
    <t>Transect 1</t>
  </si>
  <si>
    <t>Transect 2</t>
  </si>
  <si>
    <t>Transect 3</t>
  </si>
  <si>
    <t>Transect 4</t>
  </si>
  <si>
    <t>Transect 5</t>
  </si>
  <si>
    <t>Transect 6</t>
  </si>
  <si>
    <t>Transect 7</t>
  </si>
  <si>
    <t>Transect 8</t>
  </si>
  <si>
    <t>Transect 9</t>
  </si>
  <si>
    <t>Transect 10</t>
  </si>
  <si>
    <t>Transect 11</t>
  </si>
  <si>
    <t>Transect 12</t>
  </si>
  <si>
    <t>Transect 13</t>
  </si>
  <si>
    <t>Transect 14</t>
  </si>
  <si>
    <t>Transect 15</t>
  </si>
  <si>
    <t>Transect 16</t>
  </si>
  <si>
    <t>Transect 17</t>
  </si>
  <si>
    <t>Transect 18</t>
  </si>
  <si>
    <t>Transect 19</t>
  </si>
  <si>
    <t>Transect 20</t>
  </si>
  <si>
    <t>Transect 21</t>
  </si>
  <si>
    <t>Transect 22</t>
  </si>
  <si>
    <t>Transect 23</t>
  </si>
  <si>
    <t>Transect 24</t>
  </si>
  <si>
    <t>Transect 25</t>
  </si>
  <si>
    <t>Transect 26</t>
  </si>
  <si>
    <t>Transect 27</t>
  </si>
  <si>
    <t>Transect 28</t>
  </si>
  <si>
    <t>Transect 29</t>
  </si>
  <si>
    <t>Transect 30</t>
  </si>
  <si>
    <t>Transect 31</t>
  </si>
  <si>
    <t>Transect 32</t>
  </si>
  <si>
    <t>15:30:13+00:00</t>
  </si>
  <si>
    <t>15:24:02+00:00</t>
  </si>
  <si>
    <t>15:24:01+00:00</t>
  </si>
  <si>
    <t>15:30:07+00:00</t>
  </si>
  <si>
    <t>15:24:10+00:00</t>
  </si>
  <si>
    <t>15:23:53+00:00</t>
  </si>
  <si>
    <t>15:30:01+00:00</t>
  </si>
  <si>
    <t>15:23:30+00:00</t>
  </si>
  <si>
    <t>15:29:08+00:00</t>
  </si>
  <si>
    <t>15:23:48+00:00</t>
  </si>
  <si>
    <t>15:29:58+00:00</t>
  </si>
  <si>
    <t>15:28:43+00:00</t>
  </si>
  <si>
    <t>15:22:18+00:00</t>
  </si>
  <si>
    <t>15:23:39+00:00</t>
  </si>
  <si>
    <t>15:29:38+00:00</t>
  </si>
  <si>
    <t>15:21:27+00:00</t>
  </si>
  <si>
    <t>15:23:22+00:00</t>
  </si>
  <si>
    <t>15:21:00+00:00</t>
  </si>
  <si>
    <t>15:22:54+00:00</t>
  </si>
  <si>
    <t>15:29:02+00:00</t>
  </si>
  <si>
    <t>15:25:35+00:00</t>
  </si>
  <si>
    <t>15:22:47+00:00</t>
  </si>
  <si>
    <t>15:19:10+00:00</t>
  </si>
  <si>
    <t>15:25:09+00:00</t>
  </si>
  <si>
    <t>15:22:39+00:00</t>
  </si>
  <si>
    <t>15:28:46+00:00</t>
  </si>
  <si>
    <t>15:24:41+00:00</t>
  </si>
  <si>
    <t>15:22:16+00:00</t>
  </si>
  <si>
    <t>15:28:35+00:00</t>
  </si>
  <si>
    <t>15:22:33+00:00</t>
  </si>
  <si>
    <t>15:28:50+00:00</t>
  </si>
  <si>
    <t>15:23:01+00:00</t>
  </si>
  <si>
    <t>15:17:06+00:00</t>
  </si>
  <si>
    <t>15:23:00+00:00</t>
  </si>
  <si>
    <t>15:29:15+00:00</t>
  </si>
  <si>
    <t>15:23:10+00:00</t>
  </si>
  <si>
    <t>15:23:18+00:00</t>
  </si>
  <si>
    <t>15:23:23+00:00</t>
  </si>
  <si>
    <t>15:25:19+00:00</t>
  </si>
  <si>
    <t>15:23:27+00:00</t>
  </si>
  <si>
    <t>15:23:36+00:00</t>
  </si>
  <si>
    <t>15:19:46+00:00</t>
  </si>
  <si>
    <t>15:26:29+00:00</t>
  </si>
  <si>
    <t>15:20:49+00:00</t>
  </si>
  <si>
    <t>15:21:43+00:00</t>
  </si>
  <si>
    <t>15:24:07+00:00</t>
  </si>
  <si>
    <t>15:22:01+00:00</t>
  </si>
  <si>
    <t>15:28:36+00:00</t>
  </si>
  <si>
    <t>15:23:57+00:00</t>
  </si>
  <si>
    <t>15:30:06+00:00</t>
  </si>
  <si>
    <t>15:23:51+00:00</t>
  </si>
  <si>
    <t>15:30:02+00:00</t>
  </si>
  <si>
    <t>15:23:03+00:00</t>
  </si>
  <si>
    <t>15:29:20+00:00</t>
  </si>
  <si>
    <t>15:23:17+00:00</t>
  </si>
  <si>
    <t>15:23:41+00:00</t>
  </si>
  <si>
    <t>15:23:47+00:00</t>
  </si>
  <si>
    <t>15:23:59+00:00</t>
  </si>
  <si>
    <t>15:24:05+00:00</t>
  </si>
  <si>
    <t>15:30:20+00:00</t>
  </si>
  <si>
    <t>15:24:42+00:00</t>
  </si>
  <si>
    <t>15:24:28+00:00</t>
  </si>
  <si>
    <t>15:30:40+00:00</t>
  </si>
  <si>
    <t>15:30:44+00:00</t>
  </si>
  <si>
    <t>15:25:46+00:00</t>
  </si>
  <si>
    <t>15:25:54+00:00</t>
  </si>
  <si>
    <t>15:32:05+00:00</t>
  </si>
  <si>
    <t>15:24:34+00:00</t>
  </si>
  <si>
    <t>15:30:43+00:00</t>
  </si>
  <si>
    <t>15:25:53+00:00</t>
  </si>
  <si>
    <t>15:32:03+00:00</t>
  </si>
  <si>
    <t>15:24:30+00:00</t>
  </si>
  <si>
    <t>15:25:50+00:00</t>
  </si>
  <si>
    <t>15:31:58+00:00</t>
  </si>
  <si>
    <t>15:25:48+00:00</t>
  </si>
  <si>
    <t>15:24:18+00:00</t>
  </si>
  <si>
    <t>15:30:27+00:00</t>
  </si>
  <si>
    <t>15:25:52+00:00</t>
  </si>
  <si>
    <t>15:32:04+00:00</t>
  </si>
  <si>
    <t>15:24:14+00:00</t>
  </si>
  <si>
    <t>15:30:23+00:00</t>
  </si>
  <si>
    <t>15:32:06+00:00</t>
  </si>
  <si>
    <t>15:30:09+00:00</t>
  </si>
  <si>
    <t>15:25:57+00:00</t>
  </si>
  <si>
    <t>15:32:09+00:00</t>
  </si>
  <si>
    <t>15:23:56+00:00</t>
  </si>
  <si>
    <t>15:25:58+00:00</t>
  </si>
  <si>
    <t>15:23:50+00:00</t>
  </si>
  <si>
    <t>15:23:42+00:00</t>
  </si>
  <si>
    <t>15:29:49+00:00</t>
  </si>
  <si>
    <t>15:26:05+00:00</t>
  </si>
  <si>
    <t>15:32:20+00:00</t>
  </si>
  <si>
    <t>15:29:41+00:00</t>
  </si>
  <si>
    <t>15:26:13+00:00</t>
  </si>
  <si>
    <t>15:32:42+00:00</t>
  </si>
  <si>
    <t>15:29:40+00:00</t>
  </si>
  <si>
    <t>15:23:37+00:00</t>
  </si>
  <si>
    <t>15:27:01+00:00</t>
  </si>
  <si>
    <t>15:29:50+00:00</t>
  </si>
  <si>
    <t>15:23:38+00:00</t>
  </si>
  <si>
    <t>15:23:33+00:00</t>
  </si>
  <si>
    <t>15:27:15+00:00</t>
  </si>
  <si>
    <t>15:33:28+00:00</t>
  </si>
  <si>
    <t>15:27:16+00:00</t>
  </si>
  <si>
    <t>15:29:22+00:00</t>
  </si>
  <si>
    <t>15:27:17+00:00</t>
  </si>
  <si>
    <t>15:27:12+00:00</t>
  </si>
  <si>
    <t>15:22:52+00:00</t>
  </si>
  <si>
    <t>15:29:00+00:00</t>
  </si>
  <si>
    <t>15:33:22+00:00</t>
  </si>
  <si>
    <t>15:22:45+00:00</t>
  </si>
  <si>
    <t>15:28:51+00:00</t>
  </si>
  <si>
    <t>15:27:09+00:00</t>
  </si>
  <si>
    <t>15:22:35+00:00</t>
  </si>
  <si>
    <t>15:33:15+00:00</t>
  </si>
  <si>
    <t>15:22:27+00:00</t>
  </si>
  <si>
    <t>15:28:33+00:00</t>
  </si>
  <si>
    <t>15:27:02+00:00</t>
  </si>
  <si>
    <t>15:28:21+00:00</t>
  </si>
  <si>
    <t>15:33:05+00:00</t>
  </si>
  <si>
    <t>15:33:24+00:00</t>
  </si>
  <si>
    <t>15:21:13+00:00</t>
  </si>
  <si>
    <t>15:33:38+00:00</t>
  </si>
  <si>
    <t>15:33:51+00:00</t>
  </si>
  <si>
    <t>15:27:43+00:00</t>
  </si>
  <si>
    <t>15:33:53+00:00</t>
  </si>
  <si>
    <t>15:33:54+00:00</t>
  </si>
  <si>
    <t>15:27:47+00:00</t>
  </si>
  <si>
    <t>15:33:57+00:00</t>
  </si>
  <si>
    <t>15:27:44+00:00</t>
  </si>
  <si>
    <t>15:34:11+00:00</t>
  </si>
  <si>
    <t>15:28:06+00:00</t>
  </si>
  <si>
    <t>15:34:20+00:00</t>
  </si>
  <si>
    <t>15:28:16+00:00</t>
  </si>
  <si>
    <t>15:28:30+00:00</t>
  </si>
  <si>
    <t>15:34:45+00:00</t>
  </si>
  <si>
    <t>15:28:39+00:00</t>
  </si>
  <si>
    <t>15:34:56+00:00</t>
  </si>
  <si>
    <t>15:35:16+00:00</t>
  </si>
  <si>
    <t>15:35:26+00:00</t>
  </si>
  <si>
    <t>15:29:19+00:00</t>
  </si>
  <si>
    <t>15:35:33+00:00</t>
  </si>
  <si>
    <t>15:29:29+00:00</t>
  </si>
  <si>
    <t>15:35:51+00:00</t>
  </si>
  <si>
    <t>15:29:54+00:00</t>
  </si>
  <si>
    <t>15:36:03+00:00</t>
  </si>
  <si>
    <t>15:36:01+00:00</t>
  </si>
  <si>
    <t>15:40:48+00:00</t>
  </si>
  <si>
    <t>15:29:44+00:00</t>
  </si>
  <si>
    <t>15:35:54+00:00</t>
  </si>
  <si>
    <t>15:41:39+00:00</t>
  </si>
  <si>
    <t>15:29:33+00:00</t>
  </si>
  <si>
    <t>15:29:24+00:00</t>
  </si>
  <si>
    <t>15:35:27+00:00</t>
  </si>
  <si>
    <t>15:35:38+00:00</t>
  </si>
  <si>
    <t>15:29:10+00:00</t>
  </si>
  <si>
    <t>15:41:50+00:00</t>
  </si>
  <si>
    <t>15:41:52+00:00</t>
  </si>
  <si>
    <t>15:28:56+00:00</t>
  </si>
  <si>
    <t>15:41:54+00:00</t>
  </si>
  <si>
    <t>15:29:03+00:00</t>
  </si>
  <si>
    <t>15:29:14+00:00</t>
  </si>
  <si>
    <t>15:35:40+00:00</t>
  </si>
  <si>
    <t>15:35:39+00:00</t>
  </si>
  <si>
    <t>15:35:34+00:00</t>
  </si>
  <si>
    <t>15:35:52+00:00</t>
  </si>
  <si>
    <t>15:29:45+00:00</t>
  </si>
  <si>
    <t>15:41:37+00:00</t>
  </si>
  <si>
    <t>15:29:56+00:00</t>
  </si>
  <si>
    <t>15:36:11+00:00</t>
  </si>
  <si>
    <t>15:40:31+00:00</t>
  </si>
  <si>
    <t>15:30:26+00:00</t>
  </si>
  <si>
    <t>15:36:40+00:00</t>
  </si>
  <si>
    <t>15:40:21+00:00</t>
  </si>
  <si>
    <t>15:36:47+00:00</t>
  </si>
  <si>
    <t>15:40:05+00:00</t>
  </si>
  <si>
    <t>15:33:46+00:00</t>
  </si>
  <si>
    <t>15:37:04+00:00</t>
  </si>
  <si>
    <t>15:33:30+00:00</t>
  </si>
  <si>
    <t>15:37:09+00:00</t>
  </si>
  <si>
    <t>15:33:16+00:00</t>
  </si>
  <si>
    <t>15:39:23+00:00</t>
  </si>
  <si>
    <t>15:31:02+00:00</t>
  </si>
  <si>
    <t>15:33:23+00:00</t>
  </si>
  <si>
    <t>15:39:35+00:00</t>
  </si>
  <si>
    <t>15:31:07+00:00</t>
  </si>
  <si>
    <t>15:33:26+00:00</t>
  </si>
  <si>
    <t>15:39:41+00:00</t>
  </si>
  <si>
    <t>15:31:12+00:00</t>
  </si>
  <si>
    <t>15:39:44+00:00</t>
  </si>
  <si>
    <t>15:31:16+00:00</t>
  </si>
  <si>
    <t>15:37:30+00:00</t>
  </si>
  <si>
    <t>15:33:39+00:00</t>
  </si>
  <si>
    <t>15:39:53+00:00</t>
  </si>
  <si>
    <t>15:31:20+00:00</t>
  </si>
  <si>
    <t>15:37:31+00:00</t>
  </si>
  <si>
    <t>15:33:45+00:00</t>
  </si>
  <si>
    <t>15:31:18+00:00</t>
  </si>
  <si>
    <t>15:33:49+00:00</t>
  </si>
  <si>
    <t>15:33:52+00:00</t>
  </si>
  <si>
    <t>15:37:54+00:00</t>
  </si>
  <si>
    <t>15:33:55+00:00</t>
  </si>
  <si>
    <t>15:40:04+00:00</t>
  </si>
  <si>
    <t>15:31:47+00:00</t>
  </si>
  <si>
    <t>15:38:04+00:00</t>
  </si>
  <si>
    <t>15:38:06+00:00</t>
  </si>
  <si>
    <t>15:32:01+00:00</t>
  </si>
  <si>
    <t>15:39:57+00:00</t>
  </si>
  <si>
    <t>15:33:44+00:00</t>
  </si>
  <si>
    <t>15:32:21+00:00</t>
  </si>
  <si>
    <t>15:33:29+00:00</t>
  </si>
  <si>
    <t>15:33:17+00:00</t>
  </si>
  <si>
    <t>15:33:10+00:00</t>
  </si>
  <si>
    <t>15:39:14+00:00</t>
  </si>
  <si>
    <t>15:39:04+00:00</t>
  </si>
  <si>
    <t>15:39:09+00:00</t>
  </si>
  <si>
    <t>15:33:03+00:00</t>
  </si>
  <si>
    <t>15:39:18+00:00</t>
  </si>
  <si>
    <t>15:38:55+00:00</t>
  </si>
  <si>
    <t>15:33:09+00:00</t>
  </si>
  <si>
    <t>15:39:05+00:00</t>
  </si>
  <si>
    <t>15:39:36+00:00</t>
  </si>
  <si>
    <t>15:39:28+00:00</t>
  </si>
  <si>
    <t>15:51:31+00:00</t>
  </si>
  <si>
    <t>15:39:32+00:00</t>
  </si>
  <si>
    <t>15:39:43+00:00</t>
  </si>
  <si>
    <t>15:51:33+00:00</t>
  </si>
  <si>
    <t>15:39:39+00:00</t>
  </si>
  <si>
    <t>16:01:32+00:00</t>
  </si>
  <si>
    <t>15:39:49+00:00</t>
  </si>
  <si>
    <t>15:33:42+00:00</t>
  </si>
  <si>
    <t>15:40:11+00:00</t>
  </si>
  <si>
    <t>15:50:23+00:00</t>
  </si>
  <si>
    <t>15:34:07+00:00</t>
  </si>
  <si>
    <t>15:34:24+00:00</t>
  </si>
  <si>
    <t>15:51:16+00:00</t>
  </si>
  <si>
    <t>15:33:50+00:00</t>
  </si>
  <si>
    <t>16:01:26+00:00</t>
  </si>
  <si>
    <t>15:54:52+00:00</t>
  </si>
  <si>
    <t>15:35:07+00:00</t>
  </si>
  <si>
    <t>16:04:16+00:00</t>
  </si>
  <si>
    <t>16:03:03+00:00</t>
  </si>
  <si>
    <t>15:54:47+00:00</t>
  </si>
  <si>
    <t>15:57:18+00:00</t>
  </si>
  <si>
    <t>15:39:54+00:00</t>
  </si>
  <si>
    <t>15:39:45+00:00</t>
  </si>
  <si>
    <t>15:47:24+00:00</t>
  </si>
  <si>
    <t>15:33:35+00:00</t>
  </si>
  <si>
    <t>15:51:27+00:00</t>
  </si>
  <si>
    <t>16:01:24+00:00</t>
  </si>
  <si>
    <t>15:35:49+00:00</t>
  </si>
  <si>
    <t>16:01:48+00:00</t>
  </si>
  <si>
    <t>15:42:01+00:00</t>
  </si>
  <si>
    <t>15:33:21+00:00</t>
  </si>
  <si>
    <t>15:39:30+00:00</t>
  </si>
  <si>
    <t>15:42:16+00:00</t>
  </si>
  <si>
    <t>15:36:09+00:00</t>
  </si>
  <si>
    <t>15:47:46+00:00</t>
  </si>
  <si>
    <t>15:51:54+00:00</t>
  </si>
  <si>
    <t>15:39:33+00:00</t>
  </si>
  <si>
    <t>15:36:13+00:00</t>
  </si>
  <si>
    <t>15:54:09+00:00</t>
  </si>
  <si>
    <t>15:39:48+00:00</t>
  </si>
  <si>
    <t>15:36:14+00:00</t>
  </si>
  <si>
    <t>15:51:36+00:00</t>
  </si>
  <si>
    <t>15:33:40+00:00</t>
  </si>
  <si>
    <t>15:36:17+00:00</t>
  </si>
  <si>
    <t>15:33:43+00:00</t>
  </si>
  <si>
    <t>15:56:10+00:00</t>
  </si>
  <si>
    <t>15:36:18+00:00</t>
  </si>
  <si>
    <t>16:01:31+00:00</t>
  </si>
  <si>
    <t>15:42:30+00:00</t>
  </si>
  <si>
    <t>15:33:48+00:00</t>
  </si>
  <si>
    <t>15:40:02+00:00</t>
  </si>
  <si>
    <t>15:51:26+00:00</t>
  </si>
  <si>
    <t>16:01:27+00:00</t>
  </si>
  <si>
    <t>15:40:06+00:00</t>
  </si>
  <si>
    <t>15:36:24+00:00</t>
  </si>
  <si>
    <t>15:56:25+00:00</t>
  </si>
  <si>
    <t>15:48:04+00:00</t>
  </si>
  <si>
    <t>15:40:12+00:00</t>
  </si>
  <si>
    <t>15:45:19+00:00</t>
  </si>
  <si>
    <t>15:36:26+00:00</t>
  </si>
  <si>
    <t>15:34:02+00:00</t>
  </si>
  <si>
    <t>15:40:13+00:00</t>
  </si>
  <si>
    <t>15:36:20+00:00</t>
  </si>
  <si>
    <t>15:49:10+00:00</t>
  </si>
  <si>
    <t>15:42:28+00:00</t>
  </si>
  <si>
    <t>15:51:13+00:00</t>
  </si>
  <si>
    <t>15:42:20+00:00</t>
  </si>
  <si>
    <t>15:46:41+00:00</t>
  </si>
  <si>
    <t>15:36:06+00:00</t>
  </si>
  <si>
    <t>15:59:48+00:00</t>
  </si>
  <si>
    <t>15:40:00+00:00</t>
  </si>
  <si>
    <t>15:39:52+00:00</t>
  </si>
  <si>
    <t>15:39:47+00:00</t>
  </si>
  <si>
    <t>15:55:45+00:00</t>
  </si>
  <si>
    <t>15:41:56+00:00</t>
  </si>
  <si>
    <t>15:42:03+00:00</t>
  </si>
  <si>
    <t>15:49:52+00:00</t>
  </si>
  <si>
    <t>15:39:22+00:00</t>
  </si>
  <si>
    <t>15:35:59+00:00</t>
  </si>
  <si>
    <t>16:01:28+00:00</t>
  </si>
  <si>
    <t>15:33:06+00:00</t>
  </si>
  <si>
    <t>15:42:19+00:00</t>
  </si>
  <si>
    <t>15:44:36+00:00</t>
  </si>
  <si>
    <t>15:32:59+00:00</t>
  </si>
  <si>
    <t>15:42:22+00:00</t>
  </si>
  <si>
    <t>15:51:34+00:00</t>
  </si>
  <si>
    <t>15:49:05+00:00</t>
  </si>
  <si>
    <t>16:01:29+00:00</t>
  </si>
  <si>
    <t>15:50:30+00:00</t>
  </si>
  <si>
    <t>15:39:38+00:00</t>
  </si>
  <si>
    <t>16:00:32+00:00</t>
  </si>
  <si>
    <t>15:47:03+00:00</t>
  </si>
  <si>
    <t>15:51:32+00:00</t>
  </si>
  <si>
    <t>15:59:15+00:00</t>
  </si>
  <si>
    <t>15:43:09+00:00</t>
  </si>
  <si>
    <t>16:00:22+00:00</t>
  </si>
  <si>
    <t>15:36:19+00:00</t>
  </si>
  <si>
    <t>15:50:29+00:00</t>
  </si>
  <si>
    <t>15:50:28+00:00</t>
  </si>
  <si>
    <t>15:45:45+00:00</t>
  </si>
  <si>
    <t>15:39:58+00:00</t>
  </si>
  <si>
    <t>15:45:27+00:00</t>
  </si>
  <si>
    <t>15:51:25+00:00</t>
  </si>
  <si>
    <t>15:51:30+00:00</t>
  </si>
  <si>
    <t>15:48:14+00:00</t>
  </si>
  <si>
    <t>15:39:59+00:00</t>
  </si>
  <si>
    <t>15:42:27+00:00</t>
  </si>
  <si>
    <t>15:51:18+00:00</t>
  </si>
  <si>
    <t>15:59:33+00:00</t>
  </si>
  <si>
    <t>15:51:29+00:00</t>
  </si>
  <si>
    <t>15:41:48+00:00</t>
  </si>
  <si>
    <t>15:42:29+00:00</t>
  </si>
  <si>
    <t>15:40:10+00:00</t>
  </si>
  <si>
    <t>15:52:33+00:00</t>
  </si>
  <si>
    <t>15:33:59+00:00</t>
  </si>
  <si>
    <t>16:01:46+00:00</t>
  </si>
  <si>
    <t>15:57:31+00:00</t>
  </si>
  <si>
    <t>15:36:15+00:00</t>
  </si>
  <si>
    <t>15:42:23+00:00</t>
  </si>
  <si>
    <t>15:55:59+00:00</t>
  </si>
  <si>
    <t>15:56:20+00:00</t>
  </si>
  <si>
    <t>15:59:06+00:00</t>
  </si>
  <si>
    <t>15:42:15+00:00</t>
  </si>
  <si>
    <t>15:42:04+00:00</t>
  </si>
  <si>
    <t>15:46:39+00:00</t>
  </si>
  <si>
    <t>15:46:51+00:00</t>
  </si>
  <si>
    <t>15:46:08+00:00</t>
  </si>
  <si>
    <t>16:01:06+00:00</t>
  </si>
  <si>
    <t>15:45:52+00:00</t>
  </si>
  <si>
    <t>15:55:21+00:00</t>
  </si>
  <si>
    <t>15:33:34+00:00</t>
  </si>
  <si>
    <t>16:01:35+00:00</t>
  </si>
  <si>
    <t>15:54:29+00:00</t>
  </si>
  <si>
    <t>15:46:50+00:00</t>
  </si>
  <si>
    <t>15:41:01+00:00</t>
  </si>
  <si>
    <t>15:43:34+00:00</t>
  </si>
  <si>
    <t>15:42:06+00:00</t>
  </si>
  <si>
    <t>15:56:28+00:00</t>
  </si>
  <si>
    <t>15:34:27+00:00</t>
  </si>
  <si>
    <t>15:41:46+00:00</t>
  </si>
  <si>
    <t>15:54:56+00:00</t>
  </si>
  <si>
    <t>15:43:31+00:00</t>
  </si>
  <si>
    <t>15:39:03+00:00</t>
  </si>
  <si>
    <t>15:48:34+00:00</t>
  </si>
  <si>
    <t>15:53:20+00:00</t>
  </si>
  <si>
    <t>15:50:33+00:00</t>
  </si>
  <si>
    <t>15:49:47+00:00</t>
  </si>
  <si>
    <t>15:53:56+00:00</t>
  </si>
  <si>
    <t>15:32:35+00:00</t>
  </si>
  <si>
    <t>15:40:30+00:00</t>
  </si>
  <si>
    <t>15:52:58+00:00</t>
  </si>
  <si>
    <t>15:51:58+00:00</t>
  </si>
  <si>
    <t>15:40:39+00:00</t>
  </si>
  <si>
    <t>15:53:16+00:00</t>
  </si>
  <si>
    <t>15:45:44+00:00</t>
  </si>
  <si>
    <t>15:53:42+00:00</t>
  </si>
  <si>
    <t>15:44:24+00:00</t>
  </si>
  <si>
    <t>15:32:49+00:00</t>
  </si>
  <si>
    <t>16:00:35+00:00</t>
  </si>
  <si>
    <t>15:49:06+00:00</t>
  </si>
  <si>
    <t>15:32:45+00:00</t>
  </si>
  <si>
    <t>15:47:20+00:00</t>
  </si>
  <si>
    <t>15:42:39+00:00</t>
  </si>
  <si>
    <t>15:38:31+00:00</t>
  </si>
  <si>
    <t>15:53:48+00:00</t>
  </si>
  <si>
    <t>15:53:24+00:00</t>
  </si>
  <si>
    <t>15:38:12+00:00</t>
  </si>
  <si>
    <t>15:43:49+00:00</t>
  </si>
  <si>
    <t>15:33:13+00:00</t>
  </si>
  <si>
    <t>15:39:26+00:00</t>
  </si>
  <si>
    <t>15:59:08+00:00</t>
  </si>
  <si>
    <t>15:31:50+00:00</t>
  </si>
  <si>
    <t>15:43:59+00:00</t>
  </si>
  <si>
    <t>15:43:07+00:00</t>
  </si>
  <si>
    <t>15:42:47+00:00</t>
  </si>
  <si>
    <t>15:37:06+00:00</t>
  </si>
  <si>
    <t>15:57:51+00:00</t>
  </si>
  <si>
    <t>15:53:39+00:00</t>
  </si>
  <si>
    <t>15:48:54+00:00</t>
  </si>
  <si>
    <t>15:33:36+00:00</t>
  </si>
  <si>
    <t>15:48:52+00:00</t>
  </si>
  <si>
    <t>15:50:50+00:00</t>
  </si>
  <si>
    <t>15:30:22+00:00</t>
  </si>
  <si>
    <t>16:01:56+00:00</t>
  </si>
  <si>
    <t>16:01:55+00:00</t>
  </si>
  <si>
    <t>16:01:58+00:00</t>
  </si>
  <si>
    <t>15:29:59+00:00</t>
  </si>
  <si>
    <t>15:52:01+00:00</t>
  </si>
  <si>
    <t>15:51:57+00:00</t>
  </si>
  <si>
    <t>16:01:53+00:00</t>
  </si>
  <si>
    <t>16:01:54+00:00</t>
  </si>
  <si>
    <t>15:33:33+00:00</t>
  </si>
  <si>
    <t>15:29:06+00:00</t>
  </si>
  <si>
    <t>15:52:02+00:00</t>
  </si>
  <si>
    <t>16:02:00+00:00</t>
  </si>
  <si>
    <t>16:02:01+00:00</t>
  </si>
  <si>
    <t>15:39:37+00:00</t>
  </si>
  <si>
    <t>15:33:25+00:00</t>
  </si>
  <si>
    <t>16:01:57+00:00</t>
  </si>
  <si>
    <t>15:39:34+00:00</t>
  </si>
  <si>
    <t>15:33:20+00:00</t>
  </si>
  <si>
    <t>15:52:04+00:00</t>
  </si>
  <si>
    <t>16:02:04+00:00</t>
  </si>
  <si>
    <t>15:52:06+00:00</t>
  </si>
  <si>
    <t>16:02:02+00:00</t>
  </si>
  <si>
    <t>15:52:09+00:00</t>
  </si>
  <si>
    <t>15:25:31+00:00</t>
  </si>
  <si>
    <t>16:02:07+00:00</t>
  </si>
  <si>
    <t>15:52:08+00:00</t>
  </si>
  <si>
    <t>15:33:04+00:00</t>
  </si>
  <si>
    <t>16:02:05+00:00</t>
  </si>
  <si>
    <t>16:02:09+00:00</t>
  </si>
  <si>
    <t>15:24:17+00:00</t>
  </si>
  <si>
    <t>15:52:12+00:00</t>
  </si>
  <si>
    <t>15:30:12+00:00</t>
  </si>
  <si>
    <t>15:52:14+00:00</t>
  </si>
  <si>
    <t>15:52:10+00:00</t>
  </si>
  <si>
    <t>15:28:26+00:00</t>
  </si>
  <si>
    <t>15:33:37+00:00</t>
  </si>
  <si>
    <t>16:02:06+00:00</t>
  </si>
  <si>
    <t>15:39:50+00:00</t>
  </si>
  <si>
    <t>15:21:54+00:00</t>
  </si>
  <si>
    <t>15:52:13+00:00</t>
  </si>
  <si>
    <t>15:27:48+00:00</t>
  </si>
  <si>
    <t>16:02:08+00:00</t>
  </si>
  <si>
    <t>15:52:11+00:00</t>
  </si>
  <si>
    <t>16:02:03+00:00</t>
  </si>
  <si>
    <t>15:26:28+00:00</t>
  </si>
  <si>
    <t>15:19:54+00:00</t>
  </si>
  <si>
    <t>15:52:05+00:00</t>
  </si>
  <si>
    <t>15:52:07+00:00</t>
  </si>
  <si>
    <t>15:34:05+00:00</t>
  </si>
  <si>
    <t>15:40:16+00:00</t>
  </si>
  <si>
    <t>15:23:43+00:00</t>
  </si>
  <si>
    <t>15:40:14+00:00</t>
  </si>
  <si>
    <t>15:16:22+00:00</t>
  </si>
  <si>
    <t>15:22:13+00:00</t>
  </si>
  <si>
    <t>15:21:24+00:00</t>
  </si>
  <si>
    <t>15:51:59+00:00</t>
  </si>
  <si>
    <t>Average</t>
  </si>
  <si>
    <t>Beach Width</t>
  </si>
  <si>
    <t>Area</t>
  </si>
  <si>
    <t>Length</t>
  </si>
  <si>
    <t>Width</t>
  </si>
  <si>
    <t>Year</t>
  </si>
  <si>
    <t>Revenue</t>
  </si>
  <si>
    <t>Bfrnt PV</t>
  </si>
  <si>
    <t>MA</t>
  </si>
  <si>
    <t>%Loss</t>
  </si>
  <si>
    <t>Time Elapsed (days)</t>
  </si>
  <si>
    <t>Time Elapsed (years)</t>
  </si>
  <si>
    <t>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</si>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</sst>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Avgs'!$B$2:$B$12</c:f>
              <c:numCache>
                <c:formatCode>General</c:formatCode>
                <c:ptCount val="11"/>
                <c:pt idx="0">
                  <c:v>100.08073868408432</c:v>
                </c:pt>
                <c:pt idx="1">
                  <c:v>98.534446499724666</c:v>
                </c:pt>
                <c:pt idx="2">
                  <c:v>84.020463232189314</c:v>
                </c:pt>
                <c:pt idx="3">
                  <c:v>105.95126711890343</c:v>
                </c:pt>
                <c:pt idx="4">
                  <c:v>92.68248161846536</c:v>
                </c:pt>
                <c:pt idx="5">
                  <c:v>84.204715611167671</c:v>
                </c:pt>
                <c:pt idx="6">
                  <c:v>84.850945823677066</c:v>
                </c:pt>
                <c:pt idx="7">
                  <c:v>92.805006645212941</c:v>
                </c:pt>
                <c:pt idx="8">
                  <c:v>105.71508767600167</c:v>
                </c:pt>
                <c:pt idx="9">
                  <c:v>114.80606128534835</c:v>
                </c:pt>
                <c:pt idx="10">
                  <c:v>113.95963290815257</c:v>
                </c:pt>
              </c:numCache>
            </c:numRef>
          </c:xVal>
          <c:yVal>
            <c:numRef>
              <c:f>'Yearly Avgs'!$C$2:$C$12</c:f>
              <c:numCache>
                <c:formatCode>General</c:formatCode>
                <c:ptCount val="11"/>
                <c:pt idx="0">
                  <c:v>786.22486479842678</c:v>
                </c:pt>
                <c:pt idx="1">
                  <c:v>836.64002548608528</c:v>
                </c:pt>
                <c:pt idx="2">
                  <c:v>900.98478489406443</c:v>
                </c:pt>
                <c:pt idx="3">
                  <c:v>800.32645228215767</c:v>
                </c:pt>
                <c:pt idx="4">
                  <c:v>807.61194098662986</c:v>
                </c:pt>
                <c:pt idx="5">
                  <c:v>679.55805877452087</c:v>
                </c:pt>
                <c:pt idx="6">
                  <c:v>644.43438408227132</c:v>
                </c:pt>
                <c:pt idx="7">
                  <c:v>769.55124511446127</c:v>
                </c:pt>
                <c:pt idx="8">
                  <c:v>721.93756296296294</c:v>
                </c:pt>
                <c:pt idx="9">
                  <c:v>725.75833632516287</c:v>
                </c:pt>
                <c:pt idx="10">
                  <c:v>731.00069347146155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C-462D-BDE4-E4C8A6C42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36000"/>
        <c:axId val="497539608"/>
      </c:scatterChart>
      <c:valAx>
        <c:axId val="49753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39608"/>
        <c:crosses val="autoZero"/>
        <c:crossBetween val="midCat"/>
      </c:valAx>
      <c:valAx>
        <c:axId val="49753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3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Bfrnt 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Avgs'!$B$2:$B$12</c:f>
              <c:numCache>
                <c:formatCode>General</c:formatCode>
                <c:ptCount val="11"/>
                <c:pt idx="0">
                  <c:v>100.08073868408432</c:v>
                </c:pt>
                <c:pt idx="1">
                  <c:v>98.534446499724666</c:v>
                </c:pt>
                <c:pt idx="2">
                  <c:v>84.020463232189314</c:v>
                </c:pt>
                <c:pt idx="3">
                  <c:v>105.95126711890343</c:v>
                </c:pt>
                <c:pt idx="4">
                  <c:v>92.68248161846536</c:v>
                </c:pt>
                <c:pt idx="5">
                  <c:v>84.204715611167671</c:v>
                </c:pt>
                <c:pt idx="6">
                  <c:v>84.850945823677066</c:v>
                </c:pt>
                <c:pt idx="7">
                  <c:v>92.805006645212941</c:v>
                </c:pt>
                <c:pt idx="8">
                  <c:v>105.71508767600167</c:v>
                </c:pt>
                <c:pt idx="9">
                  <c:v>114.80606128534835</c:v>
                </c:pt>
                <c:pt idx="10">
                  <c:v>113.95963290815257</c:v>
                </c:pt>
              </c:numCache>
            </c:numRef>
          </c:xVal>
          <c:yVal>
            <c:numRef>
              <c:f>'Yearly Avgs'!$D$2:$D$12</c:f>
              <c:numCache>
                <c:formatCode>General</c:formatCode>
                <c:ptCount val="11"/>
                <c:pt idx="0">
                  <c:v>40502.053237657914</c:v>
                </c:pt>
                <c:pt idx="1">
                  <c:v>69188.707275444249</c:v>
                </c:pt>
                <c:pt idx="2">
                  <c:v>68133.140509280798</c:v>
                </c:pt>
                <c:pt idx="3">
                  <c:v>64693.470271634906</c:v>
                </c:pt>
                <c:pt idx="4">
                  <c:v>64758.308124308802</c:v>
                </c:pt>
                <c:pt idx="5">
                  <c:v>62111.599750174057</c:v>
                </c:pt>
                <c:pt idx="6">
                  <c:v>60466.417602680267</c:v>
                </c:pt>
                <c:pt idx="7">
                  <c:v>60243.330180485224</c:v>
                </c:pt>
                <c:pt idx="8">
                  <c:v>59986.528403926583</c:v>
                </c:pt>
                <c:pt idx="9">
                  <c:v>58909.543534049939</c:v>
                </c:pt>
                <c:pt idx="10">
                  <c:v>57679.862100447244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0-4157-8048-0BAC07329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968560"/>
        <c:axId val="497960688"/>
      </c:scatterChart>
      <c:valAx>
        <c:axId val="49796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60688"/>
        <c:crosses val="autoZero"/>
        <c:crossBetween val="midCat"/>
      </c:valAx>
      <c:valAx>
        <c:axId val="4979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6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14</xdr:row>
      <xdr:rowOff>34290</xdr:rowOff>
    </xdr:from>
    <xdr:to>
      <xdr:col>8</xdr:col>
      <xdr:colOff>464820</xdr:colOff>
      <xdr:row>29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14</xdr:row>
      <xdr:rowOff>41910</xdr:rowOff>
    </xdr:from>
    <xdr:to>
      <xdr:col>17</xdr:col>
      <xdr:colOff>121920</xdr:colOff>
      <xdr:row>29</xdr:row>
      <xdr:rowOff>41910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85"/>
  <sheetViews>
    <sheetView tabSelected="1" topLeftCell="W1" workbookViewId="0">
      <pane ySplit="1" topLeftCell="A566" activePane="bottomLeft" state="frozen"/>
      <selection activeCell="Z1" sqref="Z1"/>
      <selection pane="bottomLeft" activeCell="AK586" sqref="AK586"/>
    </sheetView>
  </sheetViews>
  <sheetFormatPr defaultRowHeight="14.5" x14ac:dyDescent="0.35"/>
  <cols>
    <col min="2" max="2" width="11.453125" customWidth="1"/>
  </cols>
  <sheetData>
    <row r="1" spans="1:42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495</v>
      </c>
      <c r="AK1" t="s">
        <v>496</v>
      </c>
      <c r="AL1" t="s">
        <v>503</v>
      </c>
      <c r="AM1" t="s">
        <v>504</v>
      </c>
      <c r="AN1" t="s">
        <v>505</v>
      </c>
      <c r="AO1" t="s">
        <v>506</v>
      </c>
      <c r="AP1" t="s">
        <v>507</v>
      </c>
    </row>
    <row r="2" spans="1:42" x14ac:dyDescent="0.35">
      <c r="A2">
        <v>0</v>
      </c>
      <c r="B2" s="1">
        <v>39450</v>
      </c>
      <c r="C2" t="s">
        <v>33</v>
      </c>
      <c r="H2">
        <v>96.266527644298705</v>
      </c>
      <c r="I2">
        <v>99.999295396003006</v>
      </c>
      <c r="J2">
        <v>127.827364783824</v>
      </c>
      <c r="K2">
        <v>143.332153948507</v>
      </c>
      <c r="L2">
        <v>124.22484482447</v>
      </c>
      <c r="M2">
        <v>131.63286236303699</v>
      </c>
      <c r="N2">
        <v>133.785817871039</v>
      </c>
      <c r="U2">
        <v>143.403150674594</v>
      </c>
      <c r="V2">
        <v>133.631785257199</v>
      </c>
      <c r="W2">
        <v>126.99352025915699</v>
      </c>
      <c r="X2">
        <v>125.43141547131</v>
      </c>
      <c r="Y2">
        <v>138.625965908214</v>
      </c>
      <c r="Z2">
        <v>133.249273109532</v>
      </c>
      <c r="AA2">
        <v>151.67302802714499</v>
      </c>
      <c r="AG2">
        <v>151.82890724631599</v>
      </c>
      <c r="AH2">
        <v>130.18217379307401</v>
      </c>
      <c r="AI2">
        <v>151.72081363035201</v>
      </c>
      <c r="AJ2">
        <f>AVERAGE(D2:AI2)</f>
        <v>131.98875883576892</v>
      </c>
      <c r="AK2">
        <f t="shared" ref="AK2:AK65" si="0">AJ2-($AJ$525-$AS$525)</f>
        <v>87.054571871439435</v>
      </c>
      <c r="AL2">
        <v>95.240256006434905</v>
      </c>
    </row>
    <row r="3" spans="1:42" x14ac:dyDescent="0.35">
      <c r="A3">
        <v>1</v>
      </c>
      <c r="B3" s="1">
        <v>39459</v>
      </c>
      <c r="C3" t="s">
        <v>34</v>
      </c>
      <c r="D3">
        <v>96.022625363844298</v>
      </c>
      <c r="E3">
        <v>86.190630122323597</v>
      </c>
      <c r="F3">
        <v>80.220732233695898</v>
      </c>
      <c r="G3">
        <v>91.238273290053399</v>
      </c>
      <c r="H3">
        <v>81.259437832692896</v>
      </c>
      <c r="I3">
        <v>87.593942800523195</v>
      </c>
      <c r="J3">
        <v>110.08397155983501</v>
      </c>
      <c r="K3">
        <v>114.44723142108001</v>
      </c>
      <c r="P3">
        <v>115.992890845863</v>
      </c>
      <c r="Q3">
        <v>98.584070380901295</v>
      </c>
      <c r="R3">
        <v>102.254824726316</v>
      </c>
      <c r="S3">
        <v>113.839985281504</v>
      </c>
      <c r="T3">
        <v>111.132349541026</v>
      </c>
      <c r="U3">
        <v>116.92606921723799</v>
      </c>
      <c r="V3">
        <v>108.597369170753</v>
      </c>
      <c r="W3">
        <v>104.753975083843</v>
      </c>
      <c r="X3">
        <v>105.692477792316</v>
      </c>
      <c r="AB3">
        <v>124.446597182266</v>
      </c>
      <c r="AC3">
        <v>135.56018494779801</v>
      </c>
      <c r="AD3">
        <v>128.17157679662199</v>
      </c>
      <c r="AE3">
        <v>137.208006629381</v>
      </c>
      <c r="AF3">
        <v>147.08296720363501</v>
      </c>
      <c r="AG3">
        <v>135.65325405306999</v>
      </c>
      <c r="AH3">
        <v>124.132437543864</v>
      </c>
      <c r="AI3">
        <v>132.59925134056499</v>
      </c>
      <c r="AJ3">
        <f t="shared" ref="AJ3:AJ66" si="1">AVERAGE(D3:AI3)</f>
        <v>111.58740529444036</v>
      </c>
      <c r="AK3">
        <f t="shared" si="0"/>
        <v>66.653218330110874</v>
      </c>
      <c r="AL3">
        <v>95.225966338155601</v>
      </c>
    </row>
    <row r="4" spans="1:42" x14ac:dyDescent="0.35">
      <c r="A4">
        <v>2</v>
      </c>
      <c r="B4" s="1">
        <v>39475</v>
      </c>
      <c r="C4" t="s">
        <v>35</v>
      </c>
      <c r="D4">
        <v>98.836126675755395</v>
      </c>
      <c r="I4">
        <v>82.571443822583106</v>
      </c>
      <c r="J4">
        <v>102.446945533988</v>
      </c>
      <c r="K4">
        <v>112.594688474176</v>
      </c>
      <c r="L4">
        <v>98.586186987246094</v>
      </c>
      <c r="M4">
        <v>106.784384054071</v>
      </c>
      <c r="N4">
        <v>108.49912337424099</v>
      </c>
      <c r="O4">
        <v>108.975052112341</v>
      </c>
      <c r="P4">
        <v>117.152739035715</v>
      </c>
      <c r="Q4">
        <v>100.239205006246</v>
      </c>
      <c r="V4">
        <v>99.148061799975196</v>
      </c>
      <c r="W4">
        <v>93.749648776586994</v>
      </c>
      <c r="X4">
        <v>94.412242122328394</v>
      </c>
      <c r="Y4">
        <v>114.060609863016</v>
      </c>
      <c r="Z4">
        <v>102.843706694651</v>
      </c>
      <c r="AA4">
        <v>113.910095609866</v>
      </c>
      <c r="AB4">
        <v>108.801579659754</v>
      </c>
      <c r="AC4">
        <v>129.961897720959</v>
      </c>
      <c r="AG4">
        <v>127.525893413758</v>
      </c>
      <c r="AH4">
        <v>118.337753253467</v>
      </c>
      <c r="AI4">
        <v>127.167148040006</v>
      </c>
      <c r="AJ4">
        <f t="shared" si="1"/>
        <v>107.93354914432049</v>
      </c>
      <c r="AK4">
        <f t="shared" si="0"/>
        <v>62.99936217999101</v>
      </c>
      <c r="AL4">
        <v>95.106287166104295</v>
      </c>
    </row>
    <row r="5" spans="1:42" x14ac:dyDescent="0.35">
      <c r="A5">
        <v>3</v>
      </c>
      <c r="B5" s="1">
        <v>39498</v>
      </c>
      <c r="C5" t="s">
        <v>36</v>
      </c>
      <c r="D5">
        <v>113.864931876025</v>
      </c>
      <c r="E5">
        <v>122.431883334784</v>
      </c>
      <c r="F5">
        <v>109.038765688947</v>
      </c>
      <c r="G5">
        <v>120.04595307665301</v>
      </c>
      <c r="H5">
        <v>109.139849797978</v>
      </c>
      <c r="N5">
        <v>136.299791625681</v>
      </c>
      <c r="O5">
        <v>133.378346986282</v>
      </c>
      <c r="P5">
        <v>139.93233578361799</v>
      </c>
      <c r="Q5">
        <v>118.876249761355</v>
      </c>
      <c r="R5">
        <v>132.09272458771201</v>
      </c>
      <c r="S5">
        <v>139.83389828099101</v>
      </c>
      <c r="T5">
        <v>136.122837034035</v>
      </c>
      <c r="U5">
        <v>148.54203119152501</v>
      </c>
      <c r="AA5">
        <v>128.33414444844499</v>
      </c>
      <c r="AB5">
        <v>138.130942954505</v>
      </c>
      <c r="AC5">
        <v>148.282202342944</v>
      </c>
      <c r="AD5">
        <v>153.61776910947299</v>
      </c>
      <c r="AE5">
        <v>149.145938535612</v>
      </c>
      <c r="AF5">
        <v>171.40591188060699</v>
      </c>
      <c r="AJ5">
        <f t="shared" si="1"/>
        <v>134.13244780511431</v>
      </c>
      <c r="AK5">
        <f t="shared" si="0"/>
        <v>89.198260840784826</v>
      </c>
      <c r="AL5">
        <v>95.234800630299802</v>
      </c>
    </row>
    <row r="6" spans="1:42" x14ac:dyDescent="0.35">
      <c r="A6">
        <v>4</v>
      </c>
      <c r="B6" s="1">
        <v>39499</v>
      </c>
      <c r="C6" t="s">
        <v>37</v>
      </c>
      <c r="D6">
        <v>138.30731066483901</v>
      </c>
      <c r="E6">
        <v>139.178091713404</v>
      </c>
      <c r="F6">
        <v>116.300299651792</v>
      </c>
      <c r="G6">
        <v>130.688639622583</v>
      </c>
      <c r="H6">
        <v>127.374796914651</v>
      </c>
      <c r="I6">
        <v>134.29773222879999</v>
      </c>
      <c r="J6">
        <v>152.319211256297</v>
      </c>
      <c r="K6">
        <v>160.05420654422699</v>
      </c>
      <c r="L6">
        <v>145.243133240639</v>
      </c>
      <c r="M6">
        <v>146.82488946581901</v>
      </c>
      <c r="N6">
        <v>155.51545505990899</v>
      </c>
      <c r="O6">
        <v>157.14724527836199</v>
      </c>
      <c r="P6">
        <v>164.98303038882099</v>
      </c>
      <c r="Q6">
        <v>139.896147910889</v>
      </c>
      <c r="R6">
        <v>144.724495086145</v>
      </c>
      <c r="S6">
        <v>158.31926311671899</v>
      </c>
      <c r="T6">
        <v>158.96124441981701</v>
      </c>
      <c r="U6">
        <v>174.14577926966899</v>
      </c>
      <c r="V6">
        <v>147.791554813777</v>
      </c>
      <c r="W6">
        <v>144.56559341200301</v>
      </c>
      <c r="X6">
        <v>143.712433068678</v>
      </c>
      <c r="Y6">
        <v>160.74552655153499</v>
      </c>
      <c r="Z6">
        <v>150.09780760866701</v>
      </c>
      <c r="AA6">
        <v>147.44499443377799</v>
      </c>
      <c r="AB6">
        <v>160.493724535723</v>
      </c>
      <c r="AC6">
        <v>186.59288358287401</v>
      </c>
      <c r="AD6">
        <v>175.031843150545</v>
      </c>
      <c r="AE6">
        <v>173.21510872491899</v>
      </c>
      <c r="AF6">
        <v>189.402393818446</v>
      </c>
      <c r="AG6">
        <v>170.31981528690801</v>
      </c>
      <c r="AH6">
        <v>175.52334406746999</v>
      </c>
      <c r="AI6">
        <v>184.41143753192199</v>
      </c>
      <c r="AJ6">
        <f t="shared" si="1"/>
        <v>154.80091976314463</v>
      </c>
      <c r="AK6">
        <f t="shared" si="0"/>
        <v>109.86673279881515</v>
      </c>
      <c r="AL6">
        <v>95.070163124502002</v>
      </c>
    </row>
    <row r="7" spans="1:42" x14ac:dyDescent="0.35">
      <c r="A7">
        <v>5</v>
      </c>
      <c r="B7" s="1">
        <v>39506</v>
      </c>
      <c r="C7" t="s">
        <v>33</v>
      </c>
      <c r="D7">
        <v>144.961110077163</v>
      </c>
      <c r="E7">
        <v>149.750309644119</v>
      </c>
      <c r="F7">
        <v>120.578646638091</v>
      </c>
      <c r="G7">
        <v>131.478033279947</v>
      </c>
      <c r="H7">
        <v>120.36428751924301</v>
      </c>
      <c r="I7">
        <v>131.66970028816601</v>
      </c>
      <c r="J7">
        <v>147.043452264677</v>
      </c>
      <c r="K7">
        <v>168.266886145738</v>
      </c>
      <c r="L7">
        <v>149.33502615992199</v>
      </c>
      <c r="M7">
        <v>153.79936071805699</v>
      </c>
      <c r="N7">
        <v>158.46139802825499</v>
      </c>
      <c r="O7">
        <v>163.569965780865</v>
      </c>
      <c r="P7">
        <v>163.23980548269901</v>
      </c>
      <c r="Q7">
        <v>146.06145328772399</v>
      </c>
      <c r="R7">
        <v>145.294813737418</v>
      </c>
      <c r="S7">
        <v>155.725448235285</v>
      </c>
      <c r="T7">
        <v>150.95683669766501</v>
      </c>
      <c r="U7">
        <v>169.394240972782</v>
      </c>
      <c r="V7">
        <v>145.81076661742</v>
      </c>
      <c r="W7">
        <v>144.33885147508801</v>
      </c>
      <c r="X7">
        <v>158.874821404324</v>
      </c>
      <c r="Y7">
        <v>157.94706353324401</v>
      </c>
      <c r="Z7">
        <v>157.60170076687299</v>
      </c>
      <c r="AA7">
        <v>162.41888014922401</v>
      </c>
      <c r="AB7">
        <v>164.33900054845199</v>
      </c>
      <c r="AC7">
        <v>170.23640159567501</v>
      </c>
      <c r="AD7">
        <v>175.52920958532701</v>
      </c>
      <c r="AE7">
        <v>179.98485101726499</v>
      </c>
      <c r="AF7">
        <v>193.01564099222799</v>
      </c>
      <c r="AG7">
        <v>162.927304838965</v>
      </c>
      <c r="AH7">
        <v>171.830865584523</v>
      </c>
      <c r="AI7">
        <v>180.95080622029499</v>
      </c>
      <c r="AJ7">
        <f t="shared" si="1"/>
        <v>156.11740435271</v>
      </c>
      <c r="AK7">
        <f t="shared" si="0"/>
        <v>111.18321738838051</v>
      </c>
      <c r="AL7">
        <v>95.312938457060795</v>
      </c>
    </row>
    <row r="8" spans="1:42" x14ac:dyDescent="0.35">
      <c r="A8">
        <v>6</v>
      </c>
      <c r="B8" s="1">
        <v>39507</v>
      </c>
      <c r="C8" t="s">
        <v>38</v>
      </c>
      <c r="D8">
        <v>124.19578808958499</v>
      </c>
      <c r="E8">
        <v>130.91551413207</v>
      </c>
      <c r="F8">
        <v>111.799488841835</v>
      </c>
      <c r="G8">
        <v>113.60785038931</v>
      </c>
      <c r="H8">
        <v>117.89754882952199</v>
      </c>
      <c r="I8">
        <v>121.637400947388</v>
      </c>
      <c r="J8">
        <v>137.08139681419399</v>
      </c>
      <c r="K8">
        <v>149.22305662253601</v>
      </c>
      <c r="L8">
        <v>132.65394110832401</v>
      </c>
      <c r="Q8">
        <v>125.447937170618</v>
      </c>
      <c r="R8">
        <v>138.15205650681</v>
      </c>
      <c r="S8">
        <v>143.84302500405599</v>
      </c>
      <c r="T8">
        <v>134.869338867463</v>
      </c>
      <c r="U8">
        <v>151.84111129814599</v>
      </c>
      <c r="V8">
        <v>131.571981526896</v>
      </c>
      <c r="W8">
        <v>126.59485979002601</v>
      </c>
      <c r="X8">
        <v>130.43261961303199</v>
      </c>
      <c r="Y8">
        <v>142.21785266763499</v>
      </c>
      <c r="AC8">
        <v>147.073265749776</v>
      </c>
      <c r="AD8">
        <v>150.48990861404801</v>
      </c>
      <c r="AE8">
        <v>155.02144228722301</v>
      </c>
      <c r="AF8">
        <v>170.42382736547501</v>
      </c>
      <c r="AG8">
        <v>150.09283870657501</v>
      </c>
      <c r="AH8">
        <v>155.669074563225</v>
      </c>
      <c r="AI8">
        <v>163.88960846706499</v>
      </c>
      <c r="AJ8">
        <f t="shared" si="1"/>
        <v>138.26570935891331</v>
      </c>
      <c r="AK8">
        <f t="shared" si="0"/>
        <v>93.331522394583828</v>
      </c>
      <c r="AL8">
        <v>94.450787074934297</v>
      </c>
    </row>
    <row r="9" spans="1:42" x14ac:dyDescent="0.35">
      <c r="A9">
        <v>7</v>
      </c>
      <c r="B9" s="1">
        <v>39530</v>
      </c>
      <c r="C9" t="s">
        <v>39</v>
      </c>
      <c r="D9">
        <v>122.028870276056</v>
      </c>
      <c r="E9">
        <v>122.310937166755</v>
      </c>
      <c r="F9">
        <v>116.955185830004</v>
      </c>
      <c r="G9">
        <v>127.48554237441</v>
      </c>
      <c r="H9">
        <v>108.981390864838</v>
      </c>
      <c r="I9">
        <v>115.801186389412</v>
      </c>
      <c r="P9">
        <v>138.625602148426</v>
      </c>
      <c r="Q9">
        <v>123.49385792895301</v>
      </c>
      <c r="R9">
        <v>128.775082162177</v>
      </c>
      <c r="S9">
        <v>137.881302522629</v>
      </c>
      <c r="T9">
        <v>141.87361561227101</v>
      </c>
      <c r="U9">
        <v>149.88309893318899</v>
      </c>
      <c r="V9">
        <v>137.51741699743101</v>
      </c>
      <c r="AB9">
        <v>137.283657759325</v>
      </c>
      <c r="AC9">
        <v>140.97164656365601</v>
      </c>
      <c r="AD9">
        <v>144.904018179698</v>
      </c>
      <c r="AE9">
        <v>154.10769086328199</v>
      </c>
      <c r="AF9">
        <v>169.196251821234</v>
      </c>
      <c r="AG9">
        <v>154.92410710277301</v>
      </c>
      <c r="AH9">
        <v>157.064212198185</v>
      </c>
      <c r="AJ9">
        <f t="shared" si="1"/>
        <v>136.50323368473522</v>
      </c>
      <c r="AK9">
        <f t="shared" si="0"/>
        <v>91.569046720405737</v>
      </c>
      <c r="AL9">
        <v>94.060310734862796</v>
      </c>
    </row>
    <row r="10" spans="1:42" x14ac:dyDescent="0.35">
      <c r="A10">
        <v>8</v>
      </c>
      <c r="B10" s="1">
        <v>39531</v>
      </c>
      <c r="C10" t="s">
        <v>40</v>
      </c>
      <c r="D10">
        <v>124.619461091662</v>
      </c>
      <c r="E10">
        <v>130.47220709582899</v>
      </c>
      <c r="F10">
        <v>122.890298207684</v>
      </c>
      <c r="J10">
        <v>139.79097709119401</v>
      </c>
      <c r="K10">
        <v>155.04710146193699</v>
      </c>
      <c r="L10">
        <v>142.63184223628301</v>
      </c>
      <c r="M10">
        <v>155.31854741955701</v>
      </c>
      <c r="N10">
        <v>158.685483973521</v>
      </c>
      <c r="O10">
        <v>153.32603613536801</v>
      </c>
      <c r="P10">
        <v>151.228902279343</v>
      </c>
      <c r="Q10">
        <v>133.797002390378</v>
      </c>
      <c r="R10">
        <v>140.08955279584401</v>
      </c>
      <c r="S10">
        <v>147.972334517153</v>
      </c>
      <c r="T10">
        <v>145.603276810746</v>
      </c>
      <c r="U10">
        <v>163.985419299574</v>
      </c>
      <c r="V10">
        <v>147.50255805933301</v>
      </c>
      <c r="W10">
        <v>133.05505964698099</v>
      </c>
      <c r="X10">
        <v>146.91725107892299</v>
      </c>
      <c r="Y10">
        <v>158.22379377439901</v>
      </c>
      <c r="Z10">
        <v>149.94362349340801</v>
      </c>
      <c r="AA10">
        <v>153.75163794012599</v>
      </c>
      <c r="AB10">
        <v>155.44306988607201</v>
      </c>
      <c r="AC10">
        <v>161.026051266515</v>
      </c>
      <c r="AD10">
        <v>160.51663289270601</v>
      </c>
      <c r="AE10">
        <v>172.61885088527501</v>
      </c>
      <c r="AF10">
        <v>172.67843364153799</v>
      </c>
      <c r="AG10">
        <v>166.26034394802801</v>
      </c>
      <c r="AH10">
        <v>170.916325730474</v>
      </c>
      <c r="AI10">
        <v>177.892618169809</v>
      </c>
      <c r="AJ10">
        <f t="shared" si="1"/>
        <v>151.45533424895379</v>
      </c>
      <c r="AK10">
        <f t="shared" si="0"/>
        <v>106.52114728462431</v>
      </c>
      <c r="AL10">
        <v>92.987576875722297</v>
      </c>
    </row>
    <row r="11" spans="1:42" x14ac:dyDescent="0.35">
      <c r="A11">
        <v>9</v>
      </c>
      <c r="B11" s="1">
        <v>39554</v>
      </c>
      <c r="C11" t="s">
        <v>41</v>
      </c>
      <c r="D11">
        <v>126.605483274845</v>
      </c>
      <c r="E11">
        <v>148.35306407554299</v>
      </c>
      <c r="F11">
        <v>144.272728626798</v>
      </c>
      <c r="G11">
        <v>148.56002823409699</v>
      </c>
      <c r="H11">
        <v>135.50457332755499</v>
      </c>
      <c r="I11">
        <v>143.63723571937101</v>
      </c>
      <c r="J11">
        <v>154.203111793255</v>
      </c>
      <c r="K11">
        <v>156.483730812586</v>
      </c>
      <c r="L11">
        <v>139.26980748887601</v>
      </c>
      <c r="M11">
        <v>144.250997580963</v>
      </c>
      <c r="N11">
        <v>159.16281886711701</v>
      </c>
      <c r="O11">
        <v>157.69816216529</v>
      </c>
      <c r="P11">
        <v>156.85136153825499</v>
      </c>
      <c r="Q11">
        <v>141.54073900033001</v>
      </c>
      <c r="R11">
        <v>163.10538993649601</v>
      </c>
      <c r="S11">
        <v>169.20831927247801</v>
      </c>
      <c r="T11">
        <v>164.26674807880099</v>
      </c>
      <c r="U11">
        <v>172.68821950359501</v>
      </c>
      <c r="V11">
        <v>171.526496697684</v>
      </c>
      <c r="W11">
        <v>152.76166792238701</v>
      </c>
      <c r="X11">
        <v>141.316702167719</v>
      </c>
      <c r="Y11">
        <v>156.55474763807899</v>
      </c>
      <c r="Z11">
        <v>152.892118091095</v>
      </c>
      <c r="AA11">
        <v>164.07362605811201</v>
      </c>
      <c r="AB11">
        <v>160.51654425372601</v>
      </c>
      <c r="AC11">
        <v>167.90722746911601</v>
      </c>
      <c r="AD11">
        <v>183.12414824966299</v>
      </c>
      <c r="AE11">
        <v>185.814329768633</v>
      </c>
      <c r="AF11">
        <v>193.239229225439</v>
      </c>
      <c r="AG11">
        <v>182.79762476479499</v>
      </c>
      <c r="AH11">
        <v>183.49579019850501</v>
      </c>
      <c r="AI11">
        <v>188.184141129956</v>
      </c>
      <c r="AJ11">
        <f t="shared" si="1"/>
        <v>159.68334102909876</v>
      </c>
      <c r="AK11">
        <f t="shared" si="0"/>
        <v>114.74915406476927</v>
      </c>
      <c r="AL11">
        <v>93.631907109191005</v>
      </c>
    </row>
    <row r="12" spans="1:42" x14ac:dyDescent="0.35">
      <c r="A12">
        <v>10</v>
      </c>
      <c r="B12" s="1">
        <v>39555</v>
      </c>
      <c r="C12" t="s">
        <v>42</v>
      </c>
      <c r="D12">
        <v>109.16424347190301</v>
      </c>
      <c r="E12">
        <v>102.24506869193399</v>
      </c>
      <c r="F12">
        <v>101.806560019358</v>
      </c>
      <c r="G12">
        <v>113.227018328621</v>
      </c>
      <c r="H12">
        <v>99.633811347167196</v>
      </c>
      <c r="I12">
        <v>111.4203792814</v>
      </c>
      <c r="N12">
        <v>130.023419965579</v>
      </c>
      <c r="O12">
        <v>127.488092015619</v>
      </c>
      <c r="P12">
        <v>131.06601034885301</v>
      </c>
      <c r="Q12">
        <v>117.83176079455799</v>
      </c>
      <c r="R12">
        <v>121.420809665851</v>
      </c>
      <c r="S12">
        <v>129.78069392196301</v>
      </c>
      <c r="T12">
        <v>122.820389777187</v>
      </c>
      <c r="U12">
        <v>129.021283013518</v>
      </c>
      <c r="V12">
        <v>133.16849525894699</v>
      </c>
      <c r="Z12">
        <v>127.065763708163</v>
      </c>
      <c r="AA12">
        <v>142.64597735603499</v>
      </c>
      <c r="AB12">
        <v>140.313566484609</v>
      </c>
      <c r="AC12">
        <v>142.41668957596599</v>
      </c>
      <c r="AD12">
        <v>145.168436518097</v>
      </c>
      <c r="AE12">
        <v>143.60761606604001</v>
      </c>
      <c r="AF12">
        <v>149.933597469814</v>
      </c>
      <c r="AG12">
        <v>146.68836060116601</v>
      </c>
      <c r="AH12">
        <v>133.129756640875</v>
      </c>
      <c r="AJ12">
        <f t="shared" si="1"/>
        <v>127.12865834680095</v>
      </c>
      <c r="AK12">
        <f t="shared" si="0"/>
        <v>82.194471382471463</v>
      </c>
      <c r="AL12">
        <v>93.9663358715827</v>
      </c>
    </row>
    <row r="13" spans="1:42" x14ac:dyDescent="0.35">
      <c r="A13">
        <v>11</v>
      </c>
      <c r="B13" s="1">
        <v>39562</v>
      </c>
      <c r="C13" t="s">
        <v>43</v>
      </c>
      <c r="M13">
        <v>106.45257192981499</v>
      </c>
      <c r="N13">
        <v>113.64142386914401</v>
      </c>
      <c r="O13">
        <v>120.34190546959501</v>
      </c>
      <c r="P13">
        <v>111.981563785565</v>
      </c>
      <c r="Q13">
        <v>114.881526289965</v>
      </c>
      <c r="R13">
        <v>114.196273450695</v>
      </c>
      <c r="S13">
        <v>129.39663012267599</v>
      </c>
      <c r="T13">
        <v>123.764014348365</v>
      </c>
      <c r="Z13">
        <v>109.080563208233</v>
      </c>
      <c r="AA13">
        <v>123.764764115893</v>
      </c>
      <c r="AB13">
        <v>122.5261940276</v>
      </c>
      <c r="AC13">
        <v>136.266955970412</v>
      </c>
      <c r="AD13">
        <v>147.14030480935099</v>
      </c>
      <c r="AE13">
        <v>126.798817287517</v>
      </c>
      <c r="AF13">
        <v>149.255764205958</v>
      </c>
      <c r="AJ13">
        <f t="shared" si="1"/>
        <v>123.29928485938561</v>
      </c>
      <c r="AK13">
        <f t="shared" si="0"/>
        <v>78.365097895056124</v>
      </c>
      <c r="AL13">
        <v>93.997733530398307</v>
      </c>
    </row>
    <row r="14" spans="1:42" x14ac:dyDescent="0.35">
      <c r="A14">
        <v>12</v>
      </c>
      <c r="B14" s="1">
        <v>39570</v>
      </c>
      <c r="C14" t="s">
        <v>44</v>
      </c>
      <c r="D14">
        <v>124.478246370397</v>
      </c>
      <c r="E14">
        <v>125.685053910026</v>
      </c>
      <c r="F14">
        <v>117.30150142256601</v>
      </c>
      <c r="G14">
        <v>134.277539610221</v>
      </c>
      <c r="H14">
        <v>119.766119137302</v>
      </c>
      <c r="I14">
        <v>126.58647828581999</v>
      </c>
      <c r="J14">
        <v>133.16823455548999</v>
      </c>
      <c r="K14">
        <v>150.78864395927599</v>
      </c>
      <c r="L14">
        <v>138.33750883896201</v>
      </c>
      <c r="M14">
        <v>144.739202475204</v>
      </c>
      <c r="N14">
        <v>144.995130922095</v>
      </c>
      <c r="O14">
        <v>150.876619235975</v>
      </c>
      <c r="P14">
        <v>150.468396355256</v>
      </c>
      <c r="Q14">
        <v>143.107994369235</v>
      </c>
      <c r="R14">
        <v>143.1712963258</v>
      </c>
      <c r="S14">
        <v>152.29232961962401</v>
      </c>
      <c r="T14">
        <v>148.05541642477499</v>
      </c>
      <c r="U14">
        <v>160.13648585929101</v>
      </c>
      <c r="V14">
        <v>150.236008372339</v>
      </c>
      <c r="W14">
        <v>141.726238788449</v>
      </c>
      <c r="X14">
        <v>136.54854718091599</v>
      </c>
      <c r="Y14">
        <v>146.78738666483099</v>
      </c>
      <c r="Z14">
        <v>145.81409443575001</v>
      </c>
      <c r="AA14">
        <v>151.79239952814399</v>
      </c>
      <c r="AB14">
        <v>155.50609966346801</v>
      </c>
      <c r="AC14">
        <v>165.266261048008</v>
      </c>
      <c r="AD14">
        <v>169.578969644296</v>
      </c>
      <c r="AE14">
        <v>169.09310714656399</v>
      </c>
      <c r="AF14">
        <v>174.988107600945</v>
      </c>
      <c r="AG14">
        <v>163.10279470738101</v>
      </c>
      <c r="AH14">
        <v>166.36802499425201</v>
      </c>
      <c r="AI14">
        <v>175.01470252306299</v>
      </c>
      <c r="AJ14">
        <f t="shared" si="1"/>
        <v>147.50171687424125</v>
      </c>
      <c r="AK14">
        <f t="shared" si="0"/>
        <v>102.56752990991177</v>
      </c>
      <c r="AL14">
        <v>93.846099336852902</v>
      </c>
    </row>
    <row r="15" spans="1:42" x14ac:dyDescent="0.35">
      <c r="A15">
        <v>13</v>
      </c>
      <c r="B15" s="1">
        <v>39579</v>
      </c>
      <c r="C15" t="s">
        <v>45</v>
      </c>
      <c r="D15">
        <v>106.110089618453</v>
      </c>
      <c r="M15">
        <v>125.147127793801</v>
      </c>
      <c r="N15">
        <v>134.48632035716</v>
      </c>
      <c r="O15">
        <v>132.55605015747699</v>
      </c>
      <c r="P15">
        <v>133.10834920882999</v>
      </c>
      <c r="Q15">
        <v>125.66370180920001</v>
      </c>
      <c r="R15">
        <v>124.408642738898</v>
      </c>
      <c r="S15">
        <v>141.676586442576</v>
      </c>
      <c r="T15">
        <v>136.30781288541201</v>
      </c>
      <c r="U15">
        <v>137.914284291722</v>
      </c>
      <c r="V15">
        <v>130.69565450006999</v>
      </c>
      <c r="W15">
        <v>119.456273677383</v>
      </c>
      <c r="X15">
        <v>122.333775072485</v>
      </c>
      <c r="Y15">
        <v>134.06361542550599</v>
      </c>
      <c r="Z15">
        <v>132.77815490543901</v>
      </c>
      <c r="AA15">
        <v>138.68671210711599</v>
      </c>
      <c r="AB15">
        <v>136.65955503835099</v>
      </c>
      <c r="AC15">
        <v>150.28224636518601</v>
      </c>
      <c r="AD15">
        <v>151.65428633521901</v>
      </c>
      <c r="AE15">
        <v>159.28854669598601</v>
      </c>
      <c r="AF15">
        <v>165.65571735628399</v>
      </c>
      <c r="AG15">
        <v>155.944265785798</v>
      </c>
      <c r="AH15">
        <v>147.59640376988</v>
      </c>
      <c r="AI15">
        <v>164.21097719348199</v>
      </c>
      <c r="AJ15">
        <f t="shared" si="1"/>
        <v>137.77854789715474</v>
      </c>
      <c r="AK15">
        <f t="shared" si="0"/>
        <v>92.844360932825253</v>
      </c>
      <c r="AL15">
        <v>93.397539539057703</v>
      </c>
    </row>
    <row r="16" spans="1:42" x14ac:dyDescent="0.35">
      <c r="A16">
        <v>14</v>
      </c>
      <c r="B16" s="1">
        <v>39587</v>
      </c>
      <c r="C16" t="s">
        <v>46</v>
      </c>
      <c r="AA16">
        <v>129.20670082262899</v>
      </c>
      <c r="AB16">
        <v>120.801401604238</v>
      </c>
      <c r="AC16">
        <v>143.44713752426699</v>
      </c>
      <c r="AG16">
        <v>143.921432144042</v>
      </c>
      <c r="AH16">
        <v>122.73086872948601</v>
      </c>
      <c r="AI16">
        <v>156.10549691647401</v>
      </c>
      <c r="AJ16">
        <f t="shared" si="1"/>
        <v>136.03550629018935</v>
      </c>
      <c r="AK16">
        <f t="shared" si="0"/>
        <v>91.101319325859862</v>
      </c>
      <c r="AL16">
        <v>93.212470301615198</v>
      </c>
    </row>
    <row r="17" spans="1:38" x14ac:dyDescent="0.35">
      <c r="A17">
        <v>15</v>
      </c>
      <c r="B17" s="1">
        <v>39610</v>
      </c>
      <c r="C17" t="s">
        <v>47</v>
      </c>
      <c r="P17">
        <v>122.33506521194199</v>
      </c>
      <c r="Q17">
        <v>109.111408825873</v>
      </c>
      <c r="R17">
        <v>114.66459755342601</v>
      </c>
      <c r="S17">
        <v>126.339867364169</v>
      </c>
      <c r="T17">
        <v>125.719330485847</v>
      </c>
      <c r="U17">
        <v>146.61672703508799</v>
      </c>
      <c r="V17">
        <v>126.000790709908</v>
      </c>
      <c r="AB17">
        <v>111.174932358346</v>
      </c>
      <c r="AC17">
        <v>132.117927980395</v>
      </c>
      <c r="AD17">
        <v>131.619067552438</v>
      </c>
      <c r="AE17">
        <v>137.026308919646</v>
      </c>
      <c r="AF17">
        <v>146.16087739182501</v>
      </c>
      <c r="AG17">
        <v>144.76222690995101</v>
      </c>
      <c r="AJ17">
        <f t="shared" si="1"/>
        <v>128.7422406383734</v>
      </c>
      <c r="AK17">
        <f t="shared" si="0"/>
        <v>83.808053674043919</v>
      </c>
      <c r="AL17">
        <v>93.085779984249399</v>
      </c>
    </row>
    <row r="18" spans="1:38" x14ac:dyDescent="0.35">
      <c r="A18">
        <v>16</v>
      </c>
      <c r="B18" s="1">
        <v>39611</v>
      </c>
      <c r="C18" t="s">
        <v>48</v>
      </c>
      <c r="D18">
        <v>142.46145455796801</v>
      </c>
      <c r="E18">
        <v>147.251719050524</v>
      </c>
      <c r="F18">
        <v>128.21718223225699</v>
      </c>
      <c r="G18">
        <v>144.738411735635</v>
      </c>
      <c r="H18">
        <v>135.159564788632</v>
      </c>
      <c r="I18">
        <v>134.88050578776301</v>
      </c>
      <c r="J18">
        <v>143.49994320713199</v>
      </c>
      <c r="K18">
        <v>159.90799016056201</v>
      </c>
      <c r="L18">
        <v>150.82988524248</v>
      </c>
      <c r="M18">
        <v>153.48203011644</v>
      </c>
      <c r="N18">
        <v>163.65873892696601</v>
      </c>
      <c r="O18">
        <v>164.56580101233899</v>
      </c>
      <c r="P18">
        <v>169.51951923285901</v>
      </c>
      <c r="Q18">
        <v>157.664851119612</v>
      </c>
      <c r="R18">
        <v>166.21311022494299</v>
      </c>
      <c r="S18">
        <v>165.930791409758</v>
      </c>
      <c r="T18">
        <v>162.680513489476</v>
      </c>
      <c r="U18">
        <v>178.310914254153</v>
      </c>
      <c r="V18">
        <v>156.26863179466699</v>
      </c>
      <c r="W18">
        <v>147.29101797402501</v>
      </c>
      <c r="X18">
        <v>148.72748436108299</v>
      </c>
      <c r="Y18">
        <v>155.148546618681</v>
      </c>
      <c r="Z18">
        <v>155.999948225396</v>
      </c>
      <c r="AA18">
        <v>165.946031022586</v>
      </c>
      <c r="AB18">
        <v>165.33068894393699</v>
      </c>
      <c r="AC18">
        <v>181.95158842399201</v>
      </c>
      <c r="AD18">
        <v>182.002985142965</v>
      </c>
      <c r="AE18">
        <v>172.613277449381</v>
      </c>
      <c r="AF18">
        <v>191.20423658733301</v>
      </c>
      <c r="AG18">
        <v>182.21737895887799</v>
      </c>
      <c r="AH18">
        <v>166.08300595334899</v>
      </c>
      <c r="AI18">
        <v>185.94134869959399</v>
      </c>
      <c r="AJ18">
        <f t="shared" si="1"/>
        <v>160.17809677204269</v>
      </c>
      <c r="AK18">
        <f t="shared" si="0"/>
        <v>115.24390980771321</v>
      </c>
      <c r="AL18">
        <v>92.979220677833993</v>
      </c>
    </row>
    <row r="19" spans="1:38" x14ac:dyDescent="0.35">
      <c r="A19">
        <v>17</v>
      </c>
      <c r="B19" s="1">
        <v>39619</v>
      </c>
      <c r="C19" t="s">
        <v>49</v>
      </c>
      <c r="D19">
        <v>118.40792770247</v>
      </c>
      <c r="E19">
        <v>121.417764110799</v>
      </c>
      <c r="N19">
        <v>138.096946837118</v>
      </c>
      <c r="O19">
        <v>132.75253213739299</v>
      </c>
      <c r="P19">
        <v>142.67958532800401</v>
      </c>
      <c r="Q19">
        <v>127.022018124225</v>
      </c>
      <c r="Z19">
        <v>132.47811071912801</v>
      </c>
      <c r="AA19">
        <v>142.71626788864</v>
      </c>
      <c r="AB19">
        <v>138.160068463193</v>
      </c>
      <c r="AF19">
        <v>145.82427693402099</v>
      </c>
      <c r="AG19">
        <v>143.69576779489199</v>
      </c>
      <c r="AH19">
        <v>139.89280035497001</v>
      </c>
      <c r="AJ19">
        <f t="shared" si="1"/>
        <v>135.26200553290442</v>
      </c>
      <c r="AK19">
        <f t="shared" si="0"/>
        <v>90.327818568574941</v>
      </c>
      <c r="AL19">
        <v>93.022862867903797</v>
      </c>
    </row>
    <row r="20" spans="1:38" x14ac:dyDescent="0.35">
      <c r="A20">
        <v>18</v>
      </c>
      <c r="B20" s="1">
        <v>39627</v>
      </c>
      <c r="C20" t="s">
        <v>50</v>
      </c>
      <c r="R20">
        <v>144.28714037313</v>
      </c>
      <c r="S20">
        <v>155.248260750274</v>
      </c>
      <c r="T20">
        <v>144.34119530167499</v>
      </c>
      <c r="U20">
        <v>164.53818360264501</v>
      </c>
      <c r="V20">
        <v>149.48765359854301</v>
      </c>
      <c r="W20">
        <v>151.49018675034</v>
      </c>
      <c r="X20">
        <v>148.45878095851899</v>
      </c>
      <c r="Y20">
        <v>144.50710851761099</v>
      </c>
      <c r="Z20">
        <v>151.92672800222499</v>
      </c>
      <c r="AA20">
        <v>161.26831768896</v>
      </c>
      <c r="AB20">
        <v>160.808432766696</v>
      </c>
      <c r="AC20">
        <v>168.17241934375201</v>
      </c>
      <c r="AD20">
        <v>171.13162477643701</v>
      </c>
      <c r="AE20">
        <v>161.80136426641701</v>
      </c>
      <c r="AF20">
        <v>175.084704585618</v>
      </c>
      <c r="AG20">
        <v>163.19081683065599</v>
      </c>
      <c r="AH20">
        <v>161.87335599952101</v>
      </c>
      <c r="AI20">
        <v>185.309323750434</v>
      </c>
      <c r="AJ20">
        <f t="shared" si="1"/>
        <v>159.05142210352517</v>
      </c>
      <c r="AK20">
        <f t="shared" si="0"/>
        <v>114.11723513919569</v>
      </c>
      <c r="AL20">
        <v>92.650677847747801</v>
      </c>
    </row>
    <row r="21" spans="1:38" x14ac:dyDescent="0.35">
      <c r="A21">
        <v>19</v>
      </c>
      <c r="B21" s="1">
        <v>39658</v>
      </c>
      <c r="C21" t="s">
        <v>41</v>
      </c>
      <c r="D21">
        <v>123.366564254643</v>
      </c>
      <c r="E21">
        <v>132.97727167865401</v>
      </c>
      <c r="F21">
        <v>122.42736615786301</v>
      </c>
      <c r="G21">
        <v>122.78431480202001</v>
      </c>
      <c r="H21">
        <v>100.874213071474</v>
      </c>
      <c r="I21">
        <v>106.850280742271</v>
      </c>
      <c r="J21">
        <v>133.716180507383</v>
      </c>
      <c r="K21">
        <v>148.910193192261</v>
      </c>
      <c r="U21">
        <v>151.65186810986401</v>
      </c>
      <c r="V21">
        <v>139.30812760163599</v>
      </c>
      <c r="W21">
        <v>130.169091357349</v>
      </c>
      <c r="AC21">
        <v>161.680038137211</v>
      </c>
      <c r="AD21">
        <v>157.18702783358199</v>
      </c>
      <c r="AE21">
        <v>153.86874257836601</v>
      </c>
      <c r="AF21">
        <v>167.720051741341</v>
      </c>
      <c r="AG21">
        <v>151.72409465048599</v>
      </c>
      <c r="AH21">
        <v>149.158181154045</v>
      </c>
      <c r="AI21">
        <v>159.76498269764599</v>
      </c>
      <c r="AJ21">
        <f t="shared" si="1"/>
        <v>139.67436612600525</v>
      </c>
      <c r="AK21">
        <f t="shared" si="0"/>
        <v>94.740179161675769</v>
      </c>
      <c r="AL21">
        <v>92.798858287739407</v>
      </c>
    </row>
    <row r="22" spans="1:38" x14ac:dyDescent="0.35">
      <c r="A22">
        <v>20</v>
      </c>
      <c r="B22" s="1">
        <v>39667</v>
      </c>
      <c r="C22" t="s">
        <v>51</v>
      </c>
      <c r="D22">
        <v>102.000121305492</v>
      </c>
      <c r="E22">
        <v>122.08301330619</v>
      </c>
      <c r="F22">
        <v>104.88461057831699</v>
      </c>
      <c r="G22">
        <v>116.91132256973999</v>
      </c>
      <c r="K22">
        <v>137.42666519266101</v>
      </c>
      <c r="L22">
        <v>117.42738539981301</v>
      </c>
      <c r="M22">
        <v>126.67552669614101</v>
      </c>
      <c r="N22">
        <v>130.053266630075</v>
      </c>
      <c r="O22">
        <v>125.716554941241</v>
      </c>
      <c r="P22">
        <v>125.386901365803</v>
      </c>
      <c r="Q22">
        <v>118.75047613593701</v>
      </c>
      <c r="R22">
        <v>112.602509416163</v>
      </c>
      <c r="S22">
        <v>130.413836354117</v>
      </c>
      <c r="T22">
        <v>122.758719102988</v>
      </c>
      <c r="X22">
        <v>129.45754435852299</v>
      </c>
      <c r="Y22">
        <v>133.913467699873</v>
      </c>
      <c r="Z22">
        <v>133.78272180139501</v>
      </c>
      <c r="AA22">
        <v>129.69355026071</v>
      </c>
      <c r="AB22">
        <v>126.666578594903</v>
      </c>
      <c r="AC22">
        <v>142.14612708724599</v>
      </c>
      <c r="AD22">
        <v>150.97676121411101</v>
      </c>
      <c r="AE22">
        <v>146.207458919906</v>
      </c>
      <c r="AJ22">
        <f t="shared" si="1"/>
        <v>126.63341449687931</v>
      </c>
      <c r="AK22">
        <f t="shared" si="0"/>
        <v>81.699227532549827</v>
      </c>
      <c r="AL22">
        <v>93.466734776772796</v>
      </c>
    </row>
    <row r="23" spans="1:38" x14ac:dyDescent="0.35">
      <c r="A23">
        <v>21</v>
      </c>
      <c r="B23" s="1">
        <v>39674</v>
      </c>
      <c r="C23" t="s">
        <v>52</v>
      </c>
      <c r="J23">
        <v>121.174478237085</v>
      </c>
      <c r="K23">
        <v>139.604419734532</v>
      </c>
      <c r="L23">
        <v>125.94067042814601</v>
      </c>
      <c r="M23">
        <v>132.55815043010401</v>
      </c>
      <c r="T23">
        <v>126.258737482214</v>
      </c>
      <c r="U23">
        <v>144.52432331573701</v>
      </c>
      <c r="V23">
        <v>127.623879099055</v>
      </c>
      <c r="W23">
        <v>124.72368615666799</v>
      </c>
      <c r="X23">
        <v>125.891073959758</v>
      </c>
      <c r="Y23">
        <v>147.196901191031</v>
      </c>
      <c r="Z23">
        <v>137.286172881803</v>
      </c>
      <c r="AJ23">
        <f t="shared" si="1"/>
        <v>132.07113571964842</v>
      </c>
      <c r="AK23">
        <f t="shared" si="0"/>
        <v>87.13694875531894</v>
      </c>
      <c r="AL23">
        <v>93.599581804063106</v>
      </c>
    </row>
    <row r="24" spans="1:38" x14ac:dyDescent="0.35">
      <c r="A24">
        <v>22</v>
      </c>
      <c r="B24" s="1">
        <v>39682</v>
      </c>
      <c r="C24" t="s">
        <v>53</v>
      </c>
      <c r="D24">
        <v>131.76196942170799</v>
      </c>
      <c r="E24">
        <v>139.210398377503</v>
      </c>
      <c r="F24">
        <v>125.342284003524</v>
      </c>
      <c r="G24">
        <v>137.08045684513399</v>
      </c>
      <c r="H24">
        <v>120.272934038543</v>
      </c>
      <c r="I24">
        <v>124.96752619148801</v>
      </c>
      <c r="J24">
        <v>138.22508265616801</v>
      </c>
      <c r="K24">
        <v>148.221887653473</v>
      </c>
      <c r="L24">
        <v>140.250350523892</v>
      </c>
      <c r="M24">
        <v>148.782972131044</v>
      </c>
      <c r="N24">
        <v>155.57156909660199</v>
      </c>
      <c r="O24">
        <v>141.50284284628299</v>
      </c>
      <c r="P24">
        <v>155.33773830739901</v>
      </c>
      <c r="Q24">
        <v>139.34663735010901</v>
      </c>
      <c r="R24">
        <v>148.318845437135</v>
      </c>
      <c r="S24">
        <v>153.97989699223601</v>
      </c>
      <c r="T24">
        <v>144.89161258084101</v>
      </c>
      <c r="U24">
        <v>166.53277556182499</v>
      </c>
      <c r="V24">
        <v>153.52797672749301</v>
      </c>
      <c r="W24">
        <v>148.69298287671899</v>
      </c>
      <c r="X24">
        <v>148.66696737922399</v>
      </c>
      <c r="Y24">
        <v>167.64235471872999</v>
      </c>
      <c r="Z24">
        <v>154.37956557215401</v>
      </c>
      <c r="AA24">
        <v>156.94815758628599</v>
      </c>
      <c r="AB24">
        <v>155.330674083026</v>
      </c>
      <c r="AC24">
        <v>167.00401485308601</v>
      </c>
      <c r="AD24">
        <v>173.93895508216301</v>
      </c>
      <c r="AE24">
        <v>171.49055955944499</v>
      </c>
      <c r="AF24">
        <v>185.48440933209801</v>
      </c>
      <c r="AG24">
        <v>171.741777496563</v>
      </c>
      <c r="AH24">
        <v>173.335613023147</v>
      </c>
      <c r="AI24">
        <v>184.17848508814399</v>
      </c>
      <c r="AJ24">
        <f t="shared" si="1"/>
        <v>152.24875854353704</v>
      </c>
      <c r="AK24">
        <f t="shared" si="0"/>
        <v>107.31457157920755</v>
      </c>
      <c r="AL24">
        <v>93.954296376351493</v>
      </c>
    </row>
    <row r="25" spans="1:38" x14ac:dyDescent="0.35">
      <c r="A25">
        <v>23</v>
      </c>
      <c r="B25" s="1">
        <v>39683</v>
      </c>
      <c r="C25" t="s">
        <v>54</v>
      </c>
      <c r="T25">
        <v>140.03914454644899</v>
      </c>
      <c r="U25">
        <v>156.061017620359</v>
      </c>
      <c r="Y25">
        <v>148.05730488810099</v>
      </c>
      <c r="Z25">
        <v>135.30888038903001</v>
      </c>
      <c r="AA25">
        <v>147.190078379878</v>
      </c>
      <c r="AB25">
        <v>143.657846045632</v>
      </c>
      <c r="AC25">
        <v>159.79807003643899</v>
      </c>
      <c r="AD25">
        <v>153.63203521440201</v>
      </c>
      <c r="AE25">
        <v>158.652626637266</v>
      </c>
      <c r="AF25">
        <v>171.91426066582201</v>
      </c>
      <c r="AJ25">
        <f t="shared" si="1"/>
        <v>151.43112644233781</v>
      </c>
      <c r="AK25">
        <f t="shared" si="0"/>
        <v>106.49693947800833</v>
      </c>
      <c r="AL25">
        <v>94.143152710273398</v>
      </c>
    </row>
    <row r="26" spans="1:38" x14ac:dyDescent="0.35">
      <c r="A26">
        <v>24</v>
      </c>
      <c r="B26" s="1">
        <v>39691</v>
      </c>
      <c r="C26" t="s">
        <v>55</v>
      </c>
      <c r="D26">
        <v>143.578456582163</v>
      </c>
      <c r="E26">
        <v>144.196747426679</v>
      </c>
      <c r="F26">
        <v>141.54281384167899</v>
      </c>
      <c r="G26">
        <v>153.47973724091301</v>
      </c>
      <c r="H26">
        <v>140.734568762946</v>
      </c>
      <c r="I26">
        <v>140.67013325425</v>
      </c>
      <c r="J26">
        <v>157.233800777684</v>
      </c>
      <c r="K26">
        <v>165.451832597319</v>
      </c>
      <c r="L26">
        <v>156.114915715611</v>
      </c>
      <c r="M26">
        <v>159.406934224542</v>
      </c>
      <c r="N26">
        <v>160.60911628448201</v>
      </c>
      <c r="O26">
        <v>155.368691866478</v>
      </c>
      <c r="P26">
        <v>163.76984078931599</v>
      </c>
      <c r="Q26">
        <v>152.216455960416</v>
      </c>
      <c r="R26">
        <v>155.09354719224501</v>
      </c>
      <c r="S26">
        <v>164.842393306876</v>
      </c>
      <c r="T26">
        <v>160.285228008818</v>
      </c>
      <c r="U26">
        <v>181.29285846989001</v>
      </c>
      <c r="V26">
        <v>169.633143078138</v>
      </c>
      <c r="W26">
        <v>154.08207191719401</v>
      </c>
      <c r="X26">
        <v>158.66501436324299</v>
      </c>
      <c r="Y26">
        <v>175.497646235644</v>
      </c>
      <c r="Z26">
        <v>170.31269122825799</v>
      </c>
      <c r="AA26">
        <v>166.342777540052</v>
      </c>
      <c r="AB26">
        <v>167.08908430654299</v>
      </c>
      <c r="AC26">
        <v>186.66508846743599</v>
      </c>
      <c r="AD26">
        <v>178.71913143333001</v>
      </c>
      <c r="AE26">
        <v>184.30332163991801</v>
      </c>
      <c r="AF26">
        <v>202.970389951822</v>
      </c>
      <c r="AG26">
        <v>184.98600388169601</v>
      </c>
      <c r="AH26">
        <v>185.569523810916</v>
      </c>
      <c r="AI26">
        <v>194.690123327805</v>
      </c>
      <c r="AJ26">
        <f t="shared" si="1"/>
        <v>164.85669010888444</v>
      </c>
      <c r="AK26">
        <f t="shared" si="0"/>
        <v>119.92250314455495</v>
      </c>
      <c r="AL26">
        <v>94.017392585629494</v>
      </c>
    </row>
    <row r="27" spans="1:38" x14ac:dyDescent="0.35">
      <c r="A27">
        <v>25</v>
      </c>
      <c r="B27" s="1">
        <v>39698</v>
      </c>
      <c r="C27" t="s">
        <v>56</v>
      </c>
      <c r="D27">
        <v>118.659000856803</v>
      </c>
      <c r="E27">
        <v>127.731407351031</v>
      </c>
      <c r="F27">
        <v>113.838604636338</v>
      </c>
      <c r="G27">
        <v>127.51545707586</v>
      </c>
      <c r="H27">
        <v>110.77835987837599</v>
      </c>
      <c r="I27">
        <v>117.20531394909</v>
      </c>
      <c r="J27">
        <v>127.75421777617299</v>
      </c>
      <c r="K27">
        <v>140.90063646933001</v>
      </c>
      <c r="L27">
        <v>126.61931401844799</v>
      </c>
      <c r="M27">
        <v>131.395085556206</v>
      </c>
      <c r="N27">
        <v>141.74157536149599</v>
      </c>
      <c r="O27">
        <v>133.74535725710899</v>
      </c>
      <c r="P27">
        <v>143.17873172504301</v>
      </c>
      <c r="Q27">
        <v>135.58551143942699</v>
      </c>
      <c r="R27">
        <v>137.051491737747</v>
      </c>
      <c r="S27">
        <v>144.73519427834401</v>
      </c>
      <c r="T27">
        <v>136.87441897112899</v>
      </c>
      <c r="U27">
        <v>153.12853172029099</v>
      </c>
      <c r="V27">
        <v>134.150219645509</v>
      </c>
      <c r="W27">
        <v>127.877464371985</v>
      </c>
      <c r="X27">
        <v>137.357498246858</v>
      </c>
      <c r="Y27">
        <v>145.730739774851</v>
      </c>
      <c r="Z27">
        <v>149.59275012390501</v>
      </c>
      <c r="AA27">
        <v>143.25599686225701</v>
      </c>
      <c r="AB27">
        <v>146.60211720282899</v>
      </c>
      <c r="AC27">
        <v>158.268308443997</v>
      </c>
      <c r="AD27">
        <v>163.29018994595501</v>
      </c>
      <c r="AE27">
        <v>165.31325924317301</v>
      </c>
      <c r="AF27">
        <v>163.086408513029</v>
      </c>
      <c r="AG27">
        <v>154.61389980735601</v>
      </c>
      <c r="AH27">
        <v>149.147720683383</v>
      </c>
      <c r="AI27">
        <v>166.968388132798</v>
      </c>
      <c r="AJ27">
        <f t="shared" si="1"/>
        <v>139.80291159550393</v>
      </c>
      <c r="AK27">
        <f t="shared" si="0"/>
        <v>94.868724631174445</v>
      </c>
      <c r="AL27">
        <v>94.225339641891296</v>
      </c>
    </row>
    <row r="28" spans="1:38" x14ac:dyDescent="0.35">
      <c r="A28">
        <v>26</v>
      </c>
      <c r="B28" s="1">
        <v>39699</v>
      </c>
      <c r="C28" t="s">
        <v>57</v>
      </c>
      <c r="G28">
        <v>127.833602532339</v>
      </c>
      <c r="H28">
        <v>115.65490141107099</v>
      </c>
      <c r="I28">
        <v>115.153965485965</v>
      </c>
      <c r="J28">
        <v>132.51476106650099</v>
      </c>
      <c r="K28">
        <v>140.13803343429899</v>
      </c>
      <c r="L28">
        <v>123.939965970503</v>
      </c>
      <c r="M28">
        <v>129.635501298235</v>
      </c>
      <c r="N28">
        <v>135.31884456591399</v>
      </c>
      <c r="O28">
        <v>127.283337093632</v>
      </c>
      <c r="T28">
        <v>140.23548837164901</v>
      </c>
      <c r="U28">
        <v>152.36416365472499</v>
      </c>
      <c r="V28">
        <v>137.89330204509801</v>
      </c>
      <c r="W28">
        <v>128.895144477906</v>
      </c>
      <c r="X28">
        <v>123.70357297857301</v>
      </c>
      <c r="Y28">
        <v>135.224704475235</v>
      </c>
      <c r="Z28">
        <v>135.07340131479401</v>
      </c>
      <c r="AA28">
        <v>132.41490134771601</v>
      </c>
      <c r="AE28">
        <v>151.69881285311899</v>
      </c>
      <c r="AF28">
        <v>164.36001361982801</v>
      </c>
      <c r="AG28">
        <v>151.096025998784</v>
      </c>
      <c r="AH28">
        <v>153.26586549409899</v>
      </c>
      <c r="AI28">
        <v>158.735634966173</v>
      </c>
      <c r="AJ28">
        <f t="shared" si="1"/>
        <v>136.92881565709811</v>
      </c>
      <c r="AK28">
        <f t="shared" si="0"/>
        <v>91.994628692768629</v>
      </c>
      <c r="AL28">
        <v>94.596677540557494</v>
      </c>
    </row>
    <row r="29" spans="1:38" x14ac:dyDescent="0.35">
      <c r="A29">
        <v>27</v>
      </c>
      <c r="B29" s="1">
        <v>39706</v>
      </c>
      <c r="C29" t="s">
        <v>58</v>
      </c>
      <c r="D29">
        <v>129.36549001348101</v>
      </c>
      <c r="E29">
        <v>132.913729314503</v>
      </c>
      <c r="F29">
        <v>123.025315154317</v>
      </c>
      <c r="M29">
        <v>134.323238390016</v>
      </c>
      <c r="N29">
        <v>139.77838375175801</v>
      </c>
      <c r="O29">
        <v>129.79873604532801</v>
      </c>
      <c r="P29">
        <v>144.883497234933</v>
      </c>
      <c r="Q29">
        <v>143.41422112222301</v>
      </c>
      <c r="R29">
        <v>144.31724688589401</v>
      </c>
      <c r="S29">
        <v>149.58794405281</v>
      </c>
      <c r="T29">
        <v>148.702943773031</v>
      </c>
      <c r="Z29">
        <v>140.60231681573299</v>
      </c>
      <c r="AA29">
        <v>144.890310757702</v>
      </c>
      <c r="AB29">
        <v>146.636359865717</v>
      </c>
      <c r="AC29">
        <v>167.483472939687</v>
      </c>
      <c r="AD29">
        <v>157.97692166349901</v>
      </c>
      <c r="AE29">
        <v>164.16034139381401</v>
      </c>
      <c r="AJ29">
        <f t="shared" si="1"/>
        <v>143.63885112790859</v>
      </c>
      <c r="AK29">
        <f t="shared" si="0"/>
        <v>98.70466416357911</v>
      </c>
      <c r="AL29">
        <v>94.669257450425206</v>
      </c>
    </row>
    <row r="30" spans="1:38" x14ac:dyDescent="0.35">
      <c r="A30">
        <v>28</v>
      </c>
      <c r="B30" s="1">
        <v>39714</v>
      </c>
      <c r="C30" t="s">
        <v>59</v>
      </c>
      <c r="D30">
        <v>116.14403394409101</v>
      </c>
      <c r="E30">
        <v>118.40838268614699</v>
      </c>
      <c r="F30">
        <v>106.28282672514599</v>
      </c>
      <c r="G30">
        <v>121.040877287917</v>
      </c>
      <c r="H30">
        <v>109.910783794324</v>
      </c>
      <c r="I30">
        <v>114.936117917982</v>
      </c>
      <c r="J30">
        <v>127.261515521622</v>
      </c>
      <c r="K30">
        <v>142.19173420199101</v>
      </c>
      <c r="L30">
        <v>132.47714890343599</v>
      </c>
      <c r="M30">
        <v>129.781312956205</v>
      </c>
      <c r="N30">
        <v>136.28398910265599</v>
      </c>
      <c r="O30">
        <v>130.27620816163699</v>
      </c>
      <c r="P30">
        <v>132.38727272216701</v>
      </c>
      <c r="Q30">
        <v>128.33352037204099</v>
      </c>
      <c r="R30">
        <v>126.98665354496001</v>
      </c>
      <c r="S30">
        <v>138.79956215621101</v>
      </c>
      <c r="T30">
        <v>130.37752191648801</v>
      </c>
      <c r="U30">
        <v>150.12768832256</v>
      </c>
      <c r="V30">
        <v>134.35221210210599</v>
      </c>
      <c r="W30">
        <v>124.330728088019</v>
      </c>
      <c r="X30">
        <v>129.67969950755699</v>
      </c>
      <c r="Y30">
        <v>145.164055628066</v>
      </c>
      <c r="Z30">
        <v>140.019268865931</v>
      </c>
      <c r="AA30">
        <v>141.35654042052099</v>
      </c>
      <c r="AB30">
        <v>135.86115057176499</v>
      </c>
      <c r="AC30">
        <v>152.55704343953099</v>
      </c>
      <c r="AD30">
        <v>151.28524534789301</v>
      </c>
      <c r="AE30">
        <v>150.63332711355099</v>
      </c>
      <c r="AF30">
        <v>164.685049886727</v>
      </c>
      <c r="AG30">
        <v>160.54869066776499</v>
      </c>
      <c r="AH30">
        <v>146.92831903531101</v>
      </c>
      <c r="AI30">
        <v>163.21551673545801</v>
      </c>
      <c r="AJ30">
        <f t="shared" si="1"/>
        <v>135.39449992649318</v>
      </c>
      <c r="AK30">
        <f t="shared" si="0"/>
        <v>90.460312962163698</v>
      </c>
      <c r="AL30">
        <v>95.342189888702407</v>
      </c>
    </row>
    <row r="31" spans="1:38" x14ac:dyDescent="0.35">
      <c r="A31">
        <v>29</v>
      </c>
      <c r="B31" s="1">
        <v>39731</v>
      </c>
      <c r="C31" t="s">
        <v>60</v>
      </c>
      <c r="G31">
        <v>138.16102495380301</v>
      </c>
      <c r="H31">
        <v>123.43661257206</v>
      </c>
      <c r="I31">
        <v>131.41845236527701</v>
      </c>
      <c r="J31">
        <v>137.809571867225</v>
      </c>
      <c r="K31">
        <v>143.93457630023801</v>
      </c>
      <c r="L31">
        <v>137.88235776556201</v>
      </c>
      <c r="M31">
        <v>153.62245061294601</v>
      </c>
      <c r="N31">
        <v>151.705896838559</v>
      </c>
      <c r="O31">
        <v>138.72790722561101</v>
      </c>
      <c r="T31">
        <v>145.64056081757201</v>
      </c>
      <c r="U31">
        <v>164.23921167418101</v>
      </c>
      <c r="V31">
        <v>149.90209269575601</v>
      </c>
      <c r="W31">
        <v>131.06518241078899</v>
      </c>
      <c r="X31">
        <v>132.84720981816301</v>
      </c>
      <c r="Y31">
        <v>153.37590574896501</v>
      </c>
      <c r="Z31">
        <v>145.03489319524499</v>
      </c>
      <c r="AA31">
        <v>146.948359517059</v>
      </c>
      <c r="AE31">
        <v>167.446167711241</v>
      </c>
      <c r="AF31">
        <v>172.46698237942999</v>
      </c>
      <c r="AG31">
        <v>157.05658826900901</v>
      </c>
      <c r="AH31">
        <v>157.79567660015601</v>
      </c>
      <c r="AI31">
        <v>159.80974010423901</v>
      </c>
      <c r="AJ31">
        <f t="shared" si="1"/>
        <v>147.28761006559483</v>
      </c>
      <c r="AK31">
        <f t="shared" si="0"/>
        <v>102.35342310126535</v>
      </c>
      <c r="AL31">
        <v>95.615177022510807</v>
      </c>
    </row>
    <row r="32" spans="1:38" x14ac:dyDescent="0.35">
      <c r="A32">
        <v>30</v>
      </c>
      <c r="B32" s="1">
        <v>39738</v>
      </c>
      <c r="C32" t="s">
        <v>61</v>
      </c>
      <c r="G32">
        <v>95.683221782279702</v>
      </c>
      <c r="H32">
        <v>85.891430870319297</v>
      </c>
      <c r="I32">
        <v>88.895134958869704</v>
      </c>
      <c r="J32">
        <v>97.705330068948498</v>
      </c>
      <c r="K32">
        <v>114.60541980906</v>
      </c>
      <c r="L32">
        <v>110.05638111395599</v>
      </c>
      <c r="M32">
        <v>119.8651796038</v>
      </c>
      <c r="N32">
        <v>119.27231375871401</v>
      </c>
      <c r="U32">
        <v>124.576324166164</v>
      </c>
      <c r="V32">
        <v>105.700147521069</v>
      </c>
      <c r="W32">
        <v>98.772310100338899</v>
      </c>
      <c r="X32">
        <v>104.605480361969</v>
      </c>
      <c r="Y32">
        <v>119.133635971212</v>
      </c>
      <c r="Z32">
        <v>120.35873174730401</v>
      </c>
      <c r="AA32">
        <v>126.116674200994</v>
      </c>
      <c r="AF32">
        <v>139.00209387742299</v>
      </c>
      <c r="AG32">
        <v>131.74536785210299</v>
      </c>
      <c r="AH32">
        <v>122.367292865839</v>
      </c>
      <c r="AI32">
        <v>132.53574830354199</v>
      </c>
      <c r="AJ32">
        <f t="shared" si="1"/>
        <v>113.52043257546872</v>
      </c>
      <c r="AK32">
        <f t="shared" si="0"/>
        <v>68.586245611139233</v>
      </c>
      <c r="AL32">
        <v>95.455367905607602</v>
      </c>
    </row>
    <row r="33" spans="1:38" x14ac:dyDescent="0.35">
      <c r="A33">
        <v>31</v>
      </c>
      <c r="B33" s="1">
        <v>39747</v>
      </c>
      <c r="C33" t="s">
        <v>62</v>
      </c>
      <c r="D33">
        <v>111.298275641662</v>
      </c>
      <c r="E33">
        <v>116.997398299941</v>
      </c>
      <c r="F33">
        <v>109.79621736777</v>
      </c>
      <c r="G33">
        <v>116.55157587921001</v>
      </c>
      <c r="H33">
        <v>99.234191015551104</v>
      </c>
      <c r="I33">
        <v>104.791917104135</v>
      </c>
      <c r="J33">
        <v>113.821804576061</v>
      </c>
      <c r="K33">
        <v>128.363751207593</v>
      </c>
      <c r="L33">
        <v>123.40012122954801</v>
      </c>
      <c r="Q33">
        <v>121.88834837142601</v>
      </c>
      <c r="R33">
        <v>120.82402129454501</v>
      </c>
      <c r="S33">
        <v>133.61629518486399</v>
      </c>
      <c r="T33">
        <v>129.036567916781</v>
      </c>
      <c r="U33">
        <v>137.35701424890701</v>
      </c>
      <c r="V33">
        <v>119.11920006760801</v>
      </c>
      <c r="W33">
        <v>107.91178618143</v>
      </c>
      <c r="X33">
        <v>116.221549812346</v>
      </c>
      <c r="Y33">
        <v>139.02018193571499</v>
      </c>
      <c r="AC33">
        <v>152.858828886232</v>
      </c>
      <c r="AD33">
        <v>154.417505545441</v>
      </c>
      <c r="AE33">
        <v>145.51003057356601</v>
      </c>
      <c r="AF33">
        <v>147.99249223085801</v>
      </c>
      <c r="AG33">
        <v>141.544121244313</v>
      </c>
      <c r="AH33">
        <v>128.490979877755</v>
      </c>
      <c r="AI33">
        <v>152.17910323118201</v>
      </c>
      <c r="AJ33">
        <f t="shared" si="1"/>
        <v>126.88973115697759</v>
      </c>
      <c r="AK33">
        <f t="shared" si="0"/>
        <v>81.955544192648105</v>
      </c>
      <c r="AL33">
        <v>95.902107725668102</v>
      </c>
    </row>
    <row r="34" spans="1:38" x14ac:dyDescent="0.35">
      <c r="A34">
        <v>32</v>
      </c>
      <c r="B34" s="1">
        <v>39754</v>
      </c>
      <c r="C34" t="s">
        <v>63</v>
      </c>
      <c r="D34">
        <v>75.1026002868891</v>
      </c>
      <c r="E34">
        <v>88.304827678208497</v>
      </c>
      <c r="F34">
        <v>89.473112473746099</v>
      </c>
      <c r="G34">
        <v>91.833308565864101</v>
      </c>
      <c r="H34">
        <v>83.333030389121404</v>
      </c>
      <c r="I34">
        <v>88.3197923501274</v>
      </c>
      <c r="O34">
        <v>89.568754944220203</v>
      </c>
      <c r="P34">
        <v>97.674436507246995</v>
      </c>
      <c r="Q34">
        <v>87.149916278535798</v>
      </c>
      <c r="R34">
        <v>96.601079690990801</v>
      </c>
      <c r="S34">
        <v>115.37968156391</v>
      </c>
      <c r="T34">
        <v>104.581434207557</v>
      </c>
      <c r="U34">
        <v>121.981161714528</v>
      </c>
      <c r="AA34">
        <v>106.64045521468201</v>
      </c>
      <c r="AB34">
        <v>104.617403441769</v>
      </c>
      <c r="AC34">
        <v>114.61300107810401</v>
      </c>
      <c r="AD34">
        <v>124.563869446943</v>
      </c>
      <c r="AE34">
        <v>129.33516725210899</v>
      </c>
      <c r="AF34">
        <v>138.24278442803799</v>
      </c>
      <c r="AG34">
        <v>124.569789438519</v>
      </c>
      <c r="AJ34">
        <f t="shared" si="1"/>
        <v>103.5942803475555</v>
      </c>
      <c r="AK34">
        <f t="shared" si="0"/>
        <v>58.660093383226013</v>
      </c>
      <c r="AL34">
        <v>95.783130642239499</v>
      </c>
    </row>
    <row r="35" spans="1:38" x14ac:dyDescent="0.35">
      <c r="A35">
        <v>33</v>
      </c>
      <c r="B35" s="1">
        <v>39762</v>
      </c>
      <c r="C35" t="s">
        <v>64</v>
      </c>
      <c r="D35">
        <v>126.287116323311</v>
      </c>
      <c r="E35">
        <v>150.26759428571401</v>
      </c>
      <c r="F35">
        <v>140.88415695553601</v>
      </c>
      <c r="G35">
        <v>150.93334028613501</v>
      </c>
      <c r="H35">
        <v>138.896211359049</v>
      </c>
      <c r="I35">
        <v>139.162164382626</v>
      </c>
      <c r="J35">
        <v>159.86464167538901</v>
      </c>
      <c r="K35">
        <v>161.256250697545</v>
      </c>
      <c r="L35">
        <v>144.90924544038299</v>
      </c>
      <c r="M35">
        <v>153.35519917316401</v>
      </c>
      <c r="N35">
        <v>156.636184719639</v>
      </c>
      <c r="O35">
        <v>149.70156312063</v>
      </c>
      <c r="P35">
        <v>164.98470219817401</v>
      </c>
      <c r="Q35">
        <v>152.31782941436799</v>
      </c>
      <c r="R35">
        <v>163.21393845395201</v>
      </c>
      <c r="S35">
        <v>166.36419135871699</v>
      </c>
      <c r="T35">
        <v>161.227522961289</v>
      </c>
      <c r="U35">
        <v>175.59550747788899</v>
      </c>
      <c r="V35">
        <v>155.18920265351301</v>
      </c>
      <c r="W35">
        <v>149.853616295401</v>
      </c>
      <c r="X35">
        <v>148.73600351999599</v>
      </c>
      <c r="Y35">
        <v>164.685642980057</v>
      </c>
      <c r="Z35">
        <v>156.882262793828</v>
      </c>
      <c r="AA35">
        <v>165.76162264773001</v>
      </c>
      <c r="AB35">
        <v>157.978143833546</v>
      </c>
      <c r="AC35">
        <v>180.399428726803</v>
      </c>
      <c r="AD35">
        <v>181.73261047148799</v>
      </c>
      <c r="AE35">
        <v>180.487024019334</v>
      </c>
      <c r="AF35">
        <v>183.606610025192</v>
      </c>
      <c r="AG35">
        <v>179.81987357939201</v>
      </c>
      <c r="AH35">
        <v>172.58258475603299</v>
      </c>
      <c r="AI35">
        <v>180.95575030970801</v>
      </c>
      <c r="AJ35">
        <f t="shared" si="1"/>
        <v>159.82899177798529</v>
      </c>
      <c r="AK35">
        <f t="shared" si="0"/>
        <v>114.89480481365581</v>
      </c>
      <c r="AL35">
        <v>95.847197251317098</v>
      </c>
    </row>
    <row r="36" spans="1:38" x14ac:dyDescent="0.35">
      <c r="A36">
        <v>34</v>
      </c>
      <c r="B36" s="1">
        <v>39763</v>
      </c>
      <c r="C36" t="s">
        <v>54</v>
      </c>
      <c r="D36">
        <v>131.362864175308</v>
      </c>
      <c r="E36">
        <v>136.51957346893701</v>
      </c>
      <c r="F36">
        <v>132.93840365358801</v>
      </c>
      <c r="G36">
        <v>130.13356687339899</v>
      </c>
      <c r="H36">
        <v>121.37483142956199</v>
      </c>
      <c r="I36">
        <v>123.07172722838401</v>
      </c>
      <c r="J36">
        <v>141.55782976807899</v>
      </c>
      <c r="K36">
        <v>159.56579145383699</v>
      </c>
      <c r="P36">
        <v>159.835449978962</v>
      </c>
      <c r="Q36">
        <v>147.544331861676</v>
      </c>
      <c r="R36">
        <v>151.19617936213399</v>
      </c>
      <c r="S36">
        <v>156.651556050518</v>
      </c>
      <c r="T36">
        <v>146.34712153790099</v>
      </c>
      <c r="U36">
        <v>155.889960532282</v>
      </c>
      <c r="V36">
        <v>142.76776019448999</v>
      </c>
      <c r="W36">
        <v>127.149083855161</v>
      </c>
      <c r="AB36">
        <v>156.77238800423501</v>
      </c>
      <c r="AC36">
        <v>171.363605298658</v>
      </c>
      <c r="AD36">
        <v>172.992458838369</v>
      </c>
      <c r="AE36">
        <v>165.54623131923199</v>
      </c>
      <c r="AF36">
        <v>174.124233095541</v>
      </c>
      <c r="AG36">
        <v>178.108777810497</v>
      </c>
      <c r="AH36">
        <v>155.59697364908001</v>
      </c>
      <c r="AI36">
        <v>168.09571873368901</v>
      </c>
      <c r="AJ36">
        <f t="shared" si="1"/>
        <v>150.27110075722996</v>
      </c>
      <c r="AK36">
        <f t="shared" si="0"/>
        <v>105.33691379290048</v>
      </c>
      <c r="AL36">
        <v>96.0022242940871</v>
      </c>
    </row>
    <row r="37" spans="1:38" x14ac:dyDescent="0.35">
      <c r="A37">
        <v>35</v>
      </c>
      <c r="B37" s="1">
        <v>39771</v>
      </c>
      <c r="C37" t="s">
        <v>65</v>
      </c>
      <c r="D37">
        <v>113.50193222664601</v>
      </c>
      <c r="E37">
        <v>111.242962517902</v>
      </c>
      <c r="F37">
        <v>119.641257226749</v>
      </c>
      <c r="G37">
        <v>135.13105643652699</v>
      </c>
      <c r="H37">
        <v>112.07964698132299</v>
      </c>
      <c r="I37">
        <v>117.06608312067701</v>
      </c>
      <c r="J37">
        <v>131.89159213459399</v>
      </c>
      <c r="K37">
        <v>145.018066798154</v>
      </c>
      <c r="L37">
        <v>130.3652758085</v>
      </c>
      <c r="M37">
        <v>128.99937451061899</v>
      </c>
      <c r="N37">
        <v>133.77487049349801</v>
      </c>
      <c r="O37">
        <v>129.75639602747799</v>
      </c>
      <c r="P37">
        <v>147.62727624924301</v>
      </c>
      <c r="Q37">
        <v>133.72827094166999</v>
      </c>
      <c r="R37">
        <v>138.49969440940299</v>
      </c>
      <c r="S37">
        <v>150.58973439477899</v>
      </c>
      <c r="T37">
        <v>142.52061067466201</v>
      </c>
      <c r="U37">
        <v>161.064391729503</v>
      </c>
      <c r="V37">
        <v>133.584787486116</v>
      </c>
      <c r="W37">
        <v>123.752896630782</v>
      </c>
      <c r="X37">
        <v>134.06682324183899</v>
      </c>
      <c r="Y37">
        <v>141.56613164450701</v>
      </c>
      <c r="Z37">
        <v>146.777842107265</v>
      </c>
      <c r="AA37">
        <v>151.087098620132</v>
      </c>
      <c r="AB37">
        <v>146.29145488248801</v>
      </c>
      <c r="AC37">
        <v>156.973384052744</v>
      </c>
      <c r="AD37">
        <v>159.235458391771</v>
      </c>
      <c r="AE37">
        <v>164.34204487859799</v>
      </c>
      <c r="AF37">
        <v>172.628502051352</v>
      </c>
      <c r="AG37">
        <v>158.98226163558601</v>
      </c>
      <c r="AH37">
        <v>147.96252806432699</v>
      </c>
      <c r="AI37">
        <v>161.23712733535899</v>
      </c>
      <c r="AJ37">
        <f t="shared" si="1"/>
        <v>140.03083855327475</v>
      </c>
      <c r="AK37">
        <f t="shared" si="0"/>
        <v>95.096651588945264</v>
      </c>
      <c r="AL37">
        <v>95.873551929193596</v>
      </c>
    </row>
    <row r="38" spans="1:38" x14ac:dyDescent="0.35">
      <c r="A38">
        <v>36</v>
      </c>
      <c r="B38" s="1">
        <v>39779</v>
      </c>
      <c r="C38" t="s">
        <v>66</v>
      </c>
      <c r="H38">
        <v>111.164887067986</v>
      </c>
      <c r="I38">
        <v>113.056569363842</v>
      </c>
      <c r="J38">
        <v>128.859018831166</v>
      </c>
      <c r="K38">
        <v>147.48316514824199</v>
      </c>
      <c r="L38">
        <v>134.582669384241</v>
      </c>
      <c r="M38">
        <v>126.206086040279</v>
      </c>
      <c r="N38">
        <v>122.000679578833</v>
      </c>
      <c r="O38">
        <v>121.010891076386</v>
      </c>
      <c r="P38">
        <v>137.77643573133599</v>
      </c>
      <c r="Q38">
        <v>128.58334141698799</v>
      </c>
      <c r="V38">
        <v>141.43745291142301</v>
      </c>
      <c r="W38">
        <v>124.83457546985299</v>
      </c>
      <c r="X38">
        <v>116.16416322372299</v>
      </c>
      <c r="Y38">
        <v>133.75150355010999</v>
      </c>
      <c r="Z38">
        <v>133.27399278777301</v>
      </c>
      <c r="AA38">
        <v>141.21753501907901</v>
      </c>
      <c r="AB38">
        <v>136.35679924865099</v>
      </c>
      <c r="AC38">
        <v>142.465632000093</v>
      </c>
      <c r="AG38">
        <v>150.122745642994</v>
      </c>
      <c r="AH38">
        <v>152.36941995347701</v>
      </c>
      <c r="AI38">
        <v>157.032998558034</v>
      </c>
      <c r="AJ38">
        <f t="shared" si="1"/>
        <v>133.32145533354804</v>
      </c>
      <c r="AK38">
        <f t="shared" si="0"/>
        <v>88.38726836921856</v>
      </c>
      <c r="AL38">
        <v>95.925281775562297</v>
      </c>
    </row>
    <row r="39" spans="1:38" x14ac:dyDescent="0.35">
      <c r="A39">
        <v>37</v>
      </c>
      <c r="B39" s="1">
        <v>39786</v>
      </c>
      <c r="C39" t="s">
        <v>67</v>
      </c>
      <c r="D39">
        <v>93.541214994823505</v>
      </c>
      <c r="E39">
        <v>99.799711488304894</v>
      </c>
      <c r="F39">
        <v>95.012783198172599</v>
      </c>
      <c r="G39">
        <v>111.091320716878</v>
      </c>
      <c r="H39">
        <v>97.684017738988899</v>
      </c>
      <c r="N39">
        <v>105.63074334777799</v>
      </c>
      <c r="O39">
        <v>110.40634631178099</v>
      </c>
      <c r="P39">
        <v>117.436569196313</v>
      </c>
      <c r="Q39">
        <v>114.743081937158</v>
      </c>
      <c r="R39">
        <v>125.787696286092</v>
      </c>
      <c r="S39">
        <v>133.13539824816201</v>
      </c>
      <c r="T39">
        <v>121.62197646994601</v>
      </c>
      <c r="U39">
        <v>138.85058928359899</v>
      </c>
      <c r="AA39">
        <v>126.145315635503</v>
      </c>
      <c r="AB39">
        <v>124.509749307072</v>
      </c>
      <c r="AC39">
        <v>131.98467931624899</v>
      </c>
      <c r="AD39">
        <v>152.33036529935001</v>
      </c>
      <c r="AE39">
        <v>142.29010327151801</v>
      </c>
      <c r="AF39">
        <v>148.023570014744</v>
      </c>
      <c r="AG39">
        <v>144.675047636877</v>
      </c>
      <c r="AJ39">
        <f t="shared" si="1"/>
        <v>121.73501398496551</v>
      </c>
      <c r="AK39">
        <f t="shared" si="0"/>
        <v>76.800827020636021</v>
      </c>
      <c r="AL39">
        <v>96.621522565425806</v>
      </c>
    </row>
    <row r="40" spans="1:38" x14ac:dyDescent="0.35">
      <c r="A40">
        <v>38</v>
      </c>
      <c r="B40" s="1">
        <v>39795</v>
      </c>
      <c r="C40" t="s">
        <v>68</v>
      </c>
      <c r="G40">
        <v>123.89810686672899</v>
      </c>
      <c r="H40">
        <v>109.527393282137</v>
      </c>
      <c r="I40">
        <v>107.40610430739601</v>
      </c>
      <c r="J40">
        <v>127.45771029182001</v>
      </c>
      <c r="K40">
        <v>138.020216034637</v>
      </c>
      <c r="L40">
        <v>124.051986904679</v>
      </c>
      <c r="M40">
        <v>124.410016657705</v>
      </c>
      <c r="N40">
        <v>115.412965430491</v>
      </c>
      <c r="O40">
        <v>118.676743472651</v>
      </c>
      <c r="P40">
        <v>131.37606493728401</v>
      </c>
      <c r="U40">
        <v>144.63766954119299</v>
      </c>
      <c r="V40">
        <v>138.956855027183</v>
      </c>
      <c r="W40">
        <v>123.608309044162</v>
      </c>
      <c r="X40">
        <v>115.28563839121701</v>
      </c>
      <c r="Y40">
        <v>123.514378826319</v>
      </c>
      <c r="Z40">
        <v>126.836377214336</v>
      </c>
      <c r="AA40">
        <v>136.35294949509199</v>
      </c>
      <c r="AB40">
        <v>137.449881738827</v>
      </c>
      <c r="AF40">
        <v>162.36444229081999</v>
      </c>
      <c r="AG40">
        <v>149.06821643557399</v>
      </c>
      <c r="AH40">
        <v>150.05888106569401</v>
      </c>
      <c r="AI40">
        <v>156.13767009287201</v>
      </c>
      <c r="AJ40">
        <f t="shared" si="1"/>
        <v>131.11402624312811</v>
      </c>
      <c r="AK40">
        <f t="shared" si="0"/>
        <v>86.179839278798624</v>
      </c>
      <c r="AL40">
        <v>96.240275436001397</v>
      </c>
    </row>
    <row r="41" spans="1:38" x14ac:dyDescent="0.35">
      <c r="A41">
        <v>39</v>
      </c>
      <c r="B41" s="1">
        <v>39811</v>
      </c>
      <c r="C41" t="s">
        <v>69</v>
      </c>
      <c r="D41">
        <v>119.34382729532599</v>
      </c>
      <c r="E41">
        <v>110.949746074367</v>
      </c>
      <c r="F41">
        <v>104.377233213107</v>
      </c>
      <c r="K41">
        <v>137.52441497299401</v>
      </c>
      <c r="L41">
        <v>132.84893607692501</v>
      </c>
      <c r="M41">
        <v>143.270145321059</v>
      </c>
      <c r="N41">
        <v>139.141989364019</v>
      </c>
      <c r="O41">
        <v>124.671972225826</v>
      </c>
      <c r="P41">
        <v>134.934344709698</v>
      </c>
      <c r="Q41">
        <v>125.467217792979</v>
      </c>
      <c r="R41">
        <v>131.85668792617801</v>
      </c>
      <c r="S41">
        <v>142.12310049406301</v>
      </c>
      <c r="T41">
        <v>127.787723824182</v>
      </c>
      <c r="X41">
        <v>128.71692896408001</v>
      </c>
      <c r="Y41">
        <v>132.42916323301301</v>
      </c>
      <c r="Z41">
        <v>138.24608074571199</v>
      </c>
      <c r="AA41">
        <v>145.58079518933201</v>
      </c>
      <c r="AB41">
        <v>137.70390985307299</v>
      </c>
      <c r="AC41">
        <v>145.11265526938499</v>
      </c>
      <c r="AD41">
        <v>142.92688194726</v>
      </c>
      <c r="AE41">
        <v>149.646181504993</v>
      </c>
      <c r="AJ41">
        <f t="shared" si="1"/>
        <v>133.07904457131292</v>
      </c>
      <c r="AK41">
        <f t="shared" si="0"/>
        <v>88.144857606983436</v>
      </c>
      <c r="AL41">
        <v>95.7950820740094</v>
      </c>
    </row>
    <row r="42" spans="1:38" x14ac:dyDescent="0.35">
      <c r="A42">
        <v>40</v>
      </c>
      <c r="B42" s="1">
        <v>39827</v>
      </c>
      <c r="C42" t="s">
        <v>70</v>
      </c>
      <c r="D42">
        <v>119.852465158393</v>
      </c>
      <c r="E42">
        <v>122.463412473924</v>
      </c>
      <c r="F42">
        <v>116.153620471755</v>
      </c>
      <c r="G42">
        <v>128.96330628034599</v>
      </c>
      <c r="H42">
        <v>102.46507243663901</v>
      </c>
      <c r="I42">
        <v>107.37688866584401</v>
      </c>
      <c r="J42">
        <v>122.883651265426</v>
      </c>
      <c r="K42">
        <v>131.62020457936401</v>
      </c>
      <c r="Q42">
        <v>135.677076234353</v>
      </c>
      <c r="R42">
        <v>139.24473846177901</v>
      </c>
      <c r="S42">
        <v>144.813271495425</v>
      </c>
      <c r="T42">
        <v>130.04800753489201</v>
      </c>
      <c r="U42">
        <v>147.05928136011099</v>
      </c>
      <c r="V42">
        <v>126.781346588502</v>
      </c>
      <c r="W42">
        <v>122.389181331917</v>
      </c>
      <c r="X42">
        <v>120.553603896041</v>
      </c>
      <c r="AB42">
        <v>135.93887717487499</v>
      </c>
      <c r="AC42">
        <v>150.47696655949201</v>
      </c>
      <c r="AD42">
        <v>153.14050752041399</v>
      </c>
      <c r="AE42">
        <v>147.867491420519</v>
      </c>
      <c r="AF42">
        <v>152.39804393151499</v>
      </c>
      <c r="AG42">
        <v>153.628703565845</v>
      </c>
      <c r="AH42">
        <v>133.848502953728</v>
      </c>
      <c r="AI42">
        <v>161.98062789210201</v>
      </c>
      <c r="AJ42">
        <f t="shared" si="1"/>
        <v>133.65103538555005</v>
      </c>
      <c r="AK42">
        <f t="shared" si="0"/>
        <v>88.716848421220561</v>
      </c>
      <c r="AL42">
        <v>95.9678393641843</v>
      </c>
    </row>
    <row r="43" spans="1:38" x14ac:dyDescent="0.35">
      <c r="A43">
        <v>41</v>
      </c>
      <c r="B43" s="1">
        <v>39842</v>
      </c>
      <c r="C43" t="s">
        <v>71</v>
      </c>
      <c r="D43">
        <v>126.562964604977</v>
      </c>
      <c r="E43">
        <v>120.773515152268</v>
      </c>
      <c r="F43">
        <v>113.694679796964</v>
      </c>
      <c r="H43">
        <v>98.466251685109299</v>
      </c>
      <c r="I43">
        <v>95.614566578544697</v>
      </c>
      <c r="J43">
        <v>119.316617174857</v>
      </c>
      <c r="K43">
        <v>146.597433510076</v>
      </c>
      <c r="L43">
        <v>153.804215415523</v>
      </c>
      <c r="O43">
        <v>144.44145883908101</v>
      </c>
      <c r="P43">
        <v>156.876983250237</v>
      </c>
      <c r="Q43">
        <v>154.159175889567</v>
      </c>
      <c r="R43">
        <v>148.08165117116101</v>
      </c>
      <c r="S43">
        <v>147.83845859069001</v>
      </c>
      <c r="V43">
        <v>139.10033253516599</v>
      </c>
      <c r="W43">
        <v>125.057156730987</v>
      </c>
      <c r="X43">
        <v>132.97105478831099</v>
      </c>
      <c r="Y43">
        <v>143.34683983041899</v>
      </c>
      <c r="AB43">
        <v>157.266342469839</v>
      </c>
      <c r="AC43">
        <v>159.60987393567601</v>
      </c>
      <c r="AD43">
        <v>156.34235987742599</v>
      </c>
      <c r="AE43">
        <v>156.698010220405</v>
      </c>
      <c r="AG43">
        <v>146.63770948359101</v>
      </c>
      <c r="AH43">
        <v>145.54153370138701</v>
      </c>
      <c r="AI43">
        <v>165.11392576996101</v>
      </c>
      <c r="AJ43">
        <f t="shared" si="1"/>
        <v>139.74637962509266</v>
      </c>
      <c r="AK43">
        <f t="shared" si="0"/>
        <v>94.812192660763174</v>
      </c>
      <c r="AL43">
        <v>96.2808292494217</v>
      </c>
    </row>
    <row r="44" spans="1:38" x14ac:dyDescent="0.35">
      <c r="A44">
        <v>42</v>
      </c>
      <c r="B44" s="1">
        <v>39843</v>
      </c>
      <c r="C44" t="s">
        <v>72</v>
      </c>
      <c r="H44">
        <v>93.381874391518195</v>
      </c>
      <c r="I44">
        <v>85.409594909912897</v>
      </c>
      <c r="J44">
        <v>106.36369862610699</v>
      </c>
      <c r="K44">
        <v>125.362981227445</v>
      </c>
      <c r="L44">
        <v>123.626725460155</v>
      </c>
      <c r="M44">
        <v>128.21438758103699</v>
      </c>
      <c r="N44">
        <v>109.151324675232</v>
      </c>
      <c r="O44">
        <v>109.956955460739</v>
      </c>
      <c r="P44">
        <v>130.536808066059</v>
      </c>
      <c r="Q44">
        <v>119.919352095799</v>
      </c>
      <c r="V44">
        <v>120.191114930466</v>
      </c>
      <c r="W44">
        <v>121.082948335022</v>
      </c>
      <c r="X44">
        <v>114.238713573865</v>
      </c>
      <c r="Y44">
        <v>114.765050605412</v>
      </c>
      <c r="Z44">
        <v>130.59383435513499</v>
      </c>
      <c r="AA44">
        <v>129.112296640517</v>
      </c>
      <c r="AB44">
        <v>130.824589651038</v>
      </c>
      <c r="AC44">
        <v>133.647768936528</v>
      </c>
      <c r="AG44">
        <v>145.05110560825699</v>
      </c>
      <c r="AH44">
        <v>133.37392384189801</v>
      </c>
      <c r="AI44">
        <v>156.20992430392599</v>
      </c>
      <c r="AJ44">
        <f t="shared" si="1"/>
        <v>121.95309396552705</v>
      </c>
      <c r="AK44">
        <f t="shared" si="0"/>
        <v>77.018907001197562</v>
      </c>
      <c r="AL44">
        <v>95.655307804464599</v>
      </c>
    </row>
    <row r="45" spans="1:38" x14ac:dyDescent="0.35">
      <c r="A45">
        <v>43</v>
      </c>
      <c r="B45" s="1">
        <v>39859</v>
      </c>
      <c r="C45" t="s">
        <v>73</v>
      </c>
      <c r="D45">
        <v>135.91212034462399</v>
      </c>
      <c r="E45">
        <v>136.97647860510401</v>
      </c>
      <c r="F45">
        <v>125.497890422699</v>
      </c>
      <c r="G45">
        <v>128.727000146428</v>
      </c>
      <c r="H45">
        <v>108.937165152098</v>
      </c>
      <c r="I45">
        <v>108.698177198548</v>
      </c>
      <c r="J45">
        <v>136.199779949663</v>
      </c>
      <c r="K45">
        <v>161.57420881467601</v>
      </c>
      <c r="P45">
        <v>156.33648081488201</v>
      </c>
      <c r="Q45">
        <v>142.819234531891</v>
      </c>
      <c r="R45">
        <v>145.79245568246799</v>
      </c>
      <c r="S45">
        <v>154.87932072282999</v>
      </c>
      <c r="T45">
        <v>135.79589757519199</v>
      </c>
      <c r="U45">
        <v>154.85488600175901</v>
      </c>
      <c r="V45">
        <v>128.427434939813</v>
      </c>
      <c r="W45">
        <v>121.742804327396</v>
      </c>
      <c r="AB45">
        <v>152.202262696845</v>
      </c>
      <c r="AC45">
        <v>168.39252557056901</v>
      </c>
      <c r="AD45">
        <v>154.173612028717</v>
      </c>
      <c r="AE45">
        <v>153.51949043312601</v>
      </c>
      <c r="AF45">
        <v>170.75407905361001</v>
      </c>
      <c r="AG45">
        <v>156.80452834689601</v>
      </c>
      <c r="AH45">
        <v>150.84734923539301</v>
      </c>
      <c r="AI45">
        <v>168.650117525719</v>
      </c>
      <c r="AJ45">
        <f t="shared" si="1"/>
        <v>144.10480417170606</v>
      </c>
      <c r="AK45">
        <f t="shared" si="0"/>
        <v>99.17061720737658</v>
      </c>
      <c r="AL45">
        <v>96.065222927989495</v>
      </c>
    </row>
    <row r="46" spans="1:38" x14ac:dyDescent="0.35">
      <c r="A46">
        <v>44</v>
      </c>
      <c r="B46" s="1">
        <v>39867</v>
      </c>
      <c r="C46" t="s">
        <v>74</v>
      </c>
      <c r="D46">
        <v>151.52243476940001</v>
      </c>
      <c r="E46">
        <v>150.583155133063</v>
      </c>
      <c r="F46">
        <v>143.21510386428901</v>
      </c>
      <c r="G46">
        <v>149.957216845304</v>
      </c>
      <c r="H46">
        <v>137.535825112281</v>
      </c>
      <c r="I46">
        <v>137.16927887230099</v>
      </c>
      <c r="J46">
        <v>156.71777387214499</v>
      </c>
      <c r="K46">
        <v>174.518013621271</v>
      </c>
      <c r="L46">
        <v>160.43401160988699</v>
      </c>
      <c r="M46">
        <v>162.140933054973</v>
      </c>
      <c r="N46">
        <v>162.54342852313701</v>
      </c>
      <c r="O46">
        <v>161.42369341999901</v>
      </c>
      <c r="P46">
        <v>174.27139469976299</v>
      </c>
      <c r="Q46">
        <v>164.83014360982699</v>
      </c>
      <c r="R46">
        <v>166.735737100037</v>
      </c>
      <c r="S46">
        <v>169.764317677534</v>
      </c>
      <c r="T46">
        <v>167.83089294336301</v>
      </c>
      <c r="U46">
        <v>179.729385095151</v>
      </c>
      <c r="V46">
        <v>171.58775703302601</v>
      </c>
      <c r="W46">
        <v>156.31352191563599</v>
      </c>
      <c r="X46">
        <v>151.56155319880699</v>
      </c>
      <c r="Y46">
        <v>169.829167378861</v>
      </c>
      <c r="Z46">
        <v>161.892086034654</v>
      </c>
      <c r="AA46">
        <v>174.17377468468399</v>
      </c>
      <c r="AB46">
        <v>165.925803025975</v>
      </c>
      <c r="AC46">
        <v>186.892785472594</v>
      </c>
      <c r="AD46">
        <v>186.60933080124201</v>
      </c>
      <c r="AE46">
        <v>192.82796362330299</v>
      </c>
      <c r="AF46">
        <v>201.59873880580901</v>
      </c>
      <c r="AG46">
        <v>186.958036727484</v>
      </c>
      <c r="AH46">
        <v>189.738875942281</v>
      </c>
      <c r="AI46">
        <v>202.36745780621999</v>
      </c>
      <c r="AJ46">
        <f t="shared" si="1"/>
        <v>167.7874872585719</v>
      </c>
      <c r="AK46">
        <f t="shared" si="0"/>
        <v>122.85330029424242</v>
      </c>
      <c r="AL46">
        <v>95.517286549329199</v>
      </c>
    </row>
    <row r="47" spans="1:38" x14ac:dyDescent="0.35">
      <c r="A47">
        <v>45</v>
      </c>
      <c r="B47" s="1">
        <v>39890</v>
      </c>
      <c r="C47" t="s">
        <v>75</v>
      </c>
      <c r="H47">
        <v>108.26611166808</v>
      </c>
      <c r="I47">
        <v>121.616575049392</v>
      </c>
      <c r="J47">
        <v>129.207262899222</v>
      </c>
      <c r="K47">
        <v>135.10391490158699</v>
      </c>
      <c r="L47">
        <v>133.58360833659</v>
      </c>
      <c r="M47">
        <v>141.04429338977101</v>
      </c>
      <c r="N47">
        <v>152.20349677863399</v>
      </c>
      <c r="O47">
        <v>141.79613608767801</v>
      </c>
      <c r="P47">
        <v>156.18974937795201</v>
      </c>
      <c r="Q47">
        <v>136.205553692509</v>
      </c>
      <c r="R47">
        <v>135.022988147067</v>
      </c>
      <c r="S47">
        <v>153.09337485767099</v>
      </c>
      <c r="T47">
        <v>154.68529418283001</v>
      </c>
      <c r="U47">
        <v>150.620019787595</v>
      </c>
      <c r="V47">
        <v>131.045596343689</v>
      </c>
      <c r="W47">
        <v>127.04524711273601</v>
      </c>
      <c r="X47">
        <v>134.14312515469501</v>
      </c>
      <c r="Y47">
        <v>140.333467479029</v>
      </c>
      <c r="Z47">
        <v>145.18548438569101</v>
      </c>
      <c r="AA47">
        <v>144.76805082438199</v>
      </c>
      <c r="AB47">
        <v>152.84761712008901</v>
      </c>
      <c r="AC47">
        <v>161.615932571798</v>
      </c>
      <c r="AD47">
        <v>157.21734131202501</v>
      </c>
      <c r="AE47">
        <v>158.35003922949599</v>
      </c>
      <c r="AF47">
        <v>173.81488631126601</v>
      </c>
      <c r="AG47">
        <v>158.704613976323</v>
      </c>
      <c r="AH47">
        <v>149.04358337912001</v>
      </c>
      <c r="AI47">
        <v>163.579415543838</v>
      </c>
      <c r="AJ47">
        <f t="shared" si="1"/>
        <v>144.51188499645554</v>
      </c>
      <c r="AK47">
        <f t="shared" si="0"/>
        <v>99.577698032126051</v>
      </c>
      <c r="AL47">
        <v>95.771200962615197</v>
      </c>
    </row>
    <row r="48" spans="1:38" x14ac:dyDescent="0.35">
      <c r="A48">
        <v>46</v>
      </c>
      <c r="B48" s="1">
        <v>39915</v>
      </c>
      <c r="C48" t="s">
        <v>76</v>
      </c>
      <c r="D48">
        <v>137.50459327422001</v>
      </c>
      <c r="E48">
        <v>137.49475535933601</v>
      </c>
      <c r="F48">
        <v>127.223073903998</v>
      </c>
      <c r="G48">
        <v>141.87211555119001</v>
      </c>
      <c r="H48">
        <v>126.491420710836</v>
      </c>
      <c r="I48">
        <v>129.53293726748899</v>
      </c>
      <c r="J48">
        <v>139.50032920249299</v>
      </c>
      <c r="K48">
        <v>139.53129159317999</v>
      </c>
      <c r="L48">
        <v>141.19515453214399</v>
      </c>
      <c r="M48">
        <v>156.23544917140501</v>
      </c>
      <c r="N48">
        <v>161.85962849251499</v>
      </c>
      <c r="O48">
        <v>158.95117860919601</v>
      </c>
      <c r="P48">
        <v>168.27870869019199</v>
      </c>
      <c r="Q48">
        <v>150.30075883456499</v>
      </c>
      <c r="R48">
        <v>153.05418631829301</v>
      </c>
      <c r="S48">
        <v>157.197229327119</v>
      </c>
      <c r="T48">
        <v>151.702056970976</v>
      </c>
      <c r="U48">
        <v>170.464227974739</v>
      </c>
      <c r="V48">
        <v>151.41719530598499</v>
      </c>
      <c r="W48">
        <v>143.666340627762</v>
      </c>
      <c r="X48">
        <v>144.89944016760199</v>
      </c>
      <c r="Y48">
        <v>168.47896552292499</v>
      </c>
      <c r="Z48">
        <v>162.997810886233</v>
      </c>
      <c r="AA48">
        <v>165.329559811498</v>
      </c>
      <c r="AB48">
        <v>157.86111507409299</v>
      </c>
      <c r="AC48">
        <v>166.22204639448699</v>
      </c>
      <c r="AD48">
        <v>170.09014257132401</v>
      </c>
      <c r="AE48">
        <v>174.870621525796</v>
      </c>
      <c r="AF48">
        <v>189.85279228685201</v>
      </c>
      <c r="AG48">
        <v>171.98681846951101</v>
      </c>
      <c r="AH48">
        <v>168.85978251441099</v>
      </c>
      <c r="AI48">
        <v>181.64959036806101</v>
      </c>
      <c r="AJ48">
        <f t="shared" si="1"/>
        <v>155.20535366595075</v>
      </c>
      <c r="AK48">
        <f t="shared" si="0"/>
        <v>110.27116670162127</v>
      </c>
      <c r="AL48">
        <v>96.084780466296607</v>
      </c>
    </row>
    <row r="49" spans="1:38" x14ac:dyDescent="0.35">
      <c r="A49">
        <v>47</v>
      </c>
      <c r="B49" s="1">
        <v>39963</v>
      </c>
      <c r="C49" t="s">
        <v>77</v>
      </c>
      <c r="D49">
        <v>121.80399473358401</v>
      </c>
      <c r="E49">
        <v>128.78049966594099</v>
      </c>
      <c r="F49">
        <v>118.148151273273</v>
      </c>
      <c r="G49">
        <v>127.04985326088099</v>
      </c>
      <c r="H49">
        <v>123.64617467674201</v>
      </c>
      <c r="I49">
        <v>129.23436328192901</v>
      </c>
      <c r="J49">
        <v>132.57022589451299</v>
      </c>
      <c r="K49">
        <v>139.130189341169</v>
      </c>
      <c r="L49">
        <v>133.487828176075</v>
      </c>
      <c r="M49">
        <v>132.863676356421</v>
      </c>
      <c r="N49">
        <v>151.46109775611001</v>
      </c>
      <c r="O49">
        <v>138.07862339599899</v>
      </c>
      <c r="P49">
        <v>151.11308638573601</v>
      </c>
      <c r="Q49">
        <v>141.12765475471099</v>
      </c>
      <c r="R49">
        <v>148.465207858333</v>
      </c>
      <c r="S49">
        <v>156.78283677082001</v>
      </c>
      <c r="T49">
        <v>145.200601300936</v>
      </c>
      <c r="U49">
        <v>164.145952837425</v>
      </c>
      <c r="AA49">
        <v>150.26820904983401</v>
      </c>
      <c r="AB49">
        <v>162.72073067561399</v>
      </c>
      <c r="AC49">
        <v>169.99299126533899</v>
      </c>
      <c r="AD49">
        <v>167.91647832470599</v>
      </c>
      <c r="AE49">
        <v>171.280373848132</v>
      </c>
      <c r="AF49">
        <v>178.96012171831799</v>
      </c>
      <c r="AG49">
        <v>167.1384170888</v>
      </c>
      <c r="AH49">
        <v>167.504709458278</v>
      </c>
      <c r="AI49">
        <v>175.87480981146001</v>
      </c>
      <c r="AJ49">
        <f t="shared" si="1"/>
        <v>147.95358736892882</v>
      </c>
      <c r="AK49">
        <f t="shared" si="0"/>
        <v>103.01940040459934</v>
      </c>
      <c r="AL49">
        <v>96.088483503766696</v>
      </c>
    </row>
    <row r="50" spans="1:38" x14ac:dyDescent="0.35">
      <c r="A50">
        <v>48</v>
      </c>
      <c r="B50" s="1">
        <v>39971</v>
      </c>
      <c r="C50" t="s">
        <v>78</v>
      </c>
      <c r="M50">
        <v>125.641157557894</v>
      </c>
      <c r="N50">
        <v>131.142199128551</v>
      </c>
      <c r="O50">
        <v>122.36958454763101</v>
      </c>
      <c r="P50">
        <v>130.27027777391899</v>
      </c>
      <c r="T50">
        <v>122.306812074229</v>
      </c>
      <c r="U50">
        <v>145.19501492851001</v>
      </c>
      <c r="V50">
        <v>127.12270903241399</v>
      </c>
      <c r="W50">
        <v>121.714936241554</v>
      </c>
      <c r="X50">
        <v>118.37835469691601</v>
      </c>
      <c r="Y50">
        <v>135.391526093615</v>
      </c>
      <c r="Z50">
        <v>136.060364752987</v>
      </c>
      <c r="AA50">
        <v>139.22710619478499</v>
      </c>
      <c r="AB50">
        <v>136.81172432956501</v>
      </c>
      <c r="AH50">
        <v>142.18699547001501</v>
      </c>
      <c r="AI50">
        <v>159.90764068321499</v>
      </c>
      <c r="AJ50">
        <f t="shared" si="1"/>
        <v>132.91509356705333</v>
      </c>
      <c r="AK50">
        <f t="shared" si="0"/>
        <v>87.980906602723849</v>
      </c>
      <c r="AL50">
        <v>95.141689811111604</v>
      </c>
    </row>
    <row r="51" spans="1:38" x14ac:dyDescent="0.35">
      <c r="A51">
        <v>49</v>
      </c>
      <c r="B51" s="1">
        <v>39979</v>
      </c>
      <c r="C51" t="s">
        <v>79</v>
      </c>
      <c r="D51">
        <v>130.53969200457399</v>
      </c>
      <c r="E51">
        <v>135.25025721988899</v>
      </c>
      <c r="F51">
        <v>121.771214666711</v>
      </c>
      <c r="G51">
        <v>135.37541005956601</v>
      </c>
      <c r="H51">
        <v>122.705387819604</v>
      </c>
      <c r="I51">
        <v>123.323389682352</v>
      </c>
      <c r="J51">
        <v>143.64510718619999</v>
      </c>
      <c r="K51">
        <v>141.024928809969</v>
      </c>
      <c r="L51">
        <v>138.389885576838</v>
      </c>
      <c r="M51">
        <v>147.294416321857</v>
      </c>
      <c r="N51">
        <v>148.84321821069901</v>
      </c>
      <c r="O51">
        <v>144.26597040151401</v>
      </c>
      <c r="P51">
        <v>150.49066063892801</v>
      </c>
      <c r="Q51">
        <v>142.505284235495</v>
      </c>
      <c r="R51">
        <v>148.91060977745099</v>
      </c>
      <c r="S51">
        <v>153.40212436325899</v>
      </c>
      <c r="T51">
        <v>147.36822419345299</v>
      </c>
      <c r="U51">
        <v>169.99777313329599</v>
      </c>
      <c r="V51">
        <v>144.86941979606101</v>
      </c>
      <c r="W51">
        <v>142.33605457875399</v>
      </c>
      <c r="X51">
        <v>137.51482259823601</v>
      </c>
      <c r="Y51">
        <v>155.93264586924801</v>
      </c>
      <c r="Z51">
        <v>154.09908193673499</v>
      </c>
      <c r="AA51">
        <v>150.78755124366401</v>
      </c>
      <c r="AB51">
        <v>157.12707796998501</v>
      </c>
      <c r="AC51">
        <v>169.50282622950701</v>
      </c>
      <c r="AD51">
        <v>169.996472521637</v>
      </c>
      <c r="AE51">
        <v>169.72035603376301</v>
      </c>
      <c r="AF51">
        <v>173.12339975335399</v>
      </c>
      <c r="AG51">
        <v>165.48098878722499</v>
      </c>
      <c r="AH51">
        <v>165.45131108450201</v>
      </c>
      <c r="AI51">
        <v>178.120272913257</v>
      </c>
      <c r="AJ51">
        <f t="shared" si="1"/>
        <v>149.34893236304947</v>
      </c>
      <c r="AK51">
        <f t="shared" si="0"/>
        <v>104.41474539871999</v>
      </c>
      <c r="AL51">
        <v>94.581191485602304</v>
      </c>
    </row>
    <row r="52" spans="1:38" x14ac:dyDescent="0.35">
      <c r="A52">
        <v>50</v>
      </c>
      <c r="B52" s="1">
        <v>40002</v>
      </c>
      <c r="C52" t="s">
        <v>80</v>
      </c>
      <c r="H52">
        <v>114.119020486652</v>
      </c>
      <c r="I52">
        <v>124.549259661528</v>
      </c>
      <c r="J52">
        <v>129.56777349282899</v>
      </c>
      <c r="K52">
        <v>146.536769572683</v>
      </c>
      <c r="L52">
        <v>135.54142588962901</v>
      </c>
      <c r="M52">
        <v>138.08249308949399</v>
      </c>
      <c r="N52">
        <v>152.29905296189301</v>
      </c>
      <c r="O52">
        <v>142.06707086121099</v>
      </c>
      <c r="P52">
        <v>158.159814704859</v>
      </c>
      <c r="Q52">
        <v>141.872260801365</v>
      </c>
      <c r="R52">
        <v>143.29760798122399</v>
      </c>
      <c r="S52">
        <v>152.63384020128299</v>
      </c>
      <c r="T52">
        <v>141.335176379459</v>
      </c>
      <c r="U52">
        <v>163.23566790908299</v>
      </c>
      <c r="V52">
        <v>141.72988681493399</v>
      </c>
      <c r="W52">
        <v>138.413689921345</v>
      </c>
      <c r="X52">
        <v>139.15978337666101</v>
      </c>
      <c r="Y52">
        <v>154.716165881634</v>
      </c>
      <c r="Z52">
        <v>149.940669104694</v>
      </c>
      <c r="AA52">
        <v>150.75809105613001</v>
      </c>
      <c r="AB52">
        <v>152.79858001218</v>
      </c>
      <c r="AC52">
        <v>160.079409807985</v>
      </c>
      <c r="AD52">
        <v>171.04172454819599</v>
      </c>
      <c r="AE52">
        <v>170.66941749729099</v>
      </c>
      <c r="AF52">
        <v>180.64477678423</v>
      </c>
      <c r="AG52">
        <v>172.99795750545999</v>
      </c>
      <c r="AH52">
        <v>167.97220689470899</v>
      </c>
      <c r="AI52">
        <v>181.338712335521</v>
      </c>
      <c r="AJ52">
        <f t="shared" si="1"/>
        <v>150.5556537690772</v>
      </c>
      <c r="AK52">
        <f t="shared" si="0"/>
        <v>105.62146680474771</v>
      </c>
      <c r="AL52">
        <v>93.757373466814798</v>
      </c>
    </row>
    <row r="53" spans="1:38" x14ac:dyDescent="0.35">
      <c r="A53">
        <v>51</v>
      </c>
      <c r="B53" s="1">
        <v>40019</v>
      </c>
      <c r="C53" t="s">
        <v>81</v>
      </c>
      <c r="G53">
        <v>110.751095281649</v>
      </c>
      <c r="H53">
        <v>93.706471594056097</v>
      </c>
      <c r="I53">
        <v>99.116191251368406</v>
      </c>
      <c r="J53">
        <v>116.672289154783</v>
      </c>
      <c r="K53">
        <v>115.406479420778</v>
      </c>
      <c r="L53">
        <v>115.602645606934</v>
      </c>
      <c r="M53">
        <v>116.00991732272099</v>
      </c>
      <c r="N53">
        <v>118.232177762784</v>
      </c>
      <c r="O53">
        <v>114.551177659983</v>
      </c>
      <c r="P53">
        <v>121.858145192465</v>
      </c>
      <c r="T53">
        <v>120.93662823118299</v>
      </c>
      <c r="U53">
        <v>139.75359097517901</v>
      </c>
      <c r="AJ53">
        <f t="shared" si="1"/>
        <v>115.21640078782362</v>
      </c>
      <c r="AK53">
        <f t="shared" si="0"/>
        <v>70.282213823494132</v>
      </c>
      <c r="AL53">
        <v>93.962084094262707</v>
      </c>
    </row>
    <row r="54" spans="1:38" x14ac:dyDescent="0.35">
      <c r="A54">
        <v>52</v>
      </c>
      <c r="B54" s="1">
        <v>40026</v>
      </c>
      <c r="C54" t="s">
        <v>82</v>
      </c>
      <c r="E54">
        <v>117.322863467348</v>
      </c>
      <c r="F54">
        <v>109.381811294043</v>
      </c>
      <c r="G54">
        <v>123.012779081426</v>
      </c>
      <c r="H54">
        <v>129.407881676031</v>
      </c>
      <c r="I54">
        <v>130.61494615090899</v>
      </c>
      <c r="J54">
        <v>143.27756120391101</v>
      </c>
      <c r="K54">
        <v>149.48227739552499</v>
      </c>
      <c r="R54">
        <v>136.53078986722599</v>
      </c>
      <c r="S54">
        <v>138.967123462823</v>
      </c>
      <c r="T54">
        <v>139.36524010158601</v>
      </c>
      <c r="U54">
        <v>164.56415105083599</v>
      </c>
      <c r="V54">
        <v>140.00143842982601</v>
      </c>
      <c r="W54">
        <v>129.39537240777199</v>
      </c>
      <c r="X54">
        <v>131.65249359936101</v>
      </c>
      <c r="AD54">
        <v>142.84852567748101</v>
      </c>
      <c r="AE54">
        <v>150.75229540759901</v>
      </c>
      <c r="AF54">
        <v>170.875646029801</v>
      </c>
      <c r="AG54">
        <v>162.056068876811</v>
      </c>
      <c r="AH54">
        <v>155.02342808694701</v>
      </c>
      <c r="AI54">
        <v>167.07072789638499</v>
      </c>
      <c r="AJ54">
        <f t="shared" si="1"/>
        <v>141.58017105818234</v>
      </c>
      <c r="AK54">
        <f t="shared" si="0"/>
        <v>96.64598409385286</v>
      </c>
      <c r="AL54">
        <v>93.986419434725505</v>
      </c>
    </row>
    <row r="55" spans="1:38" x14ac:dyDescent="0.35">
      <c r="A55">
        <v>53</v>
      </c>
      <c r="B55" s="1">
        <v>40035</v>
      </c>
      <c r="C55" t="s">
        <v>83</v>
      </c>
      <c r="D55">
        <v>120.99908974785799</v>
      </c>
      <c r="E55">
        <v>129.87354992665399</v>
      </c>
      <c r="F55">
        <v>120.34725463354501</v>
      </c>
      <c r="J55">
        <v>144.079672895399</v>
      </c>
      <c r="K55">
        <v>159.14696090928501</v>
      </c>
      <c r="L55">
        <v>146.73516375312701</v>
      </c>
      <c r="M55">
        <v>148.122805236445</v>
      </c>
      <c r="N55">
        <v>145.73790902333201</v>
      </c>
      <c r="O55">
        <v>130.793249911565</v>
      </c>
      <c r="P55">
        <v>143.66456801269501</v>
      </c>
      <c r="Q55">
        <v>132.72512012464</v>
      </c>
      <c r="R55">
        <v>138.72801114971</v>
      </c>
      <c r="S55">
        <v>145.981205625294</v>
      </c>
      <c r="V55">
        <v>150.86329085298999</v>
      </c>
      <c r="W55">
        <v>137.694312515885</v>
      </c>
      <c r="X55">
        <v>146.64530987367399</v>
      </c>
      <c r="Y55">
        <v>160.03472548558801</v>
      </c>
      <c r="Z55">
        <v>164.760250364934</v>
      </c>
      <c r="AA55">
        <v>154.155662991393</v>
      </c>
      <c r="AB55">
        <v>146.142186254108</v>
      </c>
      <c r="AC55">
        <v>167.087106406906</v>
      </c>
      <c r="AD55">
        <v>157.82277308737801</v>
      </c>
      <c r="AH55">
        <v>166.297852484826</v>
      </c>
      <c r="AI55">
        <v>188.32527662556399</v>
      </c>
      <c r="AJ55">
        <f t="shared" si="1"/>
        <v>147.78180449553312</v>
      </c>
      <c r="AK55">
        <f t="shared" si="0"/>
        <v>102.84761753120364</v>
      </c>
      <c r="AL55">
        <v>93.654185260347205</v>
      </c>
    </row>
    <row r="56" spans="1:38" x14ac:dyDescent="0.35">
      <c r="A56">
        <v>54</v>
      </c>
      <c r="B56" s="1">
        <v>40042</v>
      </c>
      <c r="C56" t="s">
        <v>84</v>
      </c>
      <c r="D56">
        <v>123.800124452058</v>
      </c>
      <c r="E56">
        <v>133.736025216565</v>
      </c>
      <c r="F56">
        <v>123.842653239394</v>
      </c>
      <c r="G56">
        <v>132.29502259991301</v>
      </c>
      <c r="H56">
        <v>121.56829385113301</v>
      </c>
      <c r="O56">
        <v>132.353135249194</v>
      </c>
      <c r="P56">
        <v>145.11096327412301</v>
      </c>
      <c r="Q56">
        <v>130.541280450535</v>
      </c>
      <c r="R56">
        <v>143.68551692205099</v>
      </c>
      <c r="S56">
        <v>147.92168723286699</v>
      </c>
      <c r="T56">
        <v>146.35327730604499</v>
      </c>
      <c r="U56">
        <v>160.16919983892299</v>
      </c>
      <c r="AA56">
        <v>152.741549208804</v>
      </c>
      <c r="AB56">
        <v>149.67376774302701</v>
      </c>
      <c r="AC56">
        <v>156.31395654012101</v>
      </c>
      <c r="AD56">
        <v>161.94724030969999</v>
      </c>
      <c r="AE56">
        <v>172.50950392607399</v>
      </c>
      <c r="AF56">
        <v>180.74348213085699</v>
      </c>
      <c r="AG56">
        <v>174.09213495035701</v>
      </c>
      <c r="AJ56">
        <f t="shared" si="1"/>
        <v>146.81046391798637</v>
      </c>
      <c r="AK56">
        <f t="shared" si="0"/>
        <v>101.87627695365688</v>
      </c>
      <c r="AL56">
        <v>93.328870330197802</v>
      </c>
    </row>
    <row r="57" spans="1:38" x14ac:dyDescent="0.35">
      <c r="A57">
        <v>55</v>
      </c>
      <c r="B57" s="1">
        <v>40043</v>
      </c>
      <c r="C57" t="s">
        <v>85</v>
      </c>
      <c r="D57">
        <v>152.78703215255601</v>
      </c>
      <c r="E57">
        <v>160.962884557921</v>
      </c>
      <c r="F57">
        <v>151.46222844143401</v>
      </c>
      <c r="G57">
        <v>165.428080243989</v>
      </c>
      <c r="H57">
        <v>152.842972830506</v>
      </c>
      <c r="I57">
        <v>152.73573777255501</v>
      </c>
      <c r="J57">
        <v>171.026392593872</v>
      </c>
      <c r="K57">
        <v>179.42744057682901</v>
      </c>
      <c r="L57">
        <v>171.79223042494399</v>
      </c>
      <c r="M57">
        <v>172.792355889639</v>
      </c>
      <c r="N57">
        <v>174.67734609028901</v>
      </c>
      <c r="O57">
        <v>169.96163645978501</v>
      </c>
      <c r="P57">
        <v>175.28423806785801</v>
      </c>
      <c r="Q57">
        <v>168.19439758735399</v>
      </c>
      <c r="R57">
        <v>173.92510465226101</v>
      </c>
      <c r="S57">
        <v>181.48648605225199</v>
      </c>
      <c r="T57">
        <v>179.41351022429501</v>
      </c>
      <c r="U57">
        <v>194.465173840229</v>
      </c>
      <c r="V57">
        <v>170.44286662064201</v>
      </c>
      <c r="W57">
        <v>168.94703317495001</v>
      </c>
      <c r="X57">
        <v>168.27596517660501</v>
      </c>
      <c r="Y57">
        <v>186.94389425781301</v>
      </c>
      <c r="Z57">
        <v>181.854354185125</v>
      </c>
      <c r="AA57">
        <v>189.726039821375</v>
      </c>
      <c r="AB57">
        <v>182.800268726871</v>
      </c>
      <c r="AC57">
        <v>195.976687061646</v>
      </c>
      <c r="AD57">
        <v>194.55755175756599</v>
      </c>
      <c r="AE57">
        <v>203.54083151087701</v>
      </c>
      <c r="AF57">
        <v>213.86041894645101</v>
      </c>
      <c r="AG57">
        <v>201.76901269004199</v>
      </c>
      <c r="AH57">
        <v>191.706299511032</v>
      </c>
      <c r="AI57">
        <v>211.474179483906</v>
      </c>
      <c r="AJ57">
        <f t="shared" si="1"/>
        <v>178.4543953557334</v>
      </c>
      <c r="AK57">
        <f t="shared" si="0"/>
        <v>133.52020839140391</v>
      </c>
      <c r="AL57">
        <v>93.293197739371806</v>
      </c>
    </row>
    <row r="58" spans="1:38" x14ac:dyDescent="0.35">
      <c r="A58">
        <v>56</v>
      </c>
      <c r="B58" s="1">
        <v>40050</v>
      </c>
      <c r="C58" t="s">
        <v>86</v>
      </c>
      <c r="D58">
        <v>104.032617604549</v>
      </c>
      <c r="E58">
        <v>110.252595512765</v>
      </c>
      <c r="F58">
        <v>105.27380722989599</v>
      </c>
      <c r="G58">
        <v>114.529170721133</v>
      </c>
      <c r="H58">
        <v>104.230057576671</v>
      </c>
      <c r="I58">
        <v>100.60665619888</v>
      </c>
      <c r="J58">
        <v>124.403169437453</v>
      </c>
      <c r="K58">
        <v>129.05278474203001</v>
      </c>
      <c r="L58">
        <v>123.117865321479</v>
      </c>
      <c r="M58">
        <v>127.95876269760301</v>
      </c>
      <c r="N58">
        <v>127.66994473850301</v>
      </c>
      <c r="O58">
        <v>124.151580342782</v>
      </c>
      <c r="P58">
        <v>136.22696562600001</v>
      </c>
      <c r="Q58">
        <v>133.88287063110201</v>
      </c>
      <c r="R58">
        <v>132.96709787279099</v>
      </c>
      <c r="S58">
        <v>136.03328483554799</v>
      </c>
      <c r="T58">
        <v>130.451330234317</v>
      </c>
      <c r="U58">
        <v>138.683076738388</v>
      </c>
      <c r="V58">
        <v>129.982833870039</v>
      </c>
      <c r="W58">
        <v>119.25353130847699</v>
      </c>
      <c r="X58">
        <v>127.0951178246</v>
      </c>
      <c r="Y58">
        <v>139.59781774531399</v>
      </c>
      <c r="Z58">
        <v>138.11936928217099</v>
      </c>
      <c r="AA58">
        <v>137.521655588215</v>
      </c>
      <c r="AB58">
        <v>143.510843788355</v>
      </c>
      <c r="AC58">
        <v>153.157772547973</v>
      </c>
      <c r="AD58">
        <v>146.29637535831401</v>
      </c>
      <c r="AE58">
        <v>160.10865298533901</v>
      </c>
      <c r="AF58">
        <v>164.161604600163</v>
      </c>
      <c r="AG58">
        <v>161.800294246509</v>
      </c>
      <c r="AH58">
        <v>146.64568698440101</v>
      </c>
      <c r="AI58">
        <v>163.364171807779</v>
      </c>
      <c r="AJ58">
        <f t="shared" si="1"/>
        <v>132.3168551874856</v>
      </c>
      <c r="AK58">
        <f t="shared" si="0"/>
        <v>87.382668223156116</v>
      </c>
      <c r="AL58">
        <v>93.901078320946795</v>
      </c>
    </row>
    <row r="59" spans="1:38" x14ac:dyDescent="0.35">
      <c r="A59">
        <v>57</v>
      </c>
      <c r="B59" s="1">
        <v>40051</v>
      </c>
      <c r="C59" t="s">
        <v>83</v>
      </c>
      <c r="M59">
        <v>131.632520205482</v>
      </c>
      <c r="N59">
        <v>131.48355840241601</v>
      </c>
      <c r="O59">
        <v>123.89756344397</v>
      </c>
      <c r="P59">
        <v>138.71595136350999</v>
      </c>
      <c r="Q59">
        <v>123.85706974241</v>
      </c>
      <c r="Z59">
        <v>137.11739859056999</v>
      </c>
      <c r="AA59">
        <v>139.23550958090999</v>
      </c>
      <c r="AB59">
        <v>140.59783421733101</v>
      </c>
      <c r="AC59">
        <v>146.454148949244</v>
      </c>
      <c r="AD59">
        <v>150.47272449457901</v>
      </c>
      <c r="AE59">
        <v>147.32581695694799</v>
      </c>
      <c r="AF59">
        <v>160.63783445427299</v>
      </c>
      <c r="AG59">
        <v>144.757403400378</v>
      </c>
      <c r="AJ59">
        <f t="shared" si="1"/>
        <v>139.70656413861701</v>
      </c>
      <c r="AK59">
        <f t="shared" si="0"/>
        <v>94.772377174287527</v>
      </c>
      <c r="AL59">
        <v>93.507635869750899</v>
      </c>
    </row>
    <row r="60" spans="1:38" x14ac:dyDescent="0.35">
      <c r="A60">
        <v>58</v>
      </c>
      <c r="B60" s="1">
        <v>40059</v>
      </c>
      <c r="C60" t="s">
        <v>87</v>
      </c>
      <c r="D60">
        <v>136.224022912116</v>
      </c>
      <c r="E60">
        <v>137.39448695793001</v>
      </c>
      <c r="F60">
        <v>127.311508701281</v>
      </c>
      <c r="K60">
        <v>154.91117159632299</v>
      </c>
      <c r="L60">
        <v>153.05266235926501</v>
      </c>
      <c r="M60">
        <v>148.206227344121</v>
      </c>
      <c r="N60">
        <v>159.58861911338499</v>
      </c>
      <c r="O60">
        <v>151.18826076044701</v>
      </c>
      <c r="P60">
        <v>160.63213422517299</v>
      </c>
      <c r="Q60">
        <v>154.892775228023</v>
      </c>
      <c r="R60">
        <v>152.84190619528599</v>
      </c>
      <c r="S60">
        <v>163.60575465335501</v>
      </c>
      <c r="T60">
        <v>158.533274967442</v>
      </c>
      <c r="U60">
        <v>167.03934188379901</v>
      </c>
      <c r="V60">
        <v>150.51373664389399</v>
      </c>
      <c r="W60">
        <v>143.860469454156</v>
      </c>
      <c r="X60">
        <v>146.83954657031001</v>
      </c>
      <c r="Y60">
        <v>161.83185396946701</v>
      </c>
      <c r="Z60">
        <v>157.55915907455301</v>
      </c>
      <c r="AA60">
        <v>167.42936404605601</v>
      </c>
      <c r="AB60">
        <v>156.694903532365</v>
      </c>
      <c r="AC60">
        <v>173.21079598219001</v>
      </c>
      <c r="AD60">
        <v>171.71112179714899</v>
      </c>
      <c r="AE60">
        <v>179.31607572032601</v>
      </c>
      <c r="AF60">
        <v>192.96437546182301</v>
      </c>
      <c r="AG60">
        <v>174.62898612330099</v>
      </c>
      <c r="AH60">
        <v>175.47559028191299</v>
      </c>
      <c r="AI60">
        <v>180.32909329322899</v>
      </c>
      <c r="AJ60">
        <f t="shared" si="1"/>
        <v>159.20668638745278</v>
      </c>
      <c r="AK60">
        <f t="shared" si="0"/>
        <v>114.27249942312329</v>
      </c>
      <c r="AL60">
        <v>93.943676657645597</v>
      </c>
    </row>
    <row r="61" spans="1:38" x14ac:dyDescent="0.35">
      <c r="A61">
        <v>59</v>
      </c>
      <c r="B61" s="1">
        <v>40075</v>
      </c>
      <c r="C61" t="s">
        <v>40</v>
      </c>
      <c r="D61">
        <v>136.42239773793</v>
      </c>
      <c r="E61">
        <v>133.44462977186399</v>
      </c>
      <c r="F61">
        <v>119.612497426077</v>
      </c>
      <c r="G61">
        <v>133.83813925530799</v>
      </c>
      <c r="H61">
        <v>116.81732254660299</v>
      </c>
      <c r="I61">
        <v>127.465147915599</v>
      </c>
      <c r="J61">
        <v>150.25220893211301</v>
      </c>
      <c r="K61">
        <v>159.158476247735</v>
      </c>
      <c r="L61">
        <v>151.41728436565401</v>
      </c>
      <c r="M61">
        <v>153.26533108968201</v>
      </c>
      <c r="N61">
        <v>154.86848452050901</v>
      </c>
      <c r="O61">
        <v>150.44724961002001</v>
      </c>
      <c r="P61">
        <v>163.703140201266</v>
      </c>
      <c r="Q61">
        <v>149.81861401800401</v>
      </c>
      <c r="R61">
        <v>148.95582821718099</v>
      </c>
      <c r="S61">
        <v>154.55938737175001</v>
      </c>
      <c r="T61">
        <v>149.88044351236601</v>
      </c>
      <c r="U61">
        <v>163.10436552801201</v>
      </c>
      <c r="V61">
        <v>145.46024465279999</v>
      </c>
      <c r="W61">
        <v>147.828388873005</v>
      </c>
      <c r="X61">
        <v>151.13198720246501</v>
      </c>
      <c r="Y61">
        <v>159.696348118613</v>
      </c>
      <c r="Z61">
        <v>163.88767544071499</v>
      </c>
      <c r="AA61">
        <v>168.453643961133</v>
      </c>
      <c r="AB61">
        <v>162.14964673850301</v>
      </c>
      <c r="AC61">
        <v>173.96286197172401</v>
      </c>
      <c r="AD61">
        <v>169.07132867135499</v>
      </c>
      <c r="AE61">
        <v>168.05628467775099</v>
      </c>
      <c r="AF61">
        <v>178.39657154093999</v>
      </c>
      <c r="AG61">
        <v>164.23665251759499</v>
      </c>
      <c r="AH61">
        <v>157.60917006763501</v>
      </c>
      <c r="AI61">
        <v>177.01937639955099</v>
      </c>
      <c r="AJ61">
        <f t="shared" si="1"/>
        <v>153.24972278442058</v>
      </c>
      <c r="AK61">
        <f t="shared" si="0"/>
        <v>108.3155358200911</v>
      </c>
      <c r="AL61">
        <v>93.683821517423297</v>
      </c>
    </row>
    <row r="62" spans="1:38" x14ac:dyDescent="0.35">
      <c r="A62">
        <v>60</v>
      </c>
      <c r="B62" s="1">
        <v>40090</v>
      </c>
      <c r="C62" t="s">
        <v>43</v>
      </c>
      <c r="D62">
        <v>113.31927665671699</v>
      </c>
      <c r="E62">
        <v>123.982442319241</v>
      </c>
      <c r="K62">
        <v>119.676614198582</v>
      </c>
      <c r="L62">
        <v>117.42388813512601</v>
      </c>
      <c r="M62">
        <v>115.490956317298</v>
      </c>
      <c r="N62">
        <v>126.957921509771</v>
      </c>
      <c r="O62">
        <v>142.398982644016</v>
      </c>
      <c r="P62">
        <v>145.31631080581499</v>
      </c>
      <c r="Q62">
        <v>122.77455287919101</v>
      </c>
      <c r="R62">
        <v>121.070906208869</v>
      </c>
      <c r="S62">
        <v>139.67146781838699</v>
      </c>
      <c r="X62">
        <v>115.290399445101</v>
      </c>
      <c r="Y62">
        <v>117.437558905641</v>
      </c>
      <c r="Z62">
        <v>127.06020330963101</v>
      </c>
      <c r="AA62">
        <v>140.044253949731</v>
      </c>
      <c r="AB62">
        <v>136.05680983786601</v>
      </c>
      <c r="AC62">
        <v>150.17793478569001</v>
      </c>
      <c r="AD62">
        <v>160.722232247607</v>
      </c>
      <c r="AJ62">
        <f t="shared" si="1"/>
        <v>129.71515066523776</v>
      </c>
      <c r="AK62">
        <f t="shared" si="0"/>
        <v>84.780963700908273</v>
      </c>
      <c r="AL62">
        <v>93.403896166377606</v>
      </c>
    </row>
    <row r="63" spans="1:38" x14ac:dyDescent="0.35">
      <c r="A63">
        <v>61</v>
      </c>
      <c r="B63" s="1">
        <v>40091</v>
      </c>
      <c r="C63" t="s">
        <v>88</v>
      </c>
      <c r="D63">
        <v>130.81160598339099</v>
      </c>
      <c r="E63">
        <v>148.96882736079999</v>
      </c>
      <c r="F63">
        <v>135.04804797271501</v>
      </c>
      <c r="G63">
        <v>138.89280810457001</v>
      </c>
      <c r="H63">
        <v>130.35092165438499</v>
      </c>
      <c r="I63">
        <v>137.27923943325899</v>
      </c>
      <c r="J63">
        <v>142.68845169019801</v>
      </c>
      <c r="K63">
        <v>157.555961095904</v>
      </c>
      <c r="L63">
        <v>144.450761643569</v>
      </c>
      <c r="M63">
        <v>157.05392550933701</v>
      </c>
      <c r="N63">
        <v>165.298094255129</v>
      </c>
      <c r="O63">
        <v>161.60756968296701</v>
      </c>
      <c r="P63">
        <v>169.185357823668</v>
      </c>
      <c r="Q63">
        <v>143.31108588047101</v>
      </c>
      <c r="R63">
        <v>156.49654952905499</v>
      </c>
      <c r="S63">
        <v>159.42258013044801</v>
      </c>
      <c r="T63">
        <v>163.96712468660101</v>
      </c>
      <c r="U63">
        <v>165.446381254795</v>
      </c>
      <c r="V63">
        <v>153.401753013807</v>
      </c>
      <c r="W63">
        <v>158.53986574509599</v>
      </c>
      <c r="X63">
        <v>146.92459444756199</v>
      </c>
      <c r="Y63">
        <v>156.50922834348199</v>
      </c>
      <c r="Z63">
        <v>161.80762794420099</v>
      </c>
      <c r="AA63">
        <v>166.26093298338299</v>
      </c>
      <c r="AB63">
        <v>157.62580705544701</v>
      </c>
      <c r="AC63">
        <v>172.144157428043</v>
      </c>
      <c r="AD63">
        <v>184.08387159591601</v>
      </c>
      <c r="AE63">
        <v>173.98889905489099</v>
      </c>
      <c r="AF63">
        <v>187.53953304684899</v>
      </c>
      <c r="AG63">
        <v>176.49400686017501</v>
      </c>
      <c r="AH63">
        <v>173.205053889113</v>
      </c>
      <c r="AI63">
        <v>183.20175418264401</v>
      </c>
      <c r="AJ63">
        <f t="shared" si="1"/>
        <v>158.11132435255848</v>
      </c>
      <c r="AK63">
        <f t="shared" si="0"/>
        <v>113.177137388229</v>
      </c>
      <c r="AL63">
        <v>92.986672387590005</v>
      </c>
    </row>
    <row r="64" spans="1:38" x14ac:dyDescent="0.35">
      <c r="A64">
        <v>62</v>
      </c>
      <c r="B64" s="1">
        <v>40099</v>
      </c>
      <c r="C64" t="s">
        <v>89</v>
      </c>
      <c r="D64">
        <v>101.354100427104</v>
      </c>
      <c r="I64">
        <v>109.39903275528501</v>
      </c>
      <c r="J64">
        <v>128.114435301383</v>
      </c>
      <c r="K64">
        <v>143.33508719613201</v>
      </c>
      <c r="V64">
        <v>125.405668199475</v>
      </c>
      <c r="W64">
        <v>132.18903933696399</v>
      </c>
      <c r="X64">
        <v>124.52997932704599</v>
      </c>
      <c r="Y64">
        <v>129.39294723272599</v>
      </c>
      <c r="Z64">
        <v>127.204257948137</v>
      </c>
      <c r="AA64">
        <v>135.31374824794901</v>
      </c>
      <c r="AB64">
        <v>112.77470335138</v>
      </c>
      <c r="AC64">
        <v>132.35991374745299</v>
      </c>
      <c r="AG64">
        <v>142.300814314771</v>
      </c>
      <c r="AH64">
        <v>130.14902060547399</v>
      </c>
      <c r="AI64">
        <v>152.76765805410199</v>
      </c>
      <c r="AJ64">
        <f t="shared" si="1"/>
        <v>128.4393604030254</v>
      </c>
      <c r="AK64">
        <f t="shared" si="0"/>
        <v>83.50517343869592</v>
      </c>
      <c r="AL64">
        <v>92.693002474936094</v>
      </c>
    </row>
    <row r="65" spans="1:38" x14ac:dyDescent="0.35">
      <c r="A65">
        <v>63</v>
      </c>
      <c r="B65" s="1">
        <v>40106</v>
      </c>
      <c r="C65" t="s">
        <v>82</v>
      </c>
      <c r="D65">
        <v>99.917056223823096</v>
      </c>
      <c r="E65">
        <v>109.994809106698</v>
      </c>
      <c r="F65">
        <v>94.621365744494497</v>
      </c>
      <c r="L65">
        <v>92.909256927789897</v>
      </c>
      <c r="M65">
        <v>103.910042836084</v>
      </c>
      <c r="N65">
        <v>111.91520161200501</v>
      </c>
      <c r="O65">
        <v>114.30968802933199</v>
      </c>
      <c r="P65">
        <v>120.375537642569</v>
      </c>
      <c r="Q65">
        <v>101.909163676736</v>
      </c>
      <c r="R65">
        <v>115.893332215256</v>
      </c>
      <c r="S65">
        <v>129.099132188482</v>
      </c>
      <c r="T65">
        <v>115.24403584666101</v>
      </c>
      <c r="Y65">
        <v>117.659822850141</v>
      </c>
      <c r="Z65">
        <v>122.845717641772</v>
      </c>
      <c r="AA65">
        <v>102.469400621204</v>
      </c>
      <c r="AB65">
        <v>114.907709713188</v>
      </c>
      <c r="AC65">
        <v>140.34888791500799</v>
      </c>
      <c r="AD65">
        <v>143.49848633171101</v>
      </c>
      <c r="AE65">
        <v>143.030069030585</v>
      </c>
      <c r="AJ65">
        <f t="shared" si="1"/>
        <v>115.51887979755467</v>
      </c>
      <c r="AK65">
        <f t="shared" si="0"/>
        <v>70.584692833225191</v>
      </c>
      <c r="AL65">
        <v>93.244228191781005</v>
      </c>
    </row>
    <row r="66" spans="1:38" x14ac:dyDescent="0.35">
      <c r="A66">
        <v>64</v>
      </c>
      <c r="B66" s="1">
        <v>40107</v>
      </c>
      <c r="C66" t="s">
        <v>83</v>
      </c>
      <c r="D66">
        <v>115.917026111726</v>
      </c>
      <c r="E66">
        <v>124.005245949911</v>
      </c>
      <c r="F66">
        <v>118.376600663514</v>
      </c>
      <c r="G66">
        <v>128.51247987799499</v>
      </c>
      <c r="H66">
        <v>118.166386639382</v>
      </c>
      <c r="I66">
        <v>123.944495170435</v>
      </c>
      <c r="J66">
        <v>134.89432142755601</v>
      </c>
      <c r="K66">
        <v>142.79377873872301</v>
      </c>
      <c r="L66">
        <v>133.97681829087199</v>
      </c>
      <c r="M66">
        <v>133.939895688045</v>
      </c>
      <c r="N66">
        <v>150.93588615573299</v>
      </c>
      <c r="O66">
        <v>149.140084332361</v>
      </c>
      <c r="P66">
        <v>155.778797418073</v>
      </c>
      <c r="Q66">
        <v>124.47412761253</v>
      </c>
      <c r="R66">
        <v>141.23257795182801</v>
      </c>
      <c r="S66">
        <v>150.13135916822</v>
      </c>
      <c r="T66">
        <v>144.02263819475701</v>
      </c>
      <c r="U66">
        <v>146.76207810454699</v>
      </c>
      <c r="V66">
        <v>143.64164444892501</v>
      </c>
      <c r="W66">
        <v>141.338009384853</v>
      </c>
      <c r="X66">
        <v>143.25784931609601</v>
      </c>
      <c r="Y66">
        <v>152.55963429032801</v>
      </c>
      <c r="Z66">
        <v>157.906292620595</v>
      </c>
      <c r="AA66">
        <v>153.70973291458299</v>
      </c>
      <c r="AB66">
        <v>137.72173529065401</v>
      </c>
      <c r="AC66">
        <v>163.29681105774</v>
      </c>
      <c r="AD66">
        <v>164.748404305881</v>
      </c>
      <c r="AE66">
        <v>168.102418743963</v>
      </c>
      <c r="AF66">
        <v>182.27136970718701</v>
      </c>
      <c r="AG66">
        <v>165.918806523999</v>
      </c>
      <c r="AH66">
        <v>156.432742586621</v>
      </c>
      <c r="AI66">
        <v>161.63781687821501</v>
      </c>
      <c r="AJ66">
        <f t="shared" si="1"/>
        <v>144.67337079893278</v>
      </c>
      <c r="AK66">
        <f t="shared" ref="AK66:AK129" si="2">AJ66-($AJ$525-$AS$525)</f>
        <v>99.739183834603296</v>
      </c>
      <c r="AL66">
        <v>93.218648506639994</v>
      </c>
    </row>
    <row r="67" spans="1:38" x14ac:dyDescent="0.35">
      <c r="A67">
        <v>65</v>
      </c>
      <c r="B67" s="1">
        <v>40123</v>
      </c>
      <c r="C67" t="s">
        <v>90</v>
      </c>
      <c r="D67">
        <v>121.197708072591</v>
      </c>
      <c r="E67">
        <v>125.201897046532</v>
      </c>
      <c r="F67">
        <v>124.309669807983</v>
      </c>
      <c r="G67">
        <v>130.57580428209599</v>
      </c>
      <c r="H67">
        <v>111.908980586265</v>
      </c>
      <c r="I67">
        <v>112.823216958695</v>
      </c>
      <c r="J67">
        <v>130.994115825237</v>
      </c>
      <c r="K67">
        <v>142.276853342838</v>
      </c>
      <c r="L67">
        <v>144.75914625717701</v>
      </c>
      <c r="M67">
        <v>143.48869430721899</v>
      </c>
      <c r="N67">
        <v>140.08888565506001</v>
      </c>
      <c r="O67">
        <v>144.38584042303799</v>
      </c>
      <c r="P67">
        <v>155.712599465903</v>
      </c>
      <c r="Q67">
        <v>141.08016277464199</v>
      </c>
      <c r="R67">
        <v>139.77100989174701</v>
      </c>
      <c r="S67">
        <v>146.72755030092</v>
      </c>
      <c r="T67">
        <v>136.16995260562899</v>
      </c>
      <c r="U67">
        <v>162.791729241468</v>
      </c>
      <c r="V67">
        <v>148.438289273891</v>
      </c>
      <c r="W67">
        <v>142.91632973200899</v>
      </c>
      <c r="X67">
        <v>134.944754070165</v>
      </c>
      <c r="Y67">
        <v>151.351392350791</v>
      </c>
      <c r="Z67">
        <v>136.00193117019501</v>
      </c>
      <c r="AA67">
        <v>155.54224501811601</v>
      </c>
      <c r="AB67">
        <v>163.200532830426</v>
      </c>
      <c r="AC67">
        <v>165.89433792284399</v>
      </c>
      <c r="AD67">
        <v>159.55782348525099</v>
      </c>
      <c r="AE67">
        <v>152.22796920801801</v>
      </c>
      <c r="AF67">
        <v>182.91472677937799</v>
      </c>
      <c r="AG67">
        <v>152.57033619866201</v>
      </c>
      <c r="AH67">
        <v>146.51659997841799</v>
      </c>
      <c r="AI67">
        <v>174.19443194455499</v>
      </c>
      <c r="AJ67">
        <f t="shared" ref="AJ67:AJ130" si="3">AVERAGE(D67:AI67)</f>
        <v>144.3917349002424</v>
      </c>
      <c r="AK67">
        <f t="shared" si="2"/>
        <v>99.457547935912913</v>
      </c>
      <c r="AL67">
        <v>93.074023382890999</v>
      </c>
    </row>
    <row r="68" spans="1:38" x14ac:dyDescent="0.35">
      <c r="A68">
        <v>66</v>
      </c>
      <c r="B68" s="1">
        <v>40139</v>
      </c>
      <c r="C68" t="s">
        <v>91</v>
      </c>
      <c r="D68">
        <v>113.068896212718</v>
      </c>
      <c r="E68">
        <v>119.141553708616</v>
      </c>
      <c r="F68">
        <v>104.908220536749</v>
      </c>
      <c r="G68">
        <v>112.51524627916299</v>
      </c>
      <c r="H68">
        <v>104.23834551856299</v>
      </c>
      <c r="I68">
        <v>106.407495647511</v>
      </c>
      <c r="J68">
        <v>116.706211510592</v>
      </c>
      <c r="K68">
        <v>129.62957209154001</v>
      </c>
      <c r="L68">
        <v>124.047393670547</v>
      </c>
      <c r="M68">
        <v>127.586437841411</v>
      </c>
      <c r="N68">
        <v>120.643817740305</v>
      </c>
      <c r="O68">
        <v>114.760579769412</v>
      </c>
      <c r="P68">
        <v>132.51946039213999</v>
      </c>
      <c r="Q68">
        <v>130.19817138014</v>
      </c>
      <c r="R68">
        <v>133.42938465529201</v>
      </c>
      <c r="S68">
        <v>135.208696909911</v>
      </c>
      <c r="T68">
        <v>133.51059729479101</v>
      </c>
      <c r="U68">
        <v>149.87610122340899</v>
      </c>
      <c r="V68">
        <v>130.01480000090601</v>
      </c>
      <c r="W68">
        <v>123.332789281893</v>
      </c>
      <c r="X68">
        <v>123.747790940581</v>
      </c>
      <c r="Y68">
        <v>132.42755462954199</v>
      </c>
      <c r="Z68">
        <v>128.04309538630201</v>
      </c>
      <c r="AA68">
        <v>126.85578621191701</v>
      </c>
      <c r="AB68">
        <v>130.076615989684</v>
      </c>
      <c r="AC68">
        <v>152.34834504933301</v>
      </c>
      <c r="AD68">
        <v>148.64706512373201</v>
      </c>
      <c r="AE68">
        <v>142.92631184063001</v>
      </c>
      <c r="AF68">
        <v>158.759840154545</v>
      </c>
      <c r="AG68">
        <v>133.28102319163</v>
      </c>
      <c r="AH68">
        <v>132.57585160409499</v>
      </c>
      <c r="AI68">
        <v>153.43173298639499</v>
      </c>
      <c r="AJ68">
        <f t="shared" si="3"/>
        <v>128.90202452418737</v>
      </c>
      <c r="AK68">
        <f t="shared" si="2"/>
        <v>83.967837559857884</v>
      </c>
      <c r="AL68">
        <v>92.849847660381997</v>
      </c>
    </row>
    <row r="69" spans="1:38" x14ac:dyDescent="0.35">
      <c r="A69">
        <v>67</v>
      </c>
      <c r="B69" s="1">
        <v>40146</v>
      </c>
      <c r="C69" t="s">
        <v>92</v>
      </c>
      <c r="D69">
        <v>137.90616424837299</v>
      </c>
      <c r="E69">
        <v>140.223223917383</v>
      </c>
      <c r="F69">
        <v>126.68852760723701</v>
      </c>
      <c r="G69">
        <v>142.058102170198</v>
      </c>
      <c r="H69">
        <v>127.163994816646</v>
      </c>
      <c r="I69">
        <v>124.823841180405</v>
      </c>
      <c r="J69">
        <v>143.929256719759</v>
      </c>
      <c r="K69">
        <v>161.16222539053899</v>
      </c>
      <c r="L69">
        <v>148.12835682063101</v>
      </c>
      <c r="M69">
        <v>142.921935846656</v>
      </c>
      <c r="N69">
        <v>144.67982887601801</v>
      </c>
      <c r="O69">
        <v>149.015724680494</v>
      </c>
      <c r="P69">
        <v>157.450244617652</v>
      </c>
      <c r="Q69">
        <v>158.39780771875701</v>
      </c>
      <c r="R69">
        <v>159.22923230517301</v>
      </c>
      <c r="S69">
        <v>163.178019167575</v>
      </c>
      <c r="T69">
        <v>158.1549825399</v>
      </c>
      <c r="U69">
        <v>166.315009435023</v>
      </c>
      <c r="V69">
        <v>152.23796574184101</v>
      </c>
      <c r="W69">
        <v>137.33019763952501</v>
      </c>
      <c r="X69">
        <v>158.90304856772201</v>
      </c>
      <c r="Y69">
        <v>157.39462294101099</v>
      </c>
      <c r="Z69">
        <v>155.37582124737099</v>
      </c>
      <c r="AA69">
        <v>153.32829279250601</v>
      </c>
      <c r="AB69">
        <v>157.55630118476901</v>
      </c>
      <c r="AC69">
        <v>185.64520835564099</v>
      </c>
      <c r="AD69">
        <v>186.12999059522201</v>
      </c>
      <c r="AE69">
        <v>168.4799288367</v>
      </c>
      <c r="AF69">
        <v>194.74683688885901</v>
      </c>
      <c r="AG69">
        <v>179.01538194909801</v>
      </c>
      <c r="AH69">
        <v>166.57791946293</v>
      </c>
      <c r="AI69">
        <v>180.100380431156</v>
      </c>
      <c r="AJ69">
        <f t="shared" si="3"/>
        <v>155.75776170914907</v>
      </c>
      <c r="AK69">
        <f t="shared" si="2"/>
        <v>110.82357474481958</v>
      </c>
      <c r="AL69">
        <v>92.299955968377304</v>
      </c>
    </row>
    <row r="70" spans="1:38" x14ac:dyDescent="0.35">
      <c r="A70">
        <v>68</v>
      </c>
      <c r="B70" s="1">
        <v>40163</v>
      </c>
      <c r="C70" t="s">
        <v>93</v>
      </c>
      <c r="D70">
        <v>103.055973191967</v>
      </c>
      <c r="E70">
        <v>127.97356038436099</v>
      </c>
      <c r="F70">
        <v>112.45311043156001</v>
      </c>
      <c r="J70">
        <v>122.87396260118</v>
      </c>
      <c r="K70">
        <v>140.417477944799</v>
      </c>
      <c r="L70">
        <v>129.05359412118401</v>
      </c>
      <c r="M70">
        <v>129.12580172522499</v>
      </c>
      <c r="N70">
        <v>120.727872501425</v>
      </c>
      <c r="O70">
        <v>125.177667711349</v>
      </c>
      <c r="P70">
        <v>138.92580182437399</v>
      </c>
      <c r="Q70">
        <v>136.71980421167601</v>
      </c>
      <c r="R70">
        <v>123.405440269463</v>
      </c>
      <c r="S70">
        <v>128.814799872734</v>
      </c>
      <c r="W70">
        <v>133.48410527226</v>
      </c>
      <c r="X70">
        <v>134.01464306179599</v>
      </c>
      <c r="Y70">
        <v>132.097706412246</v>
      </c>
      <c r="Z70">
        <v>125.445219617948</v>
      </c>
      <c r="AA70">
        <v>126.534367934936</v>
      </c>
      <c r="AB70">
        <v>139.73565106554599</v>
      </c>
      <c r="AC70">
        <v>165.12360395750801</v>
      </c>
      <c r="AD70">
        <v>150.87120449812301</v>
      </c>
      <c r="AH70">
        <v>123.753071085621</v>
      </c>
      <c r="AI70">
        <v>158.271433224492</v>
      </c>
      <c r="AJ70">
        <f t="shared" si="3"/>
        <v>131.65460317051185</v>
      </c>
      <c r="AK70">
        <f t="shared" si="2"/>
        <v>86.720416206182364</v>
      </c>
      <c r="AL70">
        <v>92.524840883124199</v>
      </c>
    </row>
    <row r="71" spans="1:38" x14ac:dyDescent="0.35">
      <c r="A71">
        <v>69</v>
      </c>
      <c r="B71" s="1">
        <v>40187</v>
      </c>
      <c r="C71" t="s">
        <v>94</v>
      </c>
      <c r="D71">
        <v>132.50831384873999</v>
      </c>
      <c r="E71">
        <v>127.50431931767299</v>
      </c>
      <c r="F71">
        <v>116.72305194265</v>
      </c>
      <c r="G71">
        <v>132.584125273593</v>
      </c>
      <c r="H71">
        <v>129.02589424520201</v>
      </c>
      <c r="I71">
        <v>125.973083117192</v>
      </c>
      <c r="J71">
        <v>142.87192194607101</v>
      </c>
      <c r="K71">
        <v>162.888767268956</v>
      </c>
      <c r="L71">
        <v>140.32652595887399</v>
      </c>
      <c r="M71">
        <v>152.890654989756</v>
      </c>
      <c r="N71">
        <v>158.62953043238301</v>
      </c>
      <c r="O71">
        <v>148.93009506274601</v>
      </c>
      <c r="P71">
        <v>155.92381438829199</v>
      </c>
      <c r="Q71">
        <v>144.258939972951</v>
      </c>
      <c r="R71">
        <v>138.34123513758399</v>
      </c>
      <c r="S71">
        <v>140.11461062645299</v>
      </c>
      <c r="T71">
        <v>147.65410221694799</v>
      </c>
      <c r="U71">
        <v>181.71899566406699</v>
      </c>
      <c r="V71">
        <v>153.20528953384201</v>
      </c>
      <c r="W71">
        <v>154.582240832298</v>
      </c>
      <c r="X71">
        <v>151.57797435895301</v>
      </c>
      <c r="Y71">
        <v>153.29487901933399</v>
      </c>
      <c r="Z71">
        <v>152.35766012036501</v>
      </c>
      <c r="AA71">
        <v>154.247831298536</v>
      </c>
      <c r="AB71">
        <v>163.522291774769</v>
      </c>
      <c r="AC71">
        <v>190.735609388721</v>
      </c>
      <c r="AD71">
        <v>160.45220574649301</v>
      </c>
      <c r="AE71">
        <v>167.91923080727301</v>
      </c>
      <c r="AF71">
        <v>179.50728280125699</v>
      </c>
      <c r="AG71">
        <v>173.09697976615001</v>
      </c>
      <c r="AH71">
        <v>155.94476727159901</v>
      </c>
      <c r="AI71">
        <v>186.53055315994499</v>
      </c>
      <c r="AJ71">
        <f t="shared" si="3"/>
        <v>152.37008679030205</v>
      </c>
      <c r="AK71">
        <f t="shared" si="2"/>
        <v>107.43589982597257</v>
      </c>
      <c r="AL71">
        <v>92.788198588919798</v>
      </c>
    </row>
    <row r="72" spans="1:38" x14ac:dyDescent="0.35">
      <c r="A72">
        <v>70</v>
      </c>
      <c r="B72" s="1">
        <v>40194</v>
      </c>
      <c r="C72" t="s">
        <v>95</v>
      </c>
      <c r="D72">
        <v>125.888672410288</v>
      </c>
      <c r="E72">
        <v>120.538528060418</v>
      </c>
      <c r="F72">
        <v>115.72193482238301</v>
      </c>
      <c r="G72">
        <v>126.56523909676</v>
      </c>
      <c r="H72">
        <v>110.951542859738</v>
      </c>
      <c r="I72">
        <v>110.429866270426</v>
      </c>
      <c r="J72">
        <v>131.17471499513201</v>
      </c>
      <c r="K72">
        <v>147.148010089276</v>
      </c>
      <c r="L72">
        <v>128.20424417775499</v>
      </c>
      <c r="M72">
        <v>135.80237957210301</v>
      </c>
      <c r="N72">
        <v>144.832154295674</v>
      </c>
      <c r="O72">
        <v>136.97176332963099</v>
      </c>
      <c r="P72">
        <v>143.40707184036401</v>
      </c>
      <c r="Q72">
        <v>136.87455387358199</v>
      </c>
      <c r="R72">
        <v>131.250488382643</v>
      </c>
      <c r="S72">
        <v>137.50515827235901</v>
      </c>
      <c r="T72">
        <v>135.29416728646001</v>
      </c>
      <c r="U72">
        <v>169.09804738053401</v>
      </c>
      <c r="V72">
        <v>141.745656885323</v>
      </c>
      <c r="W72">
        <v>144.323877047823</v>
      </c>
      <c r="X72">
        <v>143.54456793560101</v>
      </c>
      <c r="Y72">
        <v>146.95341915109401</v>
      </c>
      <c r="Z72">
        <v>138.896041360765</v>
      </c>
      <c r="AA72">
        <v>144.467204734506</v>
      </c>
      <c r="AB72">
        <v>157.48058043355499</v>
      </c>
      <c r="AC72">
        <v>175.55024286503601</v>
      </c>
      <c r="AD72">
        <v>156.25494550203501</v>
      </c>
      <c r="AE72">
        <v>158.812481732999</v>
      </c>
      <c r="AF72">
        <v>174.21601254955499</v>
      </c>
      <c r="AG72">
        <v>158.26791398718001</v>
      </c>
      <c r="AH72">
        <v>149.327633304264</v>
      </c>
      <c r="AI72">
        <v>176.49735528524101</v>
      </c>
      <c r="AJ72">
        <f t="shared" si="3"/>
        <v>142.3123896809532</v>
      </c>
      <c r="AK72">
        <f t="shared" si="2"/>
        <v>97.378202716623719</v>
      </c>
      <c r="AL72">
        <v>92.114538923148899</v>
      </c>
    </row>
    <row r="73" spans="1:38" x14ac:dyDescent="0.35">
      <c r="A73">
        <v>71</v>
      </c>
      <c r="B73" s="1">
        <v>40210</v>
      </c>
      <c r="C73" t="s">
        <v>96</v>
      </c>
      <c r="D73">
        <v>116.053710655017</v>
      </c>
      <c r="E73">
        <v>117.74823797819199</v>
      </c>
      <c r="F73">
        <v>108.152415187225</v>
      </c>
      <c r="G73">
        <v>109.490267337199</v>
      </c>
      <c r="H73">
        <v>96.929223869640097</v>
      </c>
      <c r="I73">
        <v>106.906353073817</v>
      </c>
      <c r="J73">
        <v>123.733639033434</v>
      </c>
      <c r="K73">
        <v>137.49677731316899</v>
      </c>
      <c r="L73">
        <v>116.191527495043</v>
      </c>
      <c r="M73">
        <v>140.148181811097</v>
      </c>
      <c r="N73">
        <v>150.78585115931301</v>
      </c>
      <c r="O73">
        <v>129.69574685955001</v>
      </c>
      <c r="P73">
        <v>139.72668854112601</v>
      </c>
      <c r="Q73">
        <v>125.39837469856499</v>
      </c>
      <c r="R73">
        <v>124.99764646192099</v>
      </c>
      <c r="S73">
        <v>138.63886315766001</v>
      </c>
      <c r="T73">
        <v>119.700184297779</v>
      </c>
      <c r="U73">
        <v>148.46553698045901</v>
      </c>
      <c r="V73">
        <v>135.13339168826801</v>
      </c>
      <c r="W73">
        <v>125.92260474201299</v>
      </c>
      <c r="X73">
        <v>125.736131704139</v>
      </c>
      <c r="Y73">
        <v>126.006738904481</v>
      </c>
      <c r="Z73">
        <v>129.796801267571</v>
      </c>
      <c r="AA73">
        <v>146.64334483879199</v>
      </c>
      <c r="AB73">
        <v>142.25177746950101</v>
      </c>
      <c r="AC73">
        <v>148.39042229938499</v>
      </c>
      <c r="AD73">
        <v>155.63456554270701</v>
      </c>
      <c r="AE73">
        <v>156.17798311315701</v>
      </c>
      <c r="AF73">
        <v>154.87993621992001</v>
      </c>
      <c r="AG73">
        <v>135.165976013586</v>
      </c>
      <c r="AH73">
        <v>142.84717057996099</v>
      </c>
      <c r="AI73">
        <v>157.355132687148</v>
      </c>
      <c r="AJ73">
        <f t="shared" si="3"/>
        <v>132.25628759315111</v>
      </c>
      <c r="AK73">
        <f t="shared" si="2"/>
        <v>87.32210062882163</v>
      </c>
      <c r="AL73">
        <v>91.646861369801599</v>
      </c>
    </row>
    <row r="74" spans="1:38" x14ac:dyDescent="0.35">
      <c r="A74">
        <v>72</v>
      </c>
      <c r="B74" s="1">
        <v>40243</v>
      </c>
      <c r="C74" t="s">
        <v>97</v>
      </c>
      <c r="D74">
        <v>96.946647827788496</v>
      </c>
      <c r="E74">
        <v>97.715927321817901</v>
      </c>
      <c r="F74">
        <v>87.202927057889397</v>
      </c>
      <c r="G74">
        <v>91.619772699146495</v>
      </c>
      <c r="H74">
        <v>76.232678279926802</v>
      </c>
      <c r="I74">
        <v>78.616903103001803</v>
      </c>
      <c r="J74">
        <v>97.042618756489105</v>
      </c>
      <c r="K74">
        <v>100.555279582004</v>
      </c>
      <c r="L74">
        <v>94.3460286543188</v>
      </c>
      <c r="Q74">
        <v>103.785163473642</v>
      </c>
      <c r="R74">
        <v>107.66457270971</v>
      </c>
      <c r="S74">
        <v>108.724143367972</v>
      </c>
      <c r="T74">
        <v>106.852753075858</v>
      </c>
      <c r="U74">
        <v>117.416717991018</v>
      </c>
      <c r="V74">
        <v>105.963141621696</v>
      </c>
      <c r="W74">
        <v>101.202899354251</v>
      </c>
      <c r="X74">
        <v>91.7336422391474</v>
      </c>
      <c r="Y74">
        <v>102.933506822064</v>
      </c>
      <c r="AC74">
        <v>141.16638874677699</v>
      </c>
      <c r="AD74">
        <v>115.20403534118699</v>
      </c>
      <c r="AE74">
        <v>121.35571984908999</v>
      </c>
      <c r="AF74">
        <v>138.110259338606</v>
      </c>
      <c r="AG74">
        <v>103.852361095836</v>
      </c>
      <c r="AH74">
        <v>109.46889517121799</v>
      </c>
      <c r="AI74">
        <v>127.01386428911501</v>
      </c>
      <c r="AJ74">
        <f t="shared" si="3"/>
        <v>104.90907391078279</v>
      </c>
      <c r="AK74">
        <f t="shared" si="2"/>
        <v>59.97488694645331</v>
      </c>
      <c r="AL74">
        <v>91.613227546226</v>
      </c>
    </row>
    <row r="75" spans="1:38" x14ac:dyDescent="0.35">
      <c r="A75">
        <v>73</v>
      </c>
      <c r="B75" s="1">
        <v>40275</v>
      </c>
      <c r="C75" t="s">
        <v>98</v>
      </c>
      <c r="D75">
        <v>102.896926440656</v>
      </c>
      <c r="E75">
        <v>115.162728668204</v>
      </c>
      <c r="F75">
        <v>107.738269990673</v>
      </c>
      <c r="G75">
        <v>103.62151841563799</v>
      </c>
      <c r="H75">
        <v>97.845066777042106</v>
      </c>
      <c r="I75">
        <v>103.91431118143301</v>
      </c>
      <c r="J75">
        <v>123.523650627392</v>
      </c>
      <c r="N75">
        <v>124.711730408092</v>
      </c>
      <c r="O75">
        <v>119.331199281571</v>
      </c>
      <c r="P75">
        <v>123.618581204359</v>
      </c>
      <c r="Q75">
        <v>127.045146114611</v>
      </c>
      <c r="R75">
        <v>134.220356739587</v>
      </c>
      <c r="S75">
        <v>122.08932736832899</v>
      </c>
      <c r="T75">
        <v>109.99440568049</v>
      </c>
      <c r="U75">
        <v>139.27288592608301</v>
      </c>
      <c r="V75">
        <v>116.38212968622101</v>
      </c>
      <c r="AA75">
        <v>124.141140894128</v>
      </c>
      <c r="AB75">
        <v>134.34710371168401</v>
      </c>
      <c r="AC75">
        <v>152.550483425777</v>
      </c>
      <c r="AD75">
        <v>144.485061888975</v>
      </c>
      <c r="AE75">
        <v>114.27577986204</v>
      </c>
      <c r="AF75">
        <v>156.925745658545</v>
      </c>
      <c r="AG75">
        <v>142.059584619737</v>
      </c>
      <c r="AH75">
        <v>121.59590943366899</v>
      </c>
      <c r="AJ75">
        <f t="shared" si="3"/>
        <v>123.40621016687237</v>
      </c>
      <c r="AK75">
        <f t="shared" si="2"/>
        <v>78.472023202542886</v>
      </c>
      <c r="AL75">
        <v>91.1952041191538</v>
      </c>
    </row>
    <row r="76" spans="1:38" x14ac:dyDescent="0.35">
      <c r="A76">
        <v>74</v>
      </c>
      <c r="B76" s="1">
        <v>40282</v>
      </c>
      <c r="C76" t="s">
        <v>99</v>
      </c>
      <c r="G76">
        <v>95.404561847695902</v>
      </c>
      <c r="H76">
        <v>98.655286462908506</v>
      </c>
      <c r="I76">
        <v>94.459806123601695</v>
      </c>
      <c r="J76">
        <v>124.0294153861</v>
      </c>
      <c r="K76">
        <v>138.72166822055999</v>
      </c>
      <c r="L76">
        <v>120.115071396913</v>
      </c>
      <c r="M76">
        <v>114.587809039473</v>
      </c>
      <c r="T76">
        <v>113.31226361994</v>
      </c>
      <c r="U76">
        <v>153.771187194682</v>
      </c>
      <c r="V76">
        <v>111.58240191752699</v>
      </c>
      <c r="W76">
        <v>105.874608046836</v>
      </c>
      <c r="X76">
        <v>123.020015898418</v>
      </c>
      <c r="Y76">
        <v>135.72812228768001</v>
      </c>
      <c r="Z76">
        <v>122.04450734509</v>
      </c>
      <c r="AE76">
        <v>130.61059177326999</v>
      </c>
      <c r="AF76">
        <v>168.413606180703</v>
      </c>
      <c r="AG76">
        <v>149.65975439292899</v>
      </c>
      <c r="AH76">
        <v>118.611303540808</v>
      </c>
      <c r="AI76">
        <v>131.04801354551199</v>
      </c>
      <c r="AJ76">
        <f t="shared" si="3"/>
        <v>123.66578916950773</v>
      </c>
      <c r="AK76">
        <f t="shared" si="2"/>
        <v>78.731602205178248</v>
      </c>
      <c r="AL76">
        <v>91.635898394980202</v>
      </c>
    </row>
    <row r="77" spans="1:38" x14ac:dyDescent="0.35">
      <c r="A77">
        <v>75</v>
      </c>
      <c r="B77" s="1">
        <v>40283</v>
      </c>
      <c r="C77" t="s">
        <v>100</v>
      </c>
      <c r="D77">
        <v>119.538779759577</v>
      </c>
      <c r="E77">
        <v>143.191707334054</v>
      </c>
      <c r="F77">
        <v>130.00244262874099</v>
      </c>
      <c r="G77">
        <v>132.544110721653</v>
      </c>
      <c r="H77">
        <v>118.355719336931</v>
      </c>
      <c r="I77">
        <v>124.86072613519001</v>
      </c>
      <c r="J77">
        <v>143.58398978120201</v>
      </c>
      <c r="K77">
        <v>159.30876199270901</v>
      </c>
      <c r="L77">
        <v>138.36125286377299</v>
      </c>
      <c r="M77">
        <v>137.49297387622599</v>
      </c>
      <c r="N77">
        <v>146.497804294676</v>
      </c>
      <c r="O77">
        <v>150.21200222415999</v>
      </c>
      <c r="P77">
        <v>159.549042847793</v>
      </c>
      <c r="Q77">
        <v>160.80801162808001</v>
      </c>
      <c r="R77">
        <v>166.26051428974901</v>
      </c>
      <c r="S77">
        <v>149.925767128947</v>
      </c>
      <c r="T77">
        <v>138.74682786039401</v>
      </c>
      <c r="U77">
        <v>178.79021588993601</v>
      </c>
      <c r="V77">
        <v>139.66540693803299</v>
      </c>
      <c r="W77">
        <v>127.23599926644501</v>
      </c>
      <c r="X77">
        <v>148.477516657612</v>
      </c>
      <c r="Y77">
        <v>163.69256618687299</v>
      </c>
      <c r="Z77">
        <v>135.59849735114599</v>
      </c>
      <c r="AA77">
        <v>149.17185927993</v>
      </c>
      <c r="AB77">
        <v>156.09987126916599</v>
      </c>
      <c r="AC77">
        <v>172.282666146255</v>
      </c>
      <c r="AD77">
        <v>177.33276961026101</v>
      </c>
      <c r="AE77">
        <v>154.51213551556299</v>
      </c>
      <c r="AF77">
        <v>186.26805521419601</v>
      </c>
      <c r="AG77">
        <v>181.98811828333399</v>
      </c>
      <c r="AH77">
        <v>150.470480516414</v>
      </c>
      <c r="AI77">
        <v>160.40358214378099</v>
      </c>
      <c r="AJ77">
        <f t="shared" si="3"/>
        <v>150.03844296790001</v>
      </c>
      <c r="AK77">
        <f t="shared" si="2"/>
        <v>105.10425600357053</v>
      </c>
      <c r="AL77">
        <v>91.580389015267798</v>
      </c>
    </row>
    <row r="78" spans="1:38" x14ac:dyDescent="0.35">
      <c r="A78">
        <v>76</v>
      </c>
      <c r="B78" s="1">
        <v>40290</v>
      </c>
      <c r="C78" t="s">
        <v>101</v>
      </c>
      <c r="D78">
        <v>113.53012226073</v>
      </c>
      <c r="E78">
        <v>134.34067466660301</v>
      </c>
      <c r="F78">
        <v>123.722993113068</v>
      </c>
      <c r="G78">
        <v>112.918786454634</v>
      </c>
      <c r="H78">
        <v>100.696915113749</v>
      </c>
      <c r="I78">
        <v>101.705165904373</v>
      </c>
      <c r="J78">
        <v>126.144107981606</v>
      </c>
      <c r="K78">
        <v>132.972415017939</v>
      </c>
      <c r="L78">
        <v>126.308622514531</v>
      </c>
      <c r="M78">
        <v>122.462490968553</v>
      </c>
      <c r="N78">
        <v>140.93872243257999</v>
      </c>
      <c r="O78">
        <v>144.15434734817799</v>
      </c>
      <c r="P78">
        <v>142.78446656762799</v>
      </c>
      <c r="Q78">
        <v>142.544801575343</v>
      </c>
      <c r="R78">
        <v>158.166256003467</v>
      </c>
      <c r="S78">
        <v>153.729936277154</v>
      </c>
      <c r="T78">
        <v>130.11370774149299</v>
      </c>
      <c r="U78">
        <v>155.62303798549701</v>
      </c>
      <c r="V78">
        <v>129.322470810814</v>
      </c>
      <c r="W78">
        <v>116.111420429449</v>
      </c>
      <c r="X78">
        <v>123.06177168123</v>
      </c>
      <c r="Y78">
        <v>144.84063316956801</v>
      </c>
      <c r="Z78">
        <v>145.94515907561899</v>
      </c>
      <c r="AA78">
        <v>142.98552182319199</v>
      </c>
      <c r="AB78">
        <v>150.04665151135899</v>
      </c>
      <c r="AC78">
        <v>163.456663570454</v>
      </c>
      <c r="AD78">
        <v>167.94354154258701</v>
      </c>
      <c r="AE78">
        <v>156.33650799012599</v>
      </c>
      <c r="AF78">
        <v>164.801192498116</v>
      </c>
      <c r="AG78">
        <v>161.50947296852499</v>
      </c>
      <c r="AH78">
        <v>143.877958763023</v>
      </c>
      <c r="AI78">
        <v>147.56211000646601</v>
      </c>
      <c r="AJ78">
        <f t="shared" si="3"/>
        <v>138.14558268023919</v>
      </c>
      <c r="AK78">
        <f t="shared" si="2"/>
        <v>93.211395715909703</v>
      </c>
      <c r="AL78">
        <v>91.255736664625701</v>
      </c>
    </row>
    <row r="79" spans="1:38" x14ac:dyDescent="0.35">
      <c r="A79">
        <v>77</v>
      </c>
      <c r="B79" s="1">
        <v>40291</v>
      </c>
      <c r="C79" t="s">
        <v>102</v>
      </c>
      <c r="D79">
        <v>102.12972454520801</v>
      </c>
      <c r="E79">
        <v>119.910716882298</v>
      </c>
      <c r="F79">
        <v>111.94374477880299</v>
      </c>
      <c r="G79">
        <v>120.12282190197099</v>
      </c>
      <c r="K79">
        <v>141.46859404501001</v>
      </c>
      <c r="L79">
        <v>132.66152376443199</v>
      </c>
      <c r="M79">
        <v>121.229043138961</v>
      </c>
      <c r="N79">
        <v>130.008238093812</v>
      </c>
      <c r="O79">
        <v>134.09869808829299</v>
      </c>
      <c r="P79">
        <v>130.824187249235</v>
      </c>
      <c r="Q79">
        <v>141.24995800183399</v>
      </c>
      <c r="R79">
        <v>142.257110039748</v>
      </c>
      <c r="S79">
        <v>133.77122185361401</v>
      </c>
      <c r="T79">
        <v>115.536458545648</v>
      </c>
      <c r="W79">
        <v>104.152223533512</v>
      </c>
      <c r="X79">
        <v>120.228306453892</v>
      </c>
      <c r="Y79">
        <v>141.69761506645699</v>
      </c>
      <c r="Z79">
        <v>128.885088013347</v>
      </c>
      <c r="AA79">
        <v>135.641599772018</v>
      </c>
      <c r="AB79">
        <v>132.725974411777</v>
      </c>
      <c r="AJ79">
        <f t="shared" si="3"/>
        <v>127.02714240899347</v>
      </c>
      <c r="AK79">
        <f t="shared" si="2"/>
        <v>82.092955444663986</v>
      </c>
      <c r="AL79">
        <v>91.523986146477498</v>
      </c>
    </row>
    <row r="80" spans="1:38" x14ac:dyDescent="0.35">
      <c r="A80">
        <v>78</v>
      </c>
      <c r="B80" s="1">
        <v>40298</v>
      </c>
      <c r="C80" t="s">
        <v>103</v>
      </c>
      <c r="D80">
        <v>95.477170695393596</v>
      </c>
      <c r="E80">
        <v>104.485848413325</v>
      </c>
      <c r="F80">
        <v>102.511310961357</v>
      </c>
      <c r="G80">
        <v>107.062983179139</v>
      </c>
      <c r="H80">
        <v>95.411497793677199</v>
      </c>
      <c r="N80">
        <v>108.15297547446499</v>
      </c>
      <c r="O80">
        <v>108.59041909907</v>
      </c>
      <c r="P80">
        <v>115.44959677025101</v>
      </c>
      <c r="Q80">
        <v>110.160550439131</v>
      </c>
      <c r="R80">
        <v>126.50382867742501</v>
      </c>
      <c r="S80">
        <v>126.364917293909</v>
      </c>
      <c r="T80">
        <v>113.386165943864</v>
      </c>
      <c r="U80">
        <v>142.83777892238001</v>
      </c>
      <c r="AA80">
        <v>116.09801485830999</v>
      </c>
      <c r="AB80">
        <v>120.20683208828299</v>
      </c>
      <c r="AC80">
        <v>131.05489185005001</v>
      </c>
      <c r="AD80">
        <v>126.859584269587</v>
      </c>
      <c r="AE80">
        <v>138.78223274076299</v>
      </c>
      <c r="AF80">
        <v>149.01338278844801</v>
      </c>
      <c r="AG80">
        <v>144.16508612163901</v>
      </c>
      <c r="AJ80">
        <f t="shared" si="3"/>
        <v>119.12875341902331</v>
      </c>
      <c r="AK80">
        <f t="shared" si="2"/>
        <v>74.194566454693827</v>
      </c>
      <c r="AL80">
        <v>91.583496440380003</v>
      </c>
    </row>
    <row r="81" spans="1:38" x14ac:dyDescent="0.35">
      <c r="A81">
        <v>79</v>
      </c>
      <c r="B81" s="1">
        <v>40299</v>
      </c>
      <c r="C81" t="s">
        <v>104</v>
      </c>
      <c r="D81">
        <v>121.24501566088</v>
      </c>
      <c r="E81">
        <v>130.114303150382</v>
      </c>
      <c r="F81">
        <v>123.111802579523</v>
      </c>
      <c r="G81">
        <v>125.354977843181</v>
      </c>
      <c r="H81">
        <v>114.466938412822</v>
      </c>
      <c r="I81">
        <v>122.125853375989</v>
      </c>
      <c r="N81">
        <v>147.56187059565099</v>
      </c>
      <c r="O81">
        <v>144.51378248402801</v>
      </c>
      <c r="P81">
        <v>144.56614814569301</v>
      </c>
      <c r="Q81">
        <v>143.85285335831</v>
      </c>
      <c r="R81">
        <v>149.72044273092601</v>
      </c>
      <c r="S81">
        <v>148.48867853938901</v>
      </c>
      <c r="T81">
        <v>139.00961490881701</v>
      </c>
      <c r="U81">
        <v>156.92937987187901</v>
      </c>
      <c r="V81">
        <v>144.2520409867</v>
      </c>
      <c r="W81">
        <v>129.00420081122201</v>
      </c>
      <c r="X81">
        <v>138.989907895399</v>
      </c>
      <c r="Y81">
        <v>148.56616882182499</v>
      </c>
      <c r="Z81">
        <v>152.366268052527</v>
      </c>
      <c r="AA81">
        <v>152.92918880737199</v>
      </c>
      <c r="AB81">
        <v>148.20123817763201</v>
      </c>
      <c r="AC81">
        <v>170.52877696391499</v>
      </c>
      <c r="AD81">
        <v>159.53324742202199</v>
      </c>
      <c r="AE81">
        <v>167.33541513447301</v>
      </c>
      <c r="AF81">
        <v>172.43126178358</v>
      </c>
      <c r="AG81">
        <v>162.07319786164101</v>
      </c>
      <c r="AH81">
        <v>156.34188889225999</v>
      </c>
      <c r="AI81">
        <v>160.496991412196</v>
      </c>
      <c r="AJ81">
        <f t="shared" si="3"/>
        <v>145.50398052429409</v>
      </c>
      <c r="AK81">
        <f t="shared" si="2"/>
        <v>100.56979355996461</v>
      </c>
      <c r="AL81">
        <v>91.404951720815404</v>
      </c>
    </row>
    <row r="82" spans="1:38" x14ac:dyDescent="0.35">
      <c r="A82">
        <v>80</v>
      </c>
      <c r="B82" s="1">
        <v>40307</v>
      </c>
      <c r="C82" t="s">
        <v>105</v>
      </c>
      <c r="D82">
        <v>117.40806096591901</v>
      </c>
      <c r="E82">
        <v>129.14791388022101</v>
      </c>
      <c r="F82">
        <v>133.394786208357</v>
      </c>
      <c r="G82">
        <v>127.616202705441</v>
      </c>
      <c r="H82">
        <v>121.483399115661</v>
      </c>
      <c r="I82">
        <v>123.612583655189</v>
      </c>
      <c r="J82">
        <v>145.86820249591801</v>
      </c>
      <c r="K82">
        <v>158.16218766515101</v>
      </c>
      <c r="P82">
        <v>149.42817488909699</v>
      </c>
      <c r="Q82">
        <v>146.03150985870201</v>
      </c>
      <c r="R82">
        <v>147.22705215688899</v>
      </c>
      <c r="S82">
        <v>150.05413579973299</v>
      </c>
      <c r="T82">
        <v>123.341066723834</v>
      </c>
      <c r="U82">
        <v>166.65045143094599</v>
      </c>
      <c r="V82">
        <v>138.302460104207</v>
      </c>
      <c r="W82">
        <v>129.39213174863701</v>
      </c>
      <c r="AB82">
        <v>147.46435054866299</v>
      </c>
      <c r="AC82">
        <v>167.60931825267201</v>
      </c>
      <c r="AD82">
        <v>156.263301879327</v>
      </c>
      <c r="AE82">
        <v>147.342017650504</v>
      </c>
      <c r="AF82">
        <v>175.17967291738501</v>
      </c>
      <c r="AG82">
        <v>157.56145853923701</v>
      </c>
      <c r="AH82">
        <v>140.07968526095101</v>
      </c>
      <c r="AI82">
        <v>155.326955248671</v>
      </c>
      <c r="AJ82">
        <f t="shared" si="3"/>
        <v>143.91446165422133</v>
      </c>
      <c r="AK82">
        <f t="shared" si="2"/>
        <v>98.980274689891843</v>
      </c>
      <c r="AL82">
        <v>91.2596540167428</v>
      </c>
    </row>
    <row r="83" spans="1:38" x14ac:dyDescent="0.35">
      <c r="A83">
        <v>81</v>
      </c>
      <c r="B83" s="1">
        <v>40314</v>
      </c>
      <c r="C83" t="s">
        <v>106</v>
      </c>
      <c r="E83">
        <v>103.049067828365</v>
      </c>
      <c r="F83">
        <v>92.057621749679797</v>
      </c>
      <c r="G83">
        <v>89.978447224407603</v>
      </c>
      <c r="H83">
        <v>75.598068524478506</v>
      </c>
      <c r="I83">
        <v>84.2828382062212</v>
      </c>
      <c r="J83">
        <v>106.24350974825801</v>
      </c>
      <c r="K83">
        <v>118.443574425203</v>
      </c>
      <c r="L83">
        <v>105.897715624657</v>
      </c>
      <c r="R83">
        <v>109.402133680091</v>
      </c>
      <c r="S83">
        <v>108.841364739225</v>
      </c>
      <c r="T83">
        <v>96.128581763825395</v>
      </c>
      <c r="U83">
        <v>120.257407707786</v>
      </c>
      <c r="V83">
        <v>104.635705468298</v>
      </c>
      <c r="W83">
        <v>89.469852197522101</v>
      </c>
      <c r="X83">
        <v>105.158724591826</v>
      </c>
      <c r="AD83">
        <v>119.88136764370699</v>
      </c>
      <c r="AE83">
        <v>111.695535525883</v>
      </c>
      <c r="AF83">
        <v>139.25375018918899</v>
      </c>
      <c r="AG83">
        <v>138.01616651531</v>
      </c>
      <c r="AH83">
        <v>114.572365668947</v>
      </c>
      <c r="AI83">
        <v>118.705981517955</v>
      </c>
      <c r="AJ83">
        <f t="shared" si="3"/>
        <v>107.21760859718262</v>
      </c>
      <c r="AK83">
        <f t="shared" si="2"/>
        <v>62.283421632853134</v>
      </c>
      <c r="AL83">
        <v>90.373840712786702</v>
      </c>
    </row>
    <row r="84" spans="1:38" x14ac:dyDescent="0.35">
      <c r="A84">
        <v>82</v>
      </c>
      <c r="B84" s="1">
        <v>40323</v>
      </c>
      <c r="C84" t="s">
        <v>107</v>
      </c>
      <c r="D84">
        <v>102.278138239447</v>
      </c>
      <c r="E84">
        <v>121.977545660518</v>
      </c>
      <c r="F84">
        <v>111.14006877534</v>
      </c>
      <c r="G84">
        <v>105.208538366496</v>
      </c>
      <c r="H84">
        <v>95.945150119308394</v>
      </c>
      <c r="I84">
        <v>104.928155411657</v>
      </c>
      <c r="J84">
        <v>120.17307393832399</v>
      </c>
      <c r="K84">
        <v>132.574312259701</v>
      </c>
      <c r="Q84">
        <v>125.87074287666</v>
      </c>
      <c r="R84">
        <v>138.96621388408499</v>
      </c>
      <c r="S84">
        <v>138.827804615128</v>
      </c>
      <c r="T84">
        <v>121.474272348272</v>
      </c>
      <c r="U84">
        <v>139.87963043003899</v>
      </c>
      <c r="V84">
        <v>114.181917181915</v>
      </c>
      <c r="W84">
        <v>107.747391565595</v>
      </c>
      <c r="X84">
        <v>116.455756930288</v>
      </c>
      <c r="AB84">
        <v>139.83024938254101</v>
      </c>
      <c r="AC84">
        <v>151.566084089545</v>
      </c>
      <c r="AD84">
        <v>151.344412616543</v>
      </c>
      <c r="AE84">
        <v>145.83233030716599</v>
      </c>
      <c r="AF84">
        <v>147.12092558950701</v>
      </c>
      <c r="AJ84">
        <f t="shared" si="3"/>
        <v>125.39631974228931</v>
      </c>
      <c r="AK84">
        <f t="shared" si="2"/>
        <v>80.462132777959823</v>
      </c>
      <c r="AL84">
        <v>90.634805133692097</v>
      </c>
    </row>
    <row r="85" spans="1:38" x14ac:dyDescent="0.35">
      <c r="A85">
        <v>83</v>
      </c>
      <c r="B85" s="1">
        <v>40347</v>
      </c>
      <c r="C85" t="s">
        <v>108</v>
      </c>
      <c r="D85">
        <v>120.710149117329</v>
      </c>
      <c r="E85">
        <v>126.23628047118299</v>
      </c>
      <c r="F85">
        <v>122.878925011829</v>
      </c>
      <c r="G85">
        <v>127.596540510599</v>
      </c>
      <c r="H85">
        <v>116.794734027827</v>
      </c>
      <c r="I85">
        <v>119.672161035093</v>
      </c>
      <c r="J85">
        <v>145.16841750081599</v>
      </c>
      <c r="K85">
        <v>154.085554437881</v>
      </c>
      <c r="L85">
        <v>143.62531296481799</v>
      </c>
      <c r="M85">
        <v>134.71061379985201</v>
      </c>
      <c r="N85">
        <v>143.71208864019201</v>
      </c>
      <c r="O85">
        <v>137.807626921223</v>
      </c>
      <c r="P85">
        <v>145.50898949243299</v>
      </c>
      <c r="Q85">
        <v>136.952499314058</v>
      </c>
      <c r="R85">
        <v>142.274605343573</v>
      </c>
      <c r="S85">
        <v>155.67348491884201</v>
      </c>
      <c r="T85">
        <v>148.199695022822</v>
      </c>
      <c r="U85">
        <v>167.13139430556799</v>
      </c>
      <c r="V85">
        <v>146.59929395983599</v>
      </c>
      <c r="W85">
        <v>136.472385815206</v>
      </c>
      <c r="X85">
        <v>140.677410791212</v>
      </c>
      <c r="Y85">
        <v>156.280906688355</v>
      </c>
      <c r="Z85">
        <v>141.53007550611599</v>
      </c>
      <c r="AA85">
        <v>147.82646930213599</v>
      </c>
      <c r="AB85">
        <v>153.49661699367601</v>
      </c>
      <c r="AC85">
        <v>169.30398829532001</v>
      </c>
      <c r="AD85">
        <v>162.554800361503</v>
      </c>
      <c r="AE85">
        <v>167.31883535286201</v>
      </c>
      <c r="AF85">
        <v>180.89681677087901</v>
      </c>
      <c r="AG85">
        <v>168.23096596008401</v>
      </c>
      <c r="AH85">
        <v>165.536354090933</v>
      </c>
      <c r="AI85">
        <v>173.29551981571601</v>
      </c>
      <c r="AJ85">
        <f t="shared" si="3"/>
        <v>146.8362347668679</v>
      </c>
      <c r="AK85">
        <f t="shared" si="2"/>
        <v>101.90204780253842</v>
      </c>
      <c r="AL85">
        <v>91.266863570624906</v>
      </c>
    </row>
    <row r="86" spans="1:38" x14ac:dyDescent="0.35">
      <c r="A86">
        <v>84</v>
      </c>
      <c r="B86" s="1">
        <v>40354</v>
      </c>
      <c r="C86" t="s">
        <v>109</v>
      </c>
      <c r="D86">
        <v>110.264512002852</v>
      </c>
      <c r="E86">
        <v>119.81706329587099</v>
      </c>
      <c r="F86">
        <v>111.96308757345</v>
      </c>
      <c r="G86">
        <v>113.96484410433</v>
      </c>
      <c r="H86">
        <v>100.855312001828</v>
      </c>
      <c r="I86">
        <v>116.424664290744</v>
      </c>
      <c r="J86">
        <v>132.672999143395</v>
      </c>
      <c r="K86">
        <v>140.31439561371599</v>
      </c>
      <c r="L86">
        <v>131.996229104317</v>
      </c>
      <c r="M86">
        <v>127.97310458919701</v>
      </c>
      <c r="N86">
        <v>131.15608747354</v>
      </c>
      <c r="O86">
        <v>132.94397400069099</v>
      </c>
      <c r="P86">
        <v>136.61863648315699</v>
      </c>
      <c r="Q86">
        <v>135.30475717267001</v>
      </c>
      <c r="R86">
        <v>147.13887146360199</v>
      </c>
      <c r="S86">
        <v>149.517675160811</v>
      </c>
      <c r="T86">
        <v>135.77294865791899</v>
      </c>
      <c r="U86">
        <v>154.79925515621801</v>
      </c>
      <c r="V86">
        <v>136.335409476667</v>
      </c>
      <c r="W86">
        <v>123.093676944207</v>
      </c>
      <c r="X86">
        <v>127.869402136136</v>
      </c>
      <c r="Y86">
        <v>139.276481351435</v>
      </c>
      <c r="Z86">
        <v>130.799877954453</v>
      </c>
      <c r="AA86">
        <v>136.99420408511099</v>
      </c>
      <c r="AB86">
        <v>139.052289188614</v>
      </c>
      <c r="AC86">
        <v>162.179486471411</v>
      </c>
      <c r="AD86">
        <v>152.81168163989099</v>
      </c>
      <c r="AE86">
        <v>154.25752820216499</v>
      </c>
      <c r="AF86">
        <v>161.263343010585</v>
      </c>
      <c r="AG86">
        <v>154.96624957784999</v>
      </c>
      <c r="AH86">
        <v>155.416697640384</v>
      </c>
      <c r="AI86">
        <v>156.97991759112199</v>
      </c>
      <c r="AJ86">
        <f t="shared" si="3"/>
        <v>136.2748332049481</v>
      </c>
      <c r="AK86">
        <f t="shared" si="2"/>
        <v>91.340646240618611</v>
      </c>
      <c r="AL86">
        <v>90.389191224432807</v>
      </c>
    </row>
    <row r="87" spans="1:38" x14ac:dyDescent="0.35">
      <c r="A87">
        <v>85</v>
      </c>
      <c r="B87" s="1">
        <v>40355</v>
      </c>
      <c r="C87" t="s">
        <v>110</v>
      </c>
      <c r="D87">
        <v>108.059241763551</v>
      </c>
      <c r="E87">
        <v>114.307865193726</v>
      </c>
      <c r="F87">
        <v>103.629361254785</v>
      </c>
      <c r="G87">
        <v>96.604611994479697</v>
      </c>
      <c r="H87">
        <v>92.142485292335394</v>
      </c>
      <c r="I87">
        <v>92.0811813497982</v>
      </c>
      <c r="J87">
        <v>120.851278865994</v>
      </c>
      <c r="K87">
        <v>131.568256727034</v>
      </c>
      <c r="O87">
        <v>119.844252839333</v>
      </c>
      <c r="P87">
        <v>127.735732727635</v>
      </c>
      <c r="Q87">
        <v>118.837758502851</v>
      </c>
      <c r="R87">
        <v>130.27084386982801</v>
      </c>
      <c r="S87">
        <v>137.885616134098</v>
      </c>
      <c r="T87">
        <v>110.413673034365</v>
      </c>
      <c r="U87">
        <v>130.48111176851199</v>
      </c>
      <c r="V87">
        <v>115.608486614168</v>
      </c>
      <c r="W87">
        <v>96.752578211137703</v>
      </c>
      <c r="AB87">
        <v>137.18200767156301</v>
      </c>
      <c r="AC87">
        <v>147.610354464735</v>
      </c>
      <c r="AD87">
        <v>139.21355567482999</v>
      </c>
      <c r="AE87">
        <v>131.482387936983</v>
      </c>
      <c r="AJ87">
        <f t="shared" si="3"/>
        <v>119.16964961389245</v>
      </c>
      <c r="AK87">
        <f t="shared" si="2"/>
        <v>74.235462649562962</v>
      </c>
      <c r="AL87">
        <v>90.204421662461499</v>
      </c>
    </row>
    <row r="88" spans="1:38" x14ac:dyDescent="0.35">
      <c r="A88">
        <v>86</v>
      </c>
      <c r="B88" s="1">
        <v>40362</v>
      </c>
      <c r="C88" t="s">
        <v>111</v>
      </c>
      <c r="E88">
        <v>96.039054006531401</v>
      </c>
      <c r="F88">
        <v>91.172797123747003</v>
      </c>
      <c r="G88">
        <v>93.082752734566895</v>
      </c>
      <c r="H88">
        <v>96.606172971583504</v>
      </c>
      <c r="I88">
        <v>103.14111336110901</v>
      </c>
      <c r="J88">
        <v>124.10240562564</v>
      </c>
      <c r="K88">
        <v>125.56949439479</v>
      </c>
      <c r="R88">
        <v>120.28054706472</v>
      </c>
      <c r="S88">
        <v>124.70247713865101</v>
      </c>
      <c r="T88">
        <v>109.330127488128</v>
      </c>
      <c r="U88">
        <v>143.761896150014</v>
      </c>
      <c r="V88">
        <v>121.66869241361999</v>
      </c>
      <c r="W88">
        <v>102.028300882374</v>
      </c>
      <c r="X88">
        <v>114.478282947137</v>
      </c>
      <c r="AD88">
        <v>120.965644522411</v>
      </c>
      <c r="AE88">
        <v>128.94210563282999</v>
      </c>
      <c r="AF88">
        <v>144.32131208812501</v>
      </c>
      <c r="AG88">
        <v>140.569034662143</v>
      </c>
      <c r="AH88">
        <v>130.302363508338</v>
      </c>
      <c r="AI88">
        <v>141.69461930060299</v>
      </c>
      <c r="AJ88">
        <f t="shared" si="3"/>
        <v>118.63795970085309</v>
      </c>
      <c r="AK88">
        <f t="shared" si="2"/>
        <v>73.703772736523604</v>
      </c>
      <c r="AL88">
        <v>90.736763597218598</v>
      </c>
    </row>
    <row r="89" spans="1:38" x14ac:dyDescent="0.35">
      <c r="A89">
        <v>87</v>
      </c>
      <c r="B89" s="1">
        <v>40363</v>
      </c>
      <c r="C89" t="s">
        <v>112</v>
      </c>
      <c r="D89">
        <v>120.319217054802</v>
      </c>
      <c r="E89">
        <v>138.067738313474</v>
      </c>
      <c r="F89">
        <v>124.769599066848</v>
      </c>
      <c r="G89">
        <v>123.584251428187</v>
      </c>
      <c r="H89">
        <v>119.00341693485601</v>
      </c>
      <c r="I89">
        <v>125.72513869291301</v>
      </c>
      <c r="J89">
        <v>151.751322663677</v>
      </c>
      <c r="K89">
        <v>151.0649984195</v>
      </c>
      <c r="L89">
        <v>136.86652026383601</v>
      </c>
      <c r="M89">
        <v>137.618099692539</v>
      </c>
      <c r="N89">
        <v>139.51840704608</v>
      </c>
      <c r="O89">
        <v>145.02893144181601</v>
      </c>
      <c r="P89">
        <v>154.44982443346299</v>
      </c>
      <c r="Q89">
        <v>144.743936264285</v>
      </c>
      <c r="R89">
        <v>157.629814449588</v>
      </c>
      <c r="S89">
        <v>157.66006476573</v>
      </c>
      <c r="T89">
        <v>143.54039675512399</v>
      </c>
      <c r="U89">
        <v>168.717718105373</v>
      </c>
      <c r="V89">
        <v>146.47734893855699</v>
      </c>
      <c r="W89">
        <v>134.165491314142</v>
      </c>
      <c r="X89">
        <v>139.300847820559</v>
      </c>
      <c r="Y89">
        <v>157.01232917618401</v>
      </c>
      <c r="Z89">
        <v>146.51629238982599</v>
      </c>
      <c r="AA89">
        <v>153.15071198784599</v>
      </c>
      <c r="AB89">
        <v>158.24022960077099</v>
      </c>
      <c r="AC89">
        <v>171.31410973198101</v>
      </c>
      <c r="AD89">
        <v>172.438022207253</v>
      </c>
      <c r="AE89">
        <v>169.334303630162</v>
      </c>
      <c r="AF89">
        <v>181.16066641853899</v>
      </c>
      <c r="AG89">
        <v>169.22327755815601</v>
      </c>
      <c r="AH89">
        <v>161.28699835709301</v>
      </c>
      <c r="AI89">
        <v>177.801569547604</v>
      </c>
      <c r="AJ89">
        <f t="shared" si="3"/>
        <v>149.29629982721136</v>
      </c>
      <c r="AK89">
        <f t="shared" si="2"/>
        <v>104.36211286288187</v>
      </c>
      <c r="AL89">
        <v>90.786318955467294</v>
      </c>
    </row>
    <row r="90" spans="1:38" x14ac:dyDescent="0.35">
      <c r="A90">
        <v>88</v>
      </c>
      <c r="B90" s="1">
        <v>40370</v>
      </c>
      <c r="C90" t="s">
        <v>113</v>
      </c>
      <c r="D90">
        <v>103.94777653147599</v>
      </c>
      <c r="E90">
        <v>113.214271522842</v>
      </c>
      <c r="F90">
        <v>100.008380556023</v>
      </c>
      <c r="G90">
        <v>103.172481951723</v>
      </c>
      <c r="H90">
        <v>97.451885090227407</v>
      </c>
      <c r="I90">
        <v>107.767779418777</v>
      </c>
      <c r="J90">
        <v>130.685858515875</v>
      </c>
      <c r="K90">
        <v>132.33080924391399</v>
      </c>
      <c r="L90">
        <v>124.25609344735901</v>
      </c>
      <c r="M90">
        <v>125.448333079874</v>
      </c>
      <c r="N90">
        <v>124.80510736464601</v>
      </c>
      <c r="O90">
        <v>126.82964286880301</v>
      </c>
      <c r="P90">
        <v>131.167445484762</v>
      </c>
      <c r="U90">
        <v>146.156351136865</v>
      </c>
      <c r="V90">
        <v>131.98731684674999</v>
      </c>
      <c r="W90">
        <v>116.315501056229</v>
      </c>
      <c r="X90">
        <v>122.71203404772599</v>
      </c>
      <c r="Y90">
        <v>140.83926899414999</v>
      </c>
      <c r="Z90">
        <v>137.34816507900501</v>
      </c>
      <c r="AA90">
        <v>139.18882156666601</v>
      </c>
      <c r="AB90">
        <v>142.74272510042101</v>
      </c>
      <c r="AC90">
        <v>154.91801023638001</v>
      </c>
      <c r="AD90">
        <v>145.36835829759499</v>
      </c>
      <c r="AE90">
        <v>140.55294468679301</v>
      </c>
      <c r="AF90">
        <v>157.674513772951</v>
      </c>
      <c r="AG90">
        <v>147.42856687339199</v>
      </c>
      <c r="AH90">
        <v>138.16452457025801</v>
      </c>
      <c r="AI90">
        <v>152.89820826872099</v>
      </c>
      <c r="AJ90">
        <f t="shared" si="3"/>
        <v>129.83504198607869</v>
      </c>
      <c r="AK90">
        <f t="shared" si="2"/>
        <v>84.900855021749209</v>
      </c>
      <c r="AL90">
        <v>90.505186716271993</v>
      </c>
    </row>
    <row r="91" spans="1:38" x14ac:dyDescent="0.35">
      <c r="A91">
        <v>89</v>
      </c>
      <c r="B91" s="1">
        <v>40410</v>
      </c>
      <c r="C91" t="s">
        <v>114</v>
      </c>
      <c r="F91">
        <v>97.951826395006805</v>
      </c>
      <c r="G91">
        <v>99.269354849922195</v>
      </c>
      <c r="H91">
        <v>91.445486434345895</v>
      </c>
      <c r="I91">
        <v>98.902689636175694</v>
      </c>
      <c r="J91">
        <v>121.37907740914</v>
      </c>
      <c r="K91">
        <v>135.82907040391899</v>
      </c>
      <c r="L91">
        <v>119.81844180100001</v>
      </c>
      <c r="M91">
        <v>123.478767831309</v>
      </c>
      <c r="T91">
        <v>120.43111421791799</v>
      </c>
      <c r="U91">
        <v>133.058767063711</v>
      </c>
      <c r="V91">
        <v>126.68005677092501</v>
      </c>
      <c r="W91">
        <v>121.301971148541</v>
      </c>
      <c r="X91">
        <v>121.12679981661999</v>
      </c>
      <c r="Y91">
        <v>138.842566094163</v>
      </c>
      <c r="AE91">
        <v>141.312284871195</v>
      </c>
      <c r="AF91">
        <v>162.23128755051201</v>
      </c>
      <c r="AG91">
        <v>142.625713864923</v>
      </c>
      <c r="AH91">
        <v>135.35265084643399</v>
      </c>
      <c r="AI91">
        <v>160.07005228766201</v>
      </c>
      <c r="AJ91">
        <f t="shared" si="3"/>
        <v>125.84778838386431</v>
      </c>
      <c r="AK91">
        <f t="shared" si="2"/>
        <v>80.913601419534828</v>
      </c>
      <c r="AL91">
        <v>90.554919127318001</v>
      </c>
    </row>
    <row r="92" spans="1:38" x14ac:dyDescent="0.35">
      <c r="A92">
        <v>90</v>
      </c>
      <c r="B92" s="1">
        <v>40418</v>
      </c>
      <c r="C92" t="s">
        <v>115</v>
      </c>
      <c r="D92">
        <v>113.426599143912</v>
      </c>
      <c r="E92">
        <v>110.6941533044</v>
      </c>
      <c r="F92">
        <v>99.517215682641506</v>
      </c>
      <c r="G92">
        <v>102.407897115518</v>
      </c>
      <c r="H92">
        <v>96.727441396613003</v>
      </c>
      <c r="I92">
        <v>103.914159186788</v>
      </c>
      <c r="J92">
        <v>101.544332805444</v>
      </c>
      <c r="K92">
        <v>115.005062122986</v>
      </c>
      <c r="L92">
        <v>106.816529127276</v>
      </c>
      <c r="M92">
        <v>114.385151821687</v>
      </c>
      <c r="N92">
        <v>121.261306094261</v>
      </c>
      <c r="O92">
        <v>118.063437115718</v>
      </c>
      <c r="P92">
        <v>131.856433948404</v>
      </c>
      <c r="Q92">
        <v>122.32619441155801</v>
      </c>
      <c r="R92">
        <v>125.632857138692</v>
      </c>
      <c r="S92">
        <v>127.916185508268</v>
      </c>
      <c r="T92">
        <v>124.112335515072</v>
      </c>
      <c r="U92">
        <v>140.42695140737399</v>
      </c>
      <c r="V92">
        <v>113.508958550505</v>
      </c>
      <c r="W92">
        <v>104.238720641166</v>
      </c>
      <c r="X92">
        <v>103.75293726721</v>
      </c>
      <c r="Y92">
        <v>114.431934604378</v>
      </c>
      <c r="Z92">
        <v>127.508906819335</v>
      </c>
      <c r="AA92">
        <v>128.90729138179199</v>
      </c>
      <c r="AB92">
        <v>128.10914066349801</v>
      </c>
      <c r="AC92">
        <v>153.883638287683</v>
      </c>
      <c r="AD92">
        <v>146.219598833405</v>
      </c>
      <c r="AE92">
        <v>134.94346516875299</v>
      </c>
      <c r="AF92">
        <v>151.20644320616299</v>
      </c>
      <c r="AG92">
        <v>146.06122480028799</v>
      </c>
      <c r="AH92">
        <v>143.25999021971299</v>
      </c>
      <c r="AI92">
        <v>146.08548303255299</v>
      </c>
      <c r="AJ92">
        <f t="shared" si="3"/>
        <v>122.44224926009547</v>
      </c>
      <c r="AK92">
        <f t="shared" si="2"/>
        <v>77.508062295765981</v>
      </c>
      <c r="AL92">
        <v>90.162582160629398</v>
      </c>
    </row>
    <row r="93" spans="1:38" x14ac:dyDescent="0.35">
      <c r="A93">
        <v>91</v>
      </c>
      <c r="B93" s="1">
        <v>40419</v>
      </c>
      <c r="C93" t="s">
        <v>116</v>
      </c>
      <c r="D93">
        <v>96.652853683933103</v>
      </c>
      <c r="E93">
        <v>102.740542761437</v>
      </c>
      <c r="F93">
        <v>81.222556798470407</v>
      </c>
      <c r="G93">
        <v>88.996119712995593</v>
      </c>
      <c r="H93">
        <v>92.531267179192696</v>
      </c>
      <c r="I93">
        <v>86.261794260297705</v>
      </c>
      <c r="J93">
        <v>103.91488402268899</v>
      </c>
      <c r="N93">
        <v>120.266447467516</v>
      </c>
      <c r="O93">
        <v>117.924877290723</v>
      </c>
      <c r="P93">
        <v>122.48394114449999</v>
      </c>
      <c r="Q93">
        <v>113.674591890141</v>
      </c>
      <c r="R93">
        <v>114.313464079838</v>
      </c>
      <c r="S93">
        <v>118.439109257358</v>
      </c>
      <c r="T93">
        <v>110.903511912179</v>
      </c>
      <c r="U93">
        <v>127.64719587776401</v>
      </c>
      <c r="V93">
        <v>97.141500613093996</v>
      </c>
      <c r="W93">
        <v>97.857149123027597</v>
      </c>
      <c r="AA93">
        <v>127.371995813743</v>
      </c>
      <c r="AB93">
        <v>120.27039909071399</v>
      </c>
      <c r="AC93">
        <v>132.64989568843899</v>
      </c>
      <c r="AD93">
        <v>124.177542541272</v>
      </c>
      <c r="AE93">
        <v>120.521173233697</v>
      </c>
      <c r="AF93">
        <v>140.309869750926</v>
      </c>
      <c r="AG93">
        <v>117.0404664946</v>
      </c>
      <c r="AH93">
        <v>113.377528743818</v>
      </c>
      <c r="AI93">
        <v>129.85599221393699</v>
      </c>
      <c r="AJ93">
        <f t="shared" si="3"/>
        <v>112.25179502485776</v>
      </c>
      <c r="AK93">
        <f t="shared" si="2"/>
        <v>67.317608060528272</v>
      </c>
      <c r="AL93">
        <v>90.108003403235202</v>
      </c>
    </row>
    <row r="94" spans="1:38" x14ac:dyDescent="0.35">
      <c r="A94">
        <v>92</v>
      </c>
      <c r="B94" s="1">
        <v>40426</v>
      </c>
      <c r="C94" t="s">
        <v>117</v>
      </c>
      <c r="D94">
        <v>120.32626616595201</v>
      </c>
      <c r="E94">
        <v>128.48173141336099</v>
      </c>
      <c r="F94">
        <v>116.887409417312</v>
      </c>
      <c r="L94">
        <v>118.15225481449301</v>
      </c>
      <c r="M94">
        <v>120.988606787406</v>
      </c>
      <c r="N94">
        <v>135.02838617233499</v>
      </c>
      <c r="O94">
        <v>124.313165341341</v>
      </c>
      <c r="P94">
        <v>146.27707240868</v>
      </c>
      <c r="Q94">
        <v>129.508626439382</v>
      </c>
      <c r="R94">
        <v>141.54648817959799</v>
      </c>
      <c r="S94">
        <v>143.20295028445301</v>
      </c>
      <c r="Y94">
        <v>128.927216144553</v>
      </c>
      <c r="Z94">
        <v>120.03707300063201</v>
      </c>
      <c r="AA94">
        <v>137.16142034539899</v>
      </c>
      <c r="AB94">
        <v>140.830666707934</v>
      </c>
      <c r="AC94">
        <v>158.69253878209099</v>
      </c>
      <c r="AD94">
        <v>153.99290254393301</v>
      </c>
      <c r="AJ94">
        <f t="shared" si="3"/>
        <v>133.19733970287382</v>
      </c>
      <c r="AK94">
        <f t="shared" si="2"/>
        <v>88.263152738544335</v>
      </c>
      <c r="AL94">
        <v>90.262256239960806</v>
      </c>
    </row>
    <row r="95" spans="1:38" x14ac:dyDescent="0.35">
      <c r="A95">
        <v>93</v>
      </c>
      <c r="B95" s="1">
        <v>40427</v>
      </c>
      <c r="C95" t="s">
        <v>118</v>
      </c>
      <c r="D95">
        <v>142.90995324365201</v>
      </c>
      <c r="E95">
        <v>146.972708499584</v>
      </c>
      <c r="F95">
        <v>129.43015941837501</v>
      </c>
      <c r="G95">
        <v>134.15975969037899</v>
      </c>
      <c r="H95">
        <v>130.407697852171</v>
      </c>
      <c r="I95">
        <v>132.521887898735</v>
      </c>
      <c r="J95">
        <v>149.60045275319499</v>
      </c>
      <c r="K95">
        <v>162.713517368851</v>
      </c>
      <c r="L95">
        <v>144.241858872416</v>
      </c>
      <c r="M95">
        <v>156.808342205852</v>
      </c>
      <c r="N95">
        <v>162.849130940321</v>
      </c>
      <c r="O95">
        <v>155.38275892405699</v>
      </c>
      <c r="P95">
        <v>164.64827146471001</v>
      </c>
      <c r="Q95">
        <v>155.182890216489</v>
      </c>
      <c r="R95">
        <v>156.851136517604</v>
      </c>
      <c r="S95">
        <v>163.42792490705301</v>
      </c>
      <c r="T95">
        <v>150.94931725556901</v>
      </c>
      <c r="U95">
        <v>174.63812645751199</v>
      </c>
      <c r="V95">
        <v>146.89748452907</v>
      </c>
      <c r="W95">
        <v>145.331860929725</v>
      </c>
      <c r="X95">
        <v>151.37703672760199</v>
      </c>
      <c r="Y95">
        <v>168.033432653777</v>
      </c>
      <c r="Z95">
        <v>157.88539016614399</v>
      </c>
      <c r="AA95">
        <v>161.922574842698</v>
      </c>
      <c r="AB95">
        <v>167.431415491672</v>
      </c>
      <c r="AC95">
        <v>172.044049042062</v>
      </c>
      <c r="AD95">
        <v>175.16760197241899</v>
      </c>
      <c r="AE95">
        <v>169.977267552775</v>
      </c>
      <c r="AF95">
        <v>182.44582975422401</v>
      </c>
      <c r="AG95">
        <v>179.65710998585499</v>
      </c>
      <c r="AH95">
        <v>162.14817400683199</v>
      </c>
      <c r="AI95">
        <v>178.710940626254</v>
      </c>
      <c r="AJ95">
        <f t="shared" si="3"/>
        <v>157.27268946148854</v>
      </c>
      <c r="AK95">
        <f t="shared" si="2"/>
        <v>112.33850249715906</v>
      </c>
      <c r="AL95">
        <v>90.2824413003232</v>
      </c>
    </row>
    <row r="96" spans="1:38" x14ac:dyDescent="0.35">
      <c r="A96">
        <v>94</v>
      </c>
      <c r="B96" s="1">
        <v>40435</v>
      </c>
      <c r="C96" t="s">
        <v>119</v>
      </c>
      <c r="R96">
        <v>125.255112061655</v>
      </c>
      <c r="S96">
        <v>134.95101594781701</v>
      </c>
      <c r="T96">
        <v>120.468962108535</v>
      </c>
      <c r="U96">
        <v>144.90766265253399</v>
      </c>
      <c r="V96">
        <v>117.259952508528</v>
      </c>
      <c r="W96">
        <v>119.79970616434601</v>
      </c>
      <c r="X96">
        <v>116.46332029498301</v>
      </c>
      <c r="Y96">
        <v>139.42001720785399</v>
      </c>
      <c r="Z96">
        <v>131.851192556668</v>
      </c>
      <c r="AD96">
        <v>147.46154675948799</v>
      </c>
      <c r="AE96">
        <v>144.63600367928299</v>
      </c>
      <c r="AF96">
        <v>150.14492900666701</v>
      </c>
      <c r="AG96">
        <v>143.58353437766999</v>
      </c>
      <c r="AH96">
        <v>127.670967542581</v>
      </c>
      <c r="AI96">
        <v>147.69363668177101</v>
      </c>
      <c r="AJ96">
        <f t="shared" si="3"/>
        <v>134.10450397002535</v>
      </c>
      <c r="AK96">
        <f t="shared" si="2"/>
        <v>89.170317005695864</v>
      </c>
      <c r="AL96">
        <v>90.621008321999099</v>
      </c>
    </row>
    <row r="97" spans="1:38" x14ac:dyDescent="0.35">
      <c r="A97">
        <v>95</v>
      </c>
      <c r="B97" s="1">
        <v>40442</v>
      </c>
      <c r="C97" t="s">
        <v>117</v>
      </c>
      <c r="D97">
        <v>103.367814887954</v>
      </c>
      <c r="E97">
        <v>103.782556891844</v>
      </c>
      <c r="F97">
        <v>94.158042698900104</v>
      </c>
      <c r="G97">
        <v>114.835190388439</v>
      </c>
      <c r="H97">
        <v>97.878828222208497</v>
      </c>
      <c r="I97">
        <v>99.4574144728292</v>
      </c>
      <c r="J97">
        <v>116.233158880617</v>
      </c>
      <c r="Q97">
        <v>115.85648233097299</v>
      </c>
      <c r="R97">
        <v>115.950344060947</v>
      </c>
      <c r="S97">
        <v>126.819790330885</v>
      </c>
      <c r="T97">
        <v>119.596273761166</v>
      </c>
      <c r="U97">
        <v>133.453140858805</v>
      </c>
      <c r="V97">
        <v>115.564855812731</v>
      </c>
      <c r="W97">
        <v>117.77836451164499</v>
      </c>
      <c r="AC97">
        <v>134.13126925436799</v>
      </c>
      <c r="AD97">
        <v>128.28484626524701</v>
      </c>
      <c r="AE97">
        <v>132.782903111764</v>
      </c>
      <c r="AF97">
        <v>149.893151799994</v>
      </c>
      <c r="AG97">
        <v>136.50023399129401</v>
      </c>
      <c r="AH97">
        <v>135.119302538536</v>
      </c>
      <c r="AI97">
        <v>152.24418883978299</v>
      </c>
      <c r="AJ97">
        <f t="shared" si="3"/>
        <v>121.12800732909189</v>
      </c>
      <c r="AK97">
        <f t="shared" si="2"/>
        <v>76.193820364762402</v>
      </c>
      <c r="AL97">
        <v>90.515272672992495</v>
      </c>
    </row>
    <row r="98" spans="1:38" x14ac:dyDescent="0.35">
      <c r="A98">
        <v>96</v>
      </c>
      <c r="B98" s="1">
        <v>40443</v>
      </c>
      <c r="C98" t="s">
        <v>120</v>
      </c>
      <c r="D98">
        <v>137.77963171745699</v>
      </c>
      <c r="E98">
        <v>137.58701229116801</v>
      </c>
      <c r="F98">
        <v>125.53767103193201</v>
      </c>
      <c r="G98">
        <v>141.65232891438899</v>
      </c>
      <c r="H98">
        <v>125.822105357276</v>
      </c>
      <c r="I98">
        <v>126.555153519226</v>
      </c>
      <c r="J98">
        <v>146.10029451523101</v>
      </c>
      <c r="K98">
        <v>157.400007015684</v>
      </c>
      <c r="L98">
        <v>143.789070528726</v>
      </c>
      <c r="M98">
        <v>147.77829091205101</v>
      </c>
      <c r="N98">
        <v>149.356122132526</v>
      </c>
      <c r="O98">
        <v>153.621330151823</v>
      </c>
      <c r="P98">
        <v>164.464432356674</v>
      </c>
      <c r="Q98">
        <v>145.42139849898601</v>
      </c>
      <c r="R98">
        <v>154.06099491580699</v>
      </c>
      <c r="S98">
        <v>162.63851474171</v>
      </c>
      <c r="T98">
        <v>151.42963813806401</v>
      </c>
      <c r="U98">
        <v>167.36550062087699</v>
      </c>
      <c r="V98">
        <v>148.99015257661901</v>
      </c>
      <c r="W98">
        <v>143.57365215713401</v>
      </c>
      <c r="X98">
        <v>139.71847515402101</v>
      </c>
      <c r="Y98">
        <v>156.488294004002</v>
      </c>
      <c r="Z98">
        <v>152.35032742456701</v>
      </c>
      <c r="AA98">
        <v>159.75431334598099</v>
      </c>
      <c r="AB98">
        <v>162.60394003462699</v>
      </c>
      <c r="AC98">
        <v>171.814214714163</v>
      </c>
      <c r="AD98">
        <v>173.08343525815201</v>
      </c>
      <c r="AE98">
        <v>170.90387116064599</v>
      </c>
      <c r="AF98">
        <v>184.52592435690499</v>
      </c>
      <c r="AG98">
        <v>169.66390210468199</v>
      </c>
      <c r="AH98">
        <v>162.66186992714901</v>
      </c>
      <c r="AI98">
        <v>178.26533001112401</v>
      </c>
      <c r="AJ98">
        <f t="shared" si="3"/>
        <v>153.52366248716811</v>
      </c>
      <c r="AK98">
        <f t="shared" si="2"/>
        <v>108.58947552283863</v>
      </c>
      <c r="AL98">
        <v>90.501588049312502</v>
      </c>
    </row>
    <row r="99" spans="1:38" x14ac:dyDescent="0.35">
      <c r="A99">
        <v>97</v>
      </c>
      <c r="B99" s="1">
        <v>40458</v>
      </c>
      <c r="C99" t="s">
        <v>117</v>
      </c>
      <c r="D99">
        <v>100.304060052678</v>
      </c>
      <c r="E99">
        <v>113.733367326094</v>
      </c>
      <c r="F99">
        <v>102.565836460794</v>
      </c>
      <c r="G99">
        <v>119.16908268410199</v>
      </c>
      <c r="H99">
        <v>107.110216425218</v>
      </c>
      <c r="N99">
        <v>113.14465002623101</v>
      </c>
      <c r="O99">
        <v>110.872627543172</v>
      </c>
      <c r="P99">
        <v>116.503385826955</v>
      </c>
      <c r="Q99">
        <v>109.534627718509</v>
      </c>
      <c r="R99">
        <v>134.487993524834</v>
      </c>
      <c r="S99">
        <v>140.36395217685799</v>
      </c>
      <c r="T99">
        <v>127.287725409811</v>
      </c>
      <c r="U99">
        <v>147.932640804643</v>
      </c>
      <c r="AA99">
        <v>121.77664145742401</v>
      </c>
      <c r="AB99">
        <v>132.91752867395999</v>
      </c>
      <c r="AC99">
        <v>137.714347982107</v>
      </c>
      <c r="AD99">
        <v>150.041344176791</v>
      </c>
      <c r="AE99">
        <v>144.89071754909801</v>
      </c>
      <c r="AF99">
        <v>165.390991195959</v>
      </c>
      <c r="AG99">
        <v>145.306583291164</v>
      </c>
      <c r="AJ99">
        <f t="shared" si="3"/>
        <v>127.05241601532012</v>
      </c>
      <c r="AK99">
        <f t="shared" si="2"/>
        <v>82.118229050990635</v>
      </c>
      <c r="AL99">
        <v>90.818575675022302</v>
      </c>
    </row>
    <row r="100" spans="1:38" x14ac:dyDescent="0.35">
      <c r="A100">
        <v>98</v>
      </c>
      <c r="B100" s="1">
        <v>40459</v>
      </c>
      <c r="C100" t="s">
        <v>121</v>
      </c>
      <c r="D100">
        <v>138.08926211439399</v>
      </c>
      <c r="E100">
        <v>137.05086142047699</v>
      </c>
      <c r="F100">
        <v>126.26248239496201</v>
      </c>
      <c r="G100">
        <v>147.25522780332301</v>
      </c>
      <c r="H100">
        <v>127.844032951515</v>
      </c>
      <c r="I100">
        <v>136.11756577432701</v>
      </c>
      <c r="J100">
        <v>144.394374252262</v>
      </c>
      <c r="K100">
        <v>162.44274082479299</v>
      </c>
      <c r="L100">
        <v>148.487501576282</v>
      </c>
      <c r="M100">
        <v>156.99657436039701</v>
      </c>
      <c r="N100">
        <v>153.40279235814401</v>
      </c>
      <c r="O100">
        <v>150.186625773722</v>
      </c>
      <c r="P100">
        <v>161.13108659644701</v>
      </c>
      <c r="Q100">
        <v>146.77430201930599</v>
      </c>
      <c r="R100">
        <v>154.68531697730799</v>
      </c>
      <c r="S100">
        <v>161.36604185632399</v>
      </c>
      <c r="T100">
        <v>150.11240501123299</v>
      </c>
      <c r="U100">
        <v>161.628045508968</v>
      </c>
      <c r="V100">
        <v>150.183191856517</v>
      </c>
      <c r="W100">
        <v>140.86273271185101</v>
      </c>
      <c r="X100">
        <v>141.98788681622901</v>
      </c>
      <c r="Y100">
        <v>156.62014842748101</v>
      </c>
      <c r="Z100">
        <v>155.75240745226401</v>
      </c>
      <c r="AA100">
        <v>159.17720427590999</v>
      </c>
      <c r="AB100">
        <v>161.476073833105</v>
      </c>
      <c r="AC100">
        <v>168.57337975800201</v>
      </c>
      <c r="AD100">
        <v>176.516631823616</v>
      </c>
      <c r="AE100">
        <v>172.32193920428199</v>
      </c>
      <c r="AF100">
        <v>194.32572369396999</v>
      </c>
      <c r="AG100">
        <v>167.93935105480301</v>
      </c>
      <c r="AH100">
        <v>167.958713645063</v>
      </c>
      <c r="AI100">
        <v>180.47121134058199</v>
      </c>
      <c r="AJ100">
        <f t="shared" si="3"/>
        <v>154.94980735837061</v>
      </c>
      <c r="AK100">
        <f t="shared" si="2"/>
        <v>110.01562039404112</v>
      </c>
      <c r="AL100">
        <v>92.035894630861307</v>
      </c>
    </row>
    <row r="101" spans="1:38" x14ac:dyDescent="0.35">
      <c r="A101">
        <v>99</v>
      </c>
      <c r="B101" s="1">
        <v>40466</v>
      </c>
      <c r="C101" t="s">
        <v>122</v>
      </c>
      <c r="D101">
        <v>135.18695315410801</v>
      </c>
      <c r="E101">
        <v>129.86978597382699</v>
      </c>
      <c r="F101">
        <v>114.20191335507999</v>
      </c>
      <c r="G101">
        <v>132.21563298532499</v>
      </c>
      <c r="H101">
        <v>119.951912172837</v>
      </c>
      <c r="I101">
        <v>126.41445653256</v>
      </c>
      <c r="J101">
        <v>137.28738401386099</v>
      </c>
      <c r="K101">
        <v>149.569948623382</v>
      </c>
      <c r="L101">
        <v>140.71770594050801</v>
      </c>
      <c r="M101">
        <v>144.72413822297801</v>
      </c>
      <c r="N101">
        <v>150.45513100364801</v>
      </c>
      <c r="O101">
        <v>142.455944318826</v>
      </c>
      <c r="P101">
        <v>149.258743980612</v>
      </c>
      <c r="Q101">
        <v>143.828696890288</v>
      </c>
      <c r="R101">
        <v>148.07152574296501</v>
      </c>
      <c r="S101">
        <v>155.79791147414701</v>
      </c>
      <c r="T101">
        <v>144.25554401078199</v>
      </c>
      <c r="U101">
        <v>154.53894039763901</v>
      </c>
      <c r="V101">
        <v>144.93054864966001</v>
      </c>
      <c r="W101">
        <v>134.31824123927601</v>
      </c>
      <c r="X101">
        <v>132.68135039735799</v>
      </c>
      <c r="Y101">
        <v>152.194554426026</v>
      </c>
      <c r="Z101">
        <v>145.082964886394</v>
      </c>
      <c r="AA101">
        <v>154.14825625067201</v>
      </c>
      <c r="AB101">
        <v>153.951128401012</v>
      </c>
      <c r="AC101">
        <v>163.21095604848099</v>
      </c>
      <c r="AD101">
        <v>158.12745282142299</v>
      </c>
      <c r="AE101">
        <v>156.29714728734001</v>
      </c>
      <c r="AF101">
        <v>184.75124622729001</v>
      </c>
      <c r="AG101">
        <v>161.887313726965</v>
      </c>
      <c r="AH101">
        <v>157.47809616575901</v>
      </c>
      <c r="AI101">
        <v>172.48930275679299</v>
      </c>
      <c r="AJ101">
        <f t="shared" si="3"/>
        <v>146.57346337743195</v>
      </c>
      <c r="AK101">
        <f t="shared" si="2"/>
        <v>101.63927641310246</v>
      </c>
      <c r="AL101">
        <v>92.621872962995795</v>
      </c>
    </row>
    <row r="102" spans="1:38" x14ac:dyDescent="0.35">
      <c r="A102">
        <v>100</v>
      </c>
      <c r="B102" s="1">
        <v>40467</v>
      </c>
      <c r="C102" t="s">
        <v>123</v>
      </c>
      <c r="D102">
        <v>125.207208784388</v>
      </c>
      <c r="E102">
        <v>124.52729630250801</v>
      </c>
      <c r="F102">
        <v>107.974822220181</v>
      </c>
      <c r="G102">
        <v>128.30375376666601</v>
      </c>
      <c r="H102">
        <v>101.062433406875</v>
      </c>
      <c r="I102">
        <v>116.136141529228</v>
      </c>
      <c r="N102">
        <v>139.157291818479</v>
      </c>
      <c r="O102">
        <v>127.226782612368</v>
      </c>
      <c r="P102">
        <v>138.27919059286299</v>
      </c>
      <c r="Q102">
        <v>126.89833132883901</v>
      </c>
      <c r="R102">
        <v>129.42364152559199</v>
      </c>
      <c r="S102">
        <v>140.11246928556201</v>
      </c>
      <c r="T102">
        <v>137.807780612166</v>
      </c>
      <c r="U102">
        <v>148.94580087391</v>
      </c>
      <c r="V102">
        <v>130.284354624694</v>
      </c>
      <c r="AA102">
        <v>132.87450655797701</v>
      </c>
      <c r="AB102">
        <v>140.889400282656</v>
      </c>
      <c r="AC102">
        <v>144.019555353908</v>
      </c>
      <c r="AD102">
        <v>152.124884597472</v>
      </c>
      <c r="AE102">
        <v>149.923153505676</v>
      </c>
      <c r="AF102">
        <v>162.63110668814801</v>
      </c>
      <c r="AG102">
        <v>141.43039549945499</v>
      </c>
      <c r="AH102">
        <v>144.189531680681</v>
      </c>
      <c r="AJ102">
        <f t="shared" si="3"/>
        <v>134.32303623696919</v>
      </c>
      <c r="AK102">
        <f t="shared" si="2"/>
        <v>89.388849272639703</v>
      </c>
      <c r="AL102">
        <v>93.268110914807195</v>
      </c>
    </row>
    <row r="103" spans="1:38" x14ac:dyDescent="0.35">
      <c r="A103">
        <v>101</v>
      </c>
      <c r="B103" s="1">
        <v>40474</v>
      </c>
      <c r="C103" t="s">
        <v>124</v>
      </c>
      <c r="D103">
        <v>113.240816203836</v>
      </c>
      <c r="E103">
        <v>112.227378912155</v>
      </c>
      <c r="F103">
        <v>108.951261985629</v>
      </c>
      <c r="G103">
        <v>123.83283429915799</v>
      </c>
      <c r="H103">
        <v>100.65988784873601</v>
      </c>
      <c r="I103">
        <v>114.03507953132799</v>
      </c>
      <c r="O103">
        <v>122.277264408836</v>
      </c>
      <c r="P103">
        <v>126.633969155351</v>
      </c>
      <c r="Q103">
        <v>118.741463669222</v>
      </c>
      <c r="R103">
        <v>119.792828820192</v>
      </c>
      <c r="S103">
        <v>135.70593706493599</v>
      </c>
      <c r="T103">
        <v>124.52577234383099</v>
      </c>
      <c r="U103">
        <v>145.926369641056</v>
      </c>
      <c r="V103">
        <v>123.85742168498101</v>
      </c>
      <c r="AB103">
        <v>136.59108496640499</v>
      </c>
      <c r="AC103">
        <v>142.99479511063601</v>
      </c>
      <c r="AD103">
        <v>144.88265738913199</v>
      </c>
      <c r="AE103">
        <v>145.580899228508</v>
      </c>
      <c r="AF103">
        <v>172.27943353705601</v>
      </c>
      <c r="AG103">
        <v>139.84034180729401</v>
      </c>
      <c r="AJ103">
        <f t="shared" si="3"/>
        <v>128.62887488041389</v>
      </c>
      <c r="AK103">
        <f t="shared" si="2"/>
        <v>83.694687916084405</v>
      </c>
      <c r="AL103">
        <v>93.230534628706295</v>
      </c>
    </row>
    <row r="104" spans="1:38" x14ac:dyDescent="0.35">
      <c r="A104">
        <v>102</v>
      </c>
      <c r="B104" s="1">
        <v>40482</v>
      </c>
      <c r="C104" t="s">
        <v>125</v>
      </c>
      <c r="D104">
        <v>130.52082053173899</v>
      </c>
      <c r="E104">
        <v>132.59654482118799</v>
      </c>
      <c r="F104">
        <v>123.68654112306299</v>
      </c>
      <c r="G104">
        <v>130.587450326582</v>
      </c>
      <c r="H104">
        <v>113.64792635499001</v>
      </c>
      <c r="I104">
        <v>121.980582189815</v>
      </c>
      <c r="J104">
        <v>136.34778059640399</v>
      </c>
      <c r="K104">
        <v>147.51454615198199</v>
      </c>
      <c r="L104">
        <v>134.45512281847201</v>
      </c>
      <c r="M104">
        <v>141.31325993904599</v>
      </c>
      <c r="N104">
        <v>148.15435630465799</v>
      </c>
      <c r="O104">
        <v>137.43926351099901</v>
      </c>
      <c r="P104">
        <v>137.348940271202</v>
      </c>
      <c r="Q104">
        <v>130.12239310652399</v>
      </c>
      <c r="R104">
        <v>140.374421686408</v>
      </c>
      <c r="S104">
        <v>155.27747848828</v>
      </c>
      <c r="T104">
        <v>151.94927100957699</v>
      </c>
      <c r="U104">
        <v>156.00606946508299</v>
      </c>
      <c r="V104">
        <v>146.21549692028799</v>
      </c>
      <c r="W104">
        <v>129.48123306947701</v>
      </c>
      <c r="X104">
        <v>134.803642072012</v>
      </c>
      <c r="Y104">
        <v>140.64738465823899</v>
      </c>
      <c r="Z104">
        <v>144.512525583404</v>
      </c>
      <c r="AA104">
        <v>153.87986593740999</v>
      </c>
      <c r="AB104">
        <v>142.75925256328699</v>
      </c>
      <c r="AC104">
        <v>161.37953047254101</v>
      </c>
      <c r="AD104">
        <v>156.06914416841599</v>
      </c>
      <c r="AE104">
        <v>166.466695794836</v>
      </c>
      <c r="AF104">
        <v>181.684581737526</v>
      </c>
      <c r="AG104">
        <v>159.55870619984199</v>
      </c>
      <c r="AH104">
        <v>161.34240354410801</v>
      </c>
      <c r="AI104">
        <v>177.65871268844401</v>
      </c>
      <c r="AJ104">
        <f t="shared" si="3"/>
        <v>144.55568575330756</v>
      </c>
      <c r="AK104">
        <f t="shared" si="2"/>
        <v>99.621498788978073</v>
      </c>
      <c r="AL104">
        <v>93.883440330137802</v>
      </c>
    </row>
    <row r="105" spans="1:38" x14ac:dyDescent="0.35">
      <c r="A105">
        <v>103</v>
      </c>
      <c r="B105" s="1">
        <v>40483</v>
      </c>
      <c r="C105" t="s">
        <v>126</v>
      </c>
      <c r="D105">
        <v>130.88269352643499</v>
      </c>
      <c r="E105">
        <v>125.17711331612099</v>
      </c>
      <c r="F105">
        <v>117.563532303459</v>
      </c>
      <c r="G105">
        <v>124.185003173194</v>
      </c>
      <c r="L105">
        <v>131.24446282183601</v>
      </c>
      <c r="M105">
        <v>139.152741254159</v>
      </c>
      <c r="N105">
        <v>139.70478818720599</v>
      </c>
      <c r="O105">
        <v>130.770967307224</v>
      </c>
      <c r="P105">
        <v>143.79251375462999</v>
      </c>
      <c r="Q105">
        <v>130.01602498823999</v>
      </c>
      <c r="R105">
        <v>136.618053595097</v>
      </c>
      <c r="S105">
        <v>149.201530638728</v>
      </c>
      <c r="T105">
        <v>137.65619247320001</v>
      </c>
      <c r="Y105">
        <v>138.97863893607899</v>
      </c>
      <c r="Z105">
        <v>146.100744727532</v>
      </c>
      <c r="AA105">
        <v>145.33264912462499</v>
      </c>
      <c r="AB105">
        <v>141.55968551548801</v>
      </c>
      <c r="AC105">
        <v>142.384427423174</v>
      </c>
      <c r="AD105">
        <v>146.91394827890301</v>
      </c>
      <c r="AE105">
        <v>148.08385660193599</v>
      </c>
      <c r="AF105">
        <v>170.62637091615801</v>
      </c>
      <c r="AJ105">
        <f t="shared" si="3"/>
        <v>138.85456851730592</v>
      </c>
      <c r="AK105">
        <f t="shared" si="2"/>
        <v>93.920381552976437</v>
      </c>
      <c r="AL105">
        <v>93.826188733304704</v>
      </c>
    </row>
    <row r="106" spans="1:38" x14ac:dyDescent="0.35">
      <c r="A106">
        <v>104</v>
      </c>
      <c r="B106" s="1">
        <v>40491</v>
      </c>
      <c r="C106" t="s">
        <v>72</v>
      </c>
      <c r="D106">
        <v>120.544310551908</v>
      </c>
      <c r="E106">
        <v>127.15555409615099</v>
      </c>
      <c r="F106">
        <v>118.02280416424701</v>
      </c>
      <c r="G106">
        <v>121.46214974455199</v>
      </c>
      <c r="H106">
        <v>118.318781089239</v>
      </c>
      <c r="I106">
        <v>112.304723586214</v>
      </c>
      <c r="J106">
        <v>132.0006736151</v>
      </c>
      <c r="K106">
        <v>139.750470055405</v>
      </c>
      <c r="L106">
        <v>136.479823229348</v>
      </c>
      <c r="M106">
        <v>136.33305571071099</v>
      </c>
      <c r="N106">
        <v>140.75040327171601</v>
      </c>
      <c r="O106">
        <v>132.549933519474</v>
      </c>
      <c r="P106">
        <v>141.71871867042699</v>
      </c>
      <c r="Q106">
        <v>130.656266476215</v>
      </c>
      <c r="R106">
        <v>136.073505390999</v>
      </c>
      <c r="S106">
        <v>145.792467858582</v>
      </c>
      <c r="T106">
        <v>139.39451414675801</v>
      </c>
      <c r="U106">
        <v>153.775022673845</v>
      </c>
      <c r="V106">
        <v>128.16914053104699</v>
      </c>
      <c r="W106">
        <v>125.35669643267499</v>
      </c>
      <c r="X106">
        <v>129.059206481622</v>
      </c>
      <c r="Y106">
        <v>146.91618403257499</v>
      </c>
      <c r="Z106">
        <v>141.68998822190599</v>
      </c>
      <c r="AA106">
        <v>145.19949166784201</v>
      </c>
      <c r="AB106">
        <v>149.85263300883901</v>
      </c>
      <c r="AC106">
        <v>158.38905052539701</v>
      </c>
      <c r="AD106">
        <v>158.91155409149701</v>
      </c>
      <c r="AE106">
        <v>158.26801336490001</v>
      </c>
      <c r="AF106">
        <v>167.02291210300899</v>
      </c>
      <c r="AG106">
        <v>157.27647307507499</v>
      </c>
      <c r="AH106">
        <v>144.23917485788701</v>
      </c>
      <c r="AI106">
        <v>172.024822614248</v>
      </c>
      <c r="AJ106">
        <f t="shared" si="3"/>
        <v>139.54557871435654</v>
      </c>
      <c r="AK106">
        <f t="shared" si="2"/>
        <v>94.611391750027053</v>
      </c>
      <c r="AL106">
        <v>93.419298194447293</v>
      </c>
    </row>
    <row r="107" spans="1:38" x14ac:dyDescent="0.35">
      <c r="A107">
        <v>105</v>
      </c>
      <c r="B107" s="1">
        <v>40506</v>
      </c>
      <c r="C107" t="s">
        <v>127</v>
      </c>
      <c r="D107">
        <v>126.97319751243499</v>
      </c>
      <c r="E107">
        <v>128.725334026984</v>
      </c>
      <c r="F107">
        <v>112.30842206199701</v>
      </c>
      <c r="L107">
        <v>127.234900620622</v>
      </c>
      <c r="M107">
        <v>125.742989844204</v>
      </c>
      <c r="N107">
        <v>130.57454511393999</v>
      </c>
      <c r="O107">
        <v>128.03441652037299</v>
      </c>
      <c r="P107">
        <v>144.56717688720701</v>
      </c>
      <c r="Q107">
        <v>127.749479643388</v>
      </c>
      <c r="R107">
        <v>139.82631361649601</v>
      </c>
      <c r="S107">
        <v>144.76863862534199</v>
      </c>
      <c r="Y107">
        <v>124.190320643322</v>
      </c>
      <c r="Z107">
        <v>136.12922037328201</v>
      </c>
      <c r="AA107">
        <v>128.00950996055801</v>
      </c>
      <c r="AB107">
        <v>147.233970089862</v>
      </c>
      <c r="AC107">
        <v>161.560219079738</v>
      </c>
      <c r="AD107">
        <v>147.15475806501101</v>
      </c>
      <c r="AJ107">
        <f t="shared" si="3"/>
        <v>134.16373015792709</v>
      </c>
      <c r="AK107">
        <f t="shared" si="2"/>
        <v>89.229543193597607</v>
      </c>
      <c r="AL107">
        <v>93.106597186704505</v>
      </c>
    </row>
    <row r="108" spans="1:38" x14ac:dyDescent="0.35">
      <c r="A108">
        <v>106</v>
      </c>
      <c r="B108" s="1">
        <v>40514</v>
      </c>
      <c r="C108" t="s">
        <v>128</v>
      </c>
      <c r="D108">
        <v>127.126557594746</v>
      </c>
      <c r="E108">
        <v>133.23072130973401</v>
      </c>
      <c r="F108">
        <v>121.106107391737</v>
      </c>
      <c r="G108">
        <v>139.866307750168</v>
      </c>
      <c r="H108">
        <v>115.63650000920801</v>
      </c>
      <c r="I108">
        <v>117.67158848930001</v>
      </c>
      <c r="J108">
        <v>138.61242120336701</v>
      </c>
      <c r="K108">
        <v>152.38467868832001</v>
      </c>
      <c r="L108">
        <v>133.50214705039099</v>
      </c>
      <c r="M108">
        <v>133.27422145910501</v>
      </c>
      <c r="N108">
        <v>135.90417126670201</v>
      </c>
      <c r="O108">
        <v>142.69612260303401</v>
      </c>
      <c r="P108">
        <v>150.55567259985</v>
      </c>
      <c r="Q108">
        <v>140.28011801881601</v>
      </c>
      <c r="R108">
        <v>148.77403341356799</v>
      </c>
      <c r="S108">
        <v>158.55020137753101</v>
      </c>
      <c r="T108">
        <v>142.828559368165</v>
      </c>
      <c r="U108">
        <v>156.50623279976</v>
      </c>
      <c r="V108">
        <v>143.220717264348</v>
      </c>
      <c r="W108">
        <v>139.74642360516299</v>
      </c>
      <c r="X108">
        <v>139.31972547067099</v>
      </c>
      <c r="Y108">
        <v>148.497482763797</v>
      </c>
      <c r="Z108">
        <v>141.16105369339999</v>
      </c>
      <c r="AA108">
        <v>146.33578850116899</v>
      </c>
      <c r="AB108">
        <v>153.49717444245101</v>
      </c>
      <c r="AC108">
        <v>165.56212993325499</v>
      </c>
      <c r="AD108">
        <v>166.71147548544801</v>
      </c>
      <c r="AE108">
        <v>160.344485027616</v>
      </c>
      <c r="AF108">
        <v>175.98600523918699</v>
      </c>
      <c r="AG108">
        <v>159.760827240846</v>
      </c>
      <c r="AH108">
        <v>156.52479967399</v>
      </c>
      <c r="AI108">
        <v>166.507988713321</v>
      </c>
      <c r="AJ108">
        <f t="shared" si="3"/>
        <v>145.36507623275511</v>
      </c>
      <c r="AK108">
        <f t="shared" si="2"/>
        <v>100.43088926842563</v>
      </c>
      <c r="AL108">
        <v>92.714141527097397</v>
      </c>
    </row>
    <row r="109" spans="1:38" x14ac:dyDescent="0.35">
      <c r="A109">
        <v>107</v>
      </c>
      <c r="B109" s="1">
        <v>40555</v>
      </c>
      <c r="C109" t="s">
        <v>129</v>
      </c>
      <c r="D109">
        <v>160.492857669062</v>
      </c>
      <c r="E109">
        <v>166.53872232411999</v>
      </c>
      <c r="F109">
        <v>163.20636647503201</v>
      </c>
      <c r="G109">
        <v>157.89516547490001</v>
      </c>
      <c r="H109">
        <v>157.446993979696</v>
      </c>
      <c r="I109">
        <v>152.317807840299</v>
      </c>
      <c r="J109">
        <v>152.00757532748099</v>
      </c>
      <c r="K109">
        <v>171.321665242151</v>
      </c>
      <c r="L109">
        <v>172.43746731552901</v>
      </c>
      <c r="M109">
        <v>155.02754427091699</v>
      </c>
      <c r="N109">
        <v>164.514811853591</v>
      </c>
      <c r="O109">
        <v>164.42355733829001</v>
      </c>
      <c r="P109">
        <v>162.63024848217299</v>
      </c>
      <c r="Q109">
        <v>159.91956554420699</v>
      </c>
      <c r="R109">
        <v>167.06749138981499</v>
      </c>
      <c r="S109">
        <v>172.553858510091</v>
      </c>
      <c r="T109">
        <v>173.94334780096801</v>
      </c>
      <c r="U109">
        <v>182.39682992223999</v>
      </c>
      <c r="V109">
        <v>173.56622717943901</v>
      </c>
      <c r="W109">
        <v>156.248458112089</v>
      </c>
      <c r="X109">
        <v>145.85390281791999</v>
      </c>
      <c r="Y109">
        <v>174.36351534060401</v>
      </c>
      <c r="Z109">
        <v>159.30022451949901</v>
      </c>
      <c r="AA109">
        <v>174.69175950795099</v>
      </c>
      <c r="AB109">
        <v>174.37601838804301</v>
      </c>
      <c r="AC109">
        <v>194.20781069881599</v>
      </c>
      <c r="AD109">
        <v>190.63503523522101</v>
      </c>
      <c r="AE109">
        <v>190.24890170555</v>
      </c>
      <c r="AF109">
        <v>210.253008907783</v>
      </c>
      <c r="AG109">
        <v>193.464178950378</v>
      </c>
      <c r="AH109">
        <v>197.990865443096</v>
      </c>
      <c r="AI109">
        <v>190.56176796124899</v>
      </c>
      <c r="AJ109">
        <f t="shared" si="3"/>
        <v>171.30948598525615</v>
      </c>
      <c r="AK109">
        <f t="shared" si="2"/>
        <v>126.37529902092666</v>
      </c>
      <c r="AL109">
        <v>92.984191443706706</v>
      </c>
    </row>
    <row r="110" spans="1:38" x14ac:dyDescent="0.35">
      <c r="A110">
        <v>108</v>
      </c>
      <c r="B110" s="1">
        <v>40563</v>
      </c>
      <c r="C110" t="s">
        <v>130</v>
      </c>
      <c r="D110">
        <v>105.677207738953</v>
      </c>
      <c r="E110">
        <v>102.55846438870999</v>
      </c>
      <c r="F110">
        <v>100.564830503284</v>
      </c>
      <c r="G110">
        <v>111.41051603846201</v>
      </c>
      <c r="Q110">
        <v>97.786384593843394</v>
      </c>
      <c r="R110">
        <v>111.64222140118299</v>
      </c>
      <c r="S110">
        <v>114.046168624001</v>
      </c>
      <c r="T110">
        <v>115.294297614046</v>
      </c>
      <c r="X110">
        <v>107.707081969627</v>
      </c>
      <c r="Y110">
        <v>121.866818965615</v>
      </c>
      <c r="Z110">
        <v>117.315658869156</v>
      </c>
      <c r="AA110">
        <v>121.765618962983</v>
      </c>
      <c r="AB110">
        <v>121.67400912498501</v>
      </c>
      <c r="AC110">
        <v>132.75800519291801</v>
      </c>
      <c r="AD110">
        <v>115.622838406303</v>
      </c>
      <c r="AE110">
        <v>117.75260578520199</v>
      </c>
      <c r="AF110">
        <v>145.04944614422001</v>
      </c>
      <c r="AJ110">
        <f t="shared" si="3"/>
        <v>115.32306907785244</v>
      </c>
      <c r="AK110">
        <f t="shared" si="2"/>
        <v>70.388882113522953</v>
      </c>
      <c r="AL110">
        <v>93.5292923742428</v>
      </c>
    </row>
    <row r="111" spans="1:38" x14ac:dyDescent="0.35">
      <c r="A111">
        <v>109</v>
      </c>
      <c r="B111" s="1">
        <v>40594</v>
      </c>
      <c r="C111" t="s">
        <v>131</v>
      </c>
      <c r="D111">
        <v>127.466910702508</v>
      </c>
      <c r="E111">
        <v>124.156558324936</v>
      </c>
      <c r="F111">
        <v>118.00853240252</v>
      </c>
      <c r="G111">
        <v>132.97647454310101</v>
      </c>
      <c r="H111">
        <v>114.58428940901101</v>
      </c>
      <c r="I111">
        <v>114.740677735407</v>
      </c>
      <c r="J111">
        <v>131.724123506609</v>
      </c>
      <c r="K111">
        <v>147.95599827985799</v>
      </c>
      <c r="L111">
        <v>143.630393242569</v>
      </c>
      <c r="M111">
        <v>147.488227219295</v>
      </c>
      <c r="N111">
        <v>156.206679613376</v>
      </c>
      <c r="O111">
        <v>147.97712430081299</v>
      </c>
      <c r="P111">
        <v>152.527928443468</v>
      </c>
      <c r="Q111">
        <v>140.46122851361801</v>
      </c>
      <c r="R111">
        <v>139.12494245647</v>
      </c>
      <c r="S111">
        <v>142.874862600152</v>
      </c>
      <c r="T111">
        <v>144.522197107441</v>
      </c>
      <c r="U111">
        <v>156.64128477356499</v>
      </c>
      <c r="V111">
        <v>134.272012047462</v>
      </c>
      <c r="W111">
        <v>127.585787128348</v>
      </c>
      <c r="X111">
        <v>131.57298312933199</v>
      </c>
      <c r="Y111">
        <v>148.84003841304201</v>
      </c>
      <c r="Z111">
        <v>147.981056182396</v>
      </c>
      <c r="AA111">
        <v>161.38303351734001</v>
      </c>
      <c r="AB111">
        <v>166.12845891970599</v>
      </c>
      <c r="AC111">
        <v>171.51322516658999</v>
      </c>
      <c r="AD111">
        <v>149.49392490493901</v>
      </c>
      <c r="AE111">
        <v>147.63216336831701</v>
      </c>
      <c r="AF111">
        <v>170.90400047461699</v>
      </c>
      <c r="AG111">
        <v>151.880118886861</v>
      </c>
      <c r="AH111">
        <v>151.772147586562</v>
      </c>
      <c r="AI111">
        <v>164.332447047035</v>
      </c>
      <c r="AJ111">
        <f t="shared" si="3"/>
        <v>144.01124468585201</v>
      </c>
      <c r="AK111">
        <f t="shared" si="2"/>
        <v>99.077057721522522</v>
      </c>
      <c r="AL111">
        <v>93.124337320390694</v>
      </c>
    </row>
    <row r="112" spans="1:38" x14ac:dyDescent="0.35">
      <c r="A112">
        <v>110</v>
      </c>
      <c r="B112" s="1">
        <v>40603</v>
      </c>
      <c r="C112" t="s">
        <v>132</v>
      </c>
      <c r="D112">
        <v>135.62596102038</v>
      </c>
      <c r="E112">
        <v>132.10079432312801</v>
      </c>
      <c r="F112">
        <v>120.59614215903601</v>
      </c>
      <c r="G112">
        <v>156.32762163597499</v>
      </c>
      <c r="H112">
        <v>127.676379892662</v>
      </c>
      <c r="I112">
        <v>128.07802689584699</v>
      </c>
      <c r="J112">
        <v>138.77348658045699</v>
      </c>
      <c r="K112">
        <v>159.39283778191799</v>
      </c>
      <c r="L112">
        <v>151.413230969701</v>
      </c>
      <c r="M112">
        <v>163.87731458828799</v>
      </c>
      <c r="N112">
        <v>158.453692626909</v>
      </c>
      <c r="O112">
        <v>156.479119491445</v>
      </c>
      <c r="P112">
        <v>169.003813222155</v>
      </c>
      <c r="Q112">
        <v>145.009660090262</v>
      </c>
      <c r="R112">
        <v>152.031144874913</v>
      </c>
      <c r="S112">
        <v>160.29621093899499</v>
      </c>
      <c r="T112">
        <v>154.78294807932201</v>
      </c>
      <c r="U112">
        <v>172.71148001582401</v>
      </c>
      <c r="V112">
        <v>157.47395622069899</v>
      </c>
      <c r="W112">
        <v>148.74192482634999</v>
      </c>
      <c r="X112">
        <v>147.954758123364</v>
      </c>
      <c r="Y112">
        <v>157.95209997195599</v>
      </c>
      <c r="Z112">
        <v>153.65862419061401</v>
      </c>
      <c r="AA112">
        <v>163.28292324027501</v>
      </c>
      <c r="AB112">
        <v>172.64603895116699</v>
      </c>
      <c r="AC112">
        <v>178.56806346444199</v>
      </c>
      <c r="AD112">
        <v>168.487669284455</v>
      </c>
      <c r="AE112">
        <v>161.061486837243</v>
      </c>
      <c r="AF112">
        <v>187.02576250613899</v>
      </c>
      <c r="AG112">
        <v>169.823875080661</v>
      </c>
      <c r="AH112">
        <v>168.10534821728601</v>
      </c>
      <c r="AI112">
        <v>185.21952079709101</v>
      </c>
      <c r="AJ112">
        <f t="shared" si="3"/>
        <v>156.33224740309248</v>
      </c>
      <c r="AK112">
        <f t="shared" si="2"/>
        <v>111.398060438763</v>
      </c>
      <c r="AL112">
        <v>92.837438799731004</v>
      </c>
    </row>
    <row r="113" spans="1:38" x14ac:dyDescent="0.35">
      <c r="A113">
        <v>111</v>
      </c>
      <c r="B113" s="1">
        <v>40619</v>
      </c>
      <c r="C113" t="s">
        <v>133</v>
      </c>
      <c r="J113">
        <v>148.392705862849</v>
      </c>
      <c r="K113">
        <v>141.44632217321899</v>
      </c>
      <c r="L113">
        <v>141.665836403859</v>
      </c>
      <c r="M113">
        <v>162.41503669624601</v>
      </c>
      <c r="V113">
        <v>157.44903140716599</v>
      </c>
      <c r="W113">
        <v>139.954287659561</v>
      </c>
      <c r="X113">
        <v>138.84845828534901</v>
      </c>
      <c r="Y113">
        <v>170.63998936181</v>
      </c>
      <c r="Z113">
        <v>153.13454678423199</v>
      </c>
      <c r="AA113">
        <v>154.080593798829</v>
      </c>
      <c r="AB113">
        <v>165.40886388553201</v>
      </c>
      <c r="AC113">
        <v>179.16487709467401</v>
      </c>
      <c r="AD113">
        <v>168.339720231467</v>
      </c>
      <c r="AE113">
        <v>172.532675250761</v>
      </c>
      <c r="AF113">
        <v>168.40978323607101</v>
      </c>
      <c r="AG113">
        <v>176.45646029261499</v>
      </c>
      <c r="AH113">
        <v>170.97883917413699</v>
      </c>
      <c r="AI113">
        <v>181.28563317157099</v>
      </c>
      <c r="AJ113">
        <f t="shared" si="3"/>
        <v>160.58909226499713</v>
      </c>
      <c r="AK113">
        <f t="shared" si="2"/>
        <v>115.65490530066765</v>
      </c>
      <c r="AL113">
        <v>93.323455184123105</v>
      </c>
    </row>
    <row r="114" spans="1:38" x14ac:dyDescent="0.35">
      <c r="A114">
        <v>112</v>
      </c>
      <c r="B114" s="1">
        <v>40627</v>
      </c>
      <c r="C114" t="s">
        <v>134</v>
      </c>
      <c r="D114">
        <v>92.865908266520904</v>
      </c>
      <c r="E114">
        <v>92.766311597968695</v>
      </c>
      <c r="F114">
        <v>80.711461972710296</v>
      </c>
      <c r="G114">
        <v>98.388474220227806</v>
      </c>
      <c r="H114">
        <v>98.627029684075595</v>
      </c>
      <c r="M114">
        <v>117.950793742778</v>
      </c>
      <c r="N114">
        <v>120.51980410802</v>
      </c>
      <c r="O114">
        <v>114.597801056856</v>
      </c>
      <c r="P114">
        <v>127.639501237288</v>
      </c>
      <c r="Q114">
        <v>121.4696339929</v>
      </c>
      <c r="R114">
        <v>113.102584187769</v>
      </c>
      <c r="S114">
        <v>118.332079341509</v>
      </c>
      <c r="T114">
        <v>97.0815192385069</v>
      </c>
      <c r="U114">
        <v>121.49075946131801</v>
      </c>
      <c r="Z114">
        <v>117.52532953023</v>
      </c>
      <c r="AA114">
        <v>111.84395188209299</v>
      </c>
      <c r="AB114">
        <v>126.440624180269</v>
      </c>
      <c r="AC114">
        <v>138.92215678145601</v>
      </c>
      <c r="AD114">
        <v>116.66397367014299</v>
      </c>
      <c r="AE114">
        <v>117.24916655458</v>
      </c>
      <c r="AF114">
        <v>135.468406453022</v>
      </c>
      <c r="AG114">
        <v>136.76319459147999</v>
      </c>
      <c r="AJ114">
        <f t="shared" si="3"/>
        <v>114.38274844326006</v>
      </c>
      <c r="AK114">
        <f t="shared" si="2"/>
        <v>69.448561478930571</v>
      </c>
      <c r="AL114">
        <v>93.572209767973604</v>
      </c>
    </row>
    <row r="115" spans="1:38" x14ac:dyDescent="0.35">
      <c r="A115">
        <v>113</v>
      </c>
      <c r="B115" s="1">
        <v>40650</v>
      </c>
      <c r="C115" t="s">
        <v>135</v>
      </c>
      <c r="H115">
        <v>89.483088848443302</v>
      </c>
      <c r="I115">
        <v>89.207452995454403</v>
      </c>
      <c r="J115">
        <v>98.643687690449894</v>
      </c>
      <c r="K115">
        <v>121.625401788376</v>
      </c>
      <c r="L115">
        <v>115.579966650464</v>
      </c>
      <c r="M115">
        <v>124.726821509031</v>
      </c>
      <c r="N115">
        <v>132.51316200507699</v>
      </c>
      <c r="U115">
        <v>129.88437169736301</v>
      </c>
      <c r="V115">
        <v>109.310851840585</v>
      </c>
      <c r="W115">
        <v>102.735264177438</v>
      </c>
      <c r="X115">
        <v>108.95012754039701</v>
      </c>
      <c r="Y115">
        <v>126.975946388952</v>
      </c>
      <c r="Z115">
        <v>125.860351448063</v>
      </c>
      <c r="AA115">
        <v>122.824668947916</v>
      </c>
      <c r="AF115">
        <v>137.92385540007101</v>
      </c>
      <c r="AG115">
        <v>133.31927030022101</v>
      </c>
      <c r="AH115">
        <v>122.563037618826</v>
      </c>
      <c r="AI115">
        <v>131.97167945023099</v>
      </c>
      <c r="AJ115">
        <f t="shared" si="3"/>
        <v>118.00550034985326</v>
      </c>
      <c r="AK115">
        <f t="shared" si="2"/>
        <v>73.07131338552378</v>
      </c>
      <c r="AL115">
        <v>93.499804274567296</v>
      </c>
    </row>
    <row r="116" spans="1:38" x14ac:dyDescent="0.35">
      <c r="A116">
        <v>114</v>
      </c>
      <c r="B116" s="1">
        <v>40675</v>
      </c>
      <c r="C116" t="s">
        <v>136</v>
      </c>
      <c r="D116">
        <v>99.779915958253497</v>
      </c>
      <c r="E116">
        <v>108.94529576416301</v>
      </c>
      <c r="AB116">
        <v>128.095817593075</v>
      </c>
      <c r="AC116">
        <v>137.32295357143099</v>
      </c>
      <c r="AG116">
        <v>136.05299809637501</v>
      </c>
      <c r="AH116">
        <v>125.04444018041499</v>
      </c>
      <c r="AI116">
        <v>140.15423608780901</v>
      </c>
      <c r="AJ116">
        <f t="shared" si="3"/>
        <v>125.05652246450306</v>
      </c>
      <c r="AK116">
        <f t="shared" si="2"/>
        <v>80.122335500173577</v>
      </c>
      <c r="AL116">
        <v>93.668978235917194</v>
      </c>
    </row>
    <row r="117" spans="1:38" x14ac:dyDescent="0.35">
      <c r="A117">
        <v>115</v>
      </c>
      <c r="B117" s="1">
        <v>40690</v>
      </c>
      <c r="C117" t="s">
        <v>137</v>
      </c>
      <c r="D117">
        <v>120.587108354246</v>
      </c>
      <c r="E117">
        <v>112.886445427868</v>
      </c>
      <c r="F117">
        <v>117.491769919671</v>
      </c>
      <c r="G117">
        <v>126.251323337359</v>
      </c>
      <c r="H117">
        <v>109.648814018704</v>
      </c>
      <c r="I117">
        <v>115.297040771905</v>
      </c>
      <c r="J117">
        <v>138.232697269993</v>
      </c>
      <c r="K117">
        <v>138.61117468455299</v>
      </c>
      <c r="L117">
        <v>127.496828724967</v>
      </c>
      <c r="M117">
        <v>144.35234902421999</v>
      </c>
      <c r="N117">
        <v>152.311884699941</v>
      </c>
      <c r="O117">
        <v>146.37408513441099</v>
      </c>
      <c r="P117">
        <v>143.47992222853</v>
      </c>
      <c r="Q117">
        <v>124.46948165356299</v>
      </c>
      <c r="R117">
        <v>139.387525811004</v>
      </c>
      <c r="S117">
        <v>152.413174275595</v>
      </c>
      <c r="T117">
        <v>138.93128335188501</v>
      </c>
      <c r="U117">
        <v>154.93135147672899</v>
      </c>
      <c r="V117">
        <v>142.89091472338899</v>
      </c>
      <c r="W117">
        <v>138.000370435007</v>
      </c>
      <c r="X117">
        <v>132.00560964980701</v>
      </c>
      <c r="Y117">
        <v>137.88158665995601</v>
      </c>
      <c r="Z117">
        <v>141.599326120819</v>
      </c>
      <c r="AA117">
        <v>146.69795024723899</v>
      </c>
      <c r="AB117">
        <v>157.652661031143</v>
      </c>
      <c r="AC117">
        <v>165.85594442707901</v>
      </c>
      <c r="AD117">
        <v>153.88032503204599</v>
      </c>
      <c r="AE117">
        <v>162.87542670472101</v>
      </c>
      <c r="AF117">
        <v>165.344711290492</v>
      </c>
      <c r="AG117">
        <v>167.35234595940199</v>
      </c>
      <c r="AH117">
        <v>148.964397427124</v>
      </c>
      <c r="AI117">
        <v>169.05367510356399</v>
      </c>
      <c r="AJ117">
        <f t="shared" si="3"/>
        <v>141.66279703052916</v>
      </c>
      <c r="AK117">
        <f t="shared" si="2"/>
        <v>96.728610066199678</v>
      </c>
      <c r="AL117">
        <v>94.084893868176096</v>
      </c>
    </row>
    <row r="118" spans="1:38" x14ac:dyDescent="0.35">
      <c r="A118">
        <v>116</v>
      </c>
      <c r="B118" s="1">
        <v>40691</v>
      </c>
      <c r="C118" t="s">
        <v>138</v>
      </c>
      <c r="J118">
        <v>131.194200160816</v>
      </c>
      <c r="K118">
        <v>132.042984822324</v>
      </c>
      <c r="L118">
        <v>122.386145084945</v>
      </c>
      <c r="M118">
        <v>133.141389389734</v>
      </c>
      <c r="N118">
        <v>143.482945324535</v>
      </c>
      <c r="S118">
        <v>142.94374304816799</v>
      </c>
      <c r="T118">
        <v>133.065240919731</v>
      </c>
      <c r="U118">
        <v>149.75263061325001</v>
      </c>
      <c r="V118">
        <v>141.52271788069999</v>
      </c>
      <c r="AJ118">
        <f t="shared" si="3"/>
        <v>136.61466636046697</v>
      </c>
      <c r="AK118">
        <f t="shared" si="2"/>
        <v>91.680479396137486</v>
      </c>
      <c r="AL118">
        <v>94.278427817791595</v>
      </c>
    </row>
    <row r="119" spans="1:38" x14ac:dyDescent="0.35">
      <c r="A119">
        <v>117</v>
      </c>
      <c r="B119" s="1">
        <v>40723</v>
      </c>
      <c r="C119" t="s">
        <v>139</v>
      </c>
      <c r="AE119">
        <v>147.38267758500001</v>
      </c>
      <c r="AF119">
        <v>172.427070082017</v>
      </c>
      <c r="AG119">
        <v>147.37618752497301</v>
      </c>
      <c r="AH119">
        <v>150.36045498550499</v>
      </c>
      <c r="AI119">
        <v>166.28868345885601</v>
      </c>
      <c r="AJ119">
        <f t="shared" si="3"/>
        <v>156.76701472727018</v>
      </c>
      <c r="AK119">
        <f t="shared" si="2"/>
        <v>111.8328277629407</v>
      </c>
      <c r="AL119">
        <v>94.297583962893697</v>
      </c>
    </row>
    <row r="120" spans="1:38" x14ac:dyDescent="0.35">
      <c r="A120">
        <v>118</v>
      </c>
      <c r="B120" s="1">
        <v>40731</v>
      </c>
      <c r="C120" t="s">
        <v>140</v>
      </c>
      <c r="D120">
        <v>137.436893243914</v>
      </c>
      <c r="E120">
        <v>134.37493057501101</v>
      </c>
      <c r="L120">
        <v>139.75370615970601</v>
      </c>
      <c r="M120">
        <v>148.68050371251601</v>
      </c>
      <c r="N120">
        <v>153.10953993183401</v>
      </c>
      <c r="O120">
        <v>150.058604003651</v>
      </c>
      <c r="P120">
        <v>156.649201390473</v>
      </c>
      <c r="X120">
        <v>144.57364187108701</v>
      </c>
      <c r="Y120">
        <v>164.357908838816</v>
      </c>
      <c r="Z120">
        <v>156.834612816065</v>
      </c>
      <c r="AJ120">
        <f t="shared" si="3"/>
        <v>148.58295425430728</v>
      </c>
      <c r="AK120">
        <f t="shared" si="2"/>
        <v>103.6487672899778</v>
      </c>
      <c r="AL120">
        <v>94.464694335953595</v>
      </c>
    </row>
    <row r="121" spans="1:38" x14ac:dyDescent="0.35">
      <c r="A121">
        <v>119</v>
      </c>
      <c r="B121" s="1">
        <v>40738</v>
      </c>
      <c r="C121" t="s">
        <v>141</v>
      </c>
      <c r="D121">
        <v>134.53261762742</v>
      </c>
      <c r="E121">
        <v>137.81380253819401</v>
      </c>
      <c r="F121">
        <v>125.529013212552</v>
      </c>
      <c r="G121">
        <v>136.53757910148599</v>
      </c>
      <c r="H121">
        <v>121.461639848549</v>
      </c>
      <c r="I121">
        <v>121.785012030351</v>
      </c>
      <c r="J121">
        <v>138.82814122137799</v>
      </c>
      <c r="K121">
        <v>155.758189199486</v>
      </c>
      <c r="L121">
        <v>140.207493004523</v>
      </c>
      <c r="M121">
        <v>141.291666918798</v>
      </c>
      <c r="N121">
        <v>144.177361895806</v>
      </c>
      <c r="O121">
        <v>139.474729804731</v>
      </c>
      <c r="P121">
        <v>153.837588928249</v>
      </c>
      <c r="Q121">
        <v>138.63358868227201</v>
      </c>
      <c r="R121">
        <v>146.003739283139</v>
      </c>
      <c r="S121">
        <v>151.28579846107701</v>
      </c>
      <c r="Y121">
        <v>160.20605998521501</v>
      </c>
      <c r="Z121">
        <v>159.019783480092</v>
      </c>
      <c r="AA121">
        <v>155.692336570338</v>
      </c>
      <c r="AB121">
        <v>161.458725012179</v>
      </c>
      <c r="AC121">
        <v>166.041048058244</v>
      </c>
      <c r="AD121">
        <v>168.27130750608899</v>
      </c>
      <c r="AI121">
        <v>185.06877744923301</v>
      </c>
      <c r="AJ121">
        <f t="shared" si="3"/>
        <v>147.08330433997392</v>
      </c>
      <c r="AK121">
        <f t="shared" si="2"/>
        <v>102.14911737564444</v>
      </c>
      <c r="AL121">
        <v>94.120105968385701</v>
      </c>
    </row>
    <row r="122" spans="1:38" x14ac:dyDescent="0.35">
      <c r="A122">
        <v>120</v>
      </c>
      <c r="B122" s="1">
        <v>40746</v>
      </c>
      <c r="C122" t="s">
        <v>142</v>
      </c>
      <c r="D122">
        <v>131.88392612480999</v>
      </c>
      <c r="E122">
        <v>134.60749272075401</v>
      </c>
      <c r="K122">
        <v>143.845121507973</v>
      </c>
      <c r="L122">
        <v>130.77337584053399</v>
      </c>
      <c r="M122">
        <v>139.761395239092</v>
      </c>
      <c r="N122">
        <v>136.69575057550799</v>
      </c>
      <c r="O122">
        <v>136.097837838316</v>
      </c>
      <c r="P122">
        <v>142.35713272382401</v>
      </c>
      <c r="Q122">
        <v>132.10250230420601</v>
      </c>
      <c r="R122">
        <v>139.88148784955899</v>
      </c>
      <c r="S122">
        <v>144.11396002476701</v>
      </c>
      <c r="X122">
        <v>130.38576924807001</v>
      </c>
      <c r="Y122">
        <v>146.25311249788399</v>
      </c>
      <c r="Z122">
        <v>151.796196868425</v>
      </c>
      <c r="AA122">
        <v>154.24851952359199</v>
      </c>
      <c r="AB122">
        <v>146.37318728774099</v>
      </c>
      <c r="AC122">
        <v>151.66030060297899</v>
      </c>
      <c r="AD122">
        <v>156.46978416712901</v>
      </c>
      <c r="AJ122">
        <f t="shared" si="3"/>
        <v>141.62815849695349</v>
      </c>
      <c r="AK122">
        <f t="shared" si="2"/>
        <v>96.693971532624005</v>
      </c>
      <c r="AL122">
        <v>94.496881414635695</v>
      </c>
    </row>
    <row r="123" spans="1:38" x14ac:dyDescent="0.35">
      <c r="A123">
        <v>121</v>
      </c>
      <c r="B123" s="1">
        <v>40747</v>
      </c>
      <c r="C123" t="s">
        <v>143</v>
      </c>
      <c r="I123">
        <v>134.79960147871901</v>
      </c>
      <c r="J123">
        <v>145.05517749155999</v>
      </c>
      <c r="K123">
        <v>162.44456414990799</v>
      </c>
      <c r="L123">
        <v>146.39874925631699</v>
      </c>
      <c r="M123">
        <v>153.24865240359901</v>
      </c>
      <c r="N123">
        <v>151.10681867543499</v>
      </c>
      <c r="O123">
        <v>145.57730855783399</v>
      </c>
      <c r="P123">
        <v>155.01566554658999</v>
      </c>
      <c r="Q123">
        <v>139.30448234779999</v>
      </c>
      <c r="AJ123">
        <f t="shared" si="3"/>
        <v>148.10566887864024</v>
      </c>
      <c r="AK123">
        <f t="shared" si="2"/>
        <v>103.17148191431076</v>
      </c>
      <c r="AL123">
        <v>95.1493946296671</v>
      </c>
    </row>
    <row r="124" spans="1:38" x14ac:dyDescent="0.35">
      <c r="A124">
        <v>122</v>
      </c>
      <c r="B124" s="1">
        <v>40754</v>
      </c>
      <c r="C124" t="s">
        <v>144</v>
      </c>
      <c r="H124">
        <v>138.175872628891</v>
      </c>
      <c r="I124">
        <v>143.43963820480801</v>
      </c>
      <c r="J124">
        <v>153.3631328745</v>
      </c>
      <c r="K124">
        <v>165.42570145795099</v>
      </c>
      <c r="L124">
        <v>149.45603329294499</v>
      </c>
      <c r="M124">
        <v>164.80037023732899</v>
      </c>
      <c r="N124">
        <v>166.771753633391</v>
      </c>
      <c r="O124">
        <v>161.510163897913</v>
      </c>
      <c r="P124">
        <v>161.90306299704901</v>
      </c>
      <c r="Q124">
        <v>145.43399465763801</v>
      </c>
      <c r="R124">
        <v>151.07383960496199</v>
      </c>
      <c r="S124">
        <v>165.14617740874101</v>
      </c>
      <c r="T124">
        <v>146.91598527121499</v>
      </c>
      <c r="U124">
        <v>168.46404191312101</v>
      </c>
      <c r="AB124">
        <v>175.80000030618001</v>
      </c>
      <c r="AC124">
        <v>176.37177010674199</v>
      </c>
      <c r="AD124">
        <v>177.53012894097699</v>
      </c>
      <c r="AE124">
        <v>182.46343824634499</v>
      </c>
      <c r="AF124">
        <v>195.387121667868</v>
      </c>
      <c r="AG124">
        <v>181.06536769658001</v>
      </c>
      <c r="AH124">
        <v>182.14173329562001</v>
      </c>
      <c r="AI124">
        <v>194.41114911931999</v>
      </c>
      <c r="AJ124">
        <f t="shared" si="3"/>
        <v>165.77502170273118</v>
      </c>
      <c r="AK124">
        <f t="shared" si="2"/>
        <v>120.8408347384017</v>
      </c>
      <c r="AL124">
        <v>94.545423057258105</v>
      </c>
    </row>
    <row r="125" spans="1:38" x14ac:dyDescent="0.35">
      <c r="A125">
        <v>123</v>
      </c>
      <c r="B125" s="1">
        <v>40755</v>
      </c>
      <c r="C125" t="s">
        <v>145</v>
      </c>
      <c r="D125">
        <v>136.75134480321199</v>
      </c>
      <c r="E125">
        <v>136.91445729368999</v>
      </c>
      <c r="F125">
        <v>135.82991756727901</v>
      </c>
      <c r="J125">
        <v>151.33836982481401</v>
      </c>
      <c r="K125">
        <v>159.16053304662401</v>
      </c>
      <c r="L125">
        <v>155.10688179269499</v>
      </c>
      <c r="M125">
        <v>153.243706088576</v>
      </c>
      <c r="N125">
        <v>157.312329048035</v>
      </c>
      <c r="O125">
        <v>147.885293529796</v>
      </c>
      <c r="P125">
        <v>149.58577134888299</v>
      </c>
      <c r="Q125">
        <v>142.89924748003699</v>
      </c>
      <c r="R125">
        <v>142.87673808524599</v>
      </c>
      <c r="S125">
        <v>150.12921697915201</v>
      </c>
      <c r="W125">
        <v>142.41540448155999</v>
      </c>
      <c r="X125">
        <v>141.77408065187299</v>
      </c>
      <c r="Y125">
        <v>159.534724855349</v>
      </c>
      <c r="Z125">
        <v>163.17746406615899</v>
      </c>
      <c r="AA125">
        <v>154.76761643715801</v>
      </c>
      <c r="AB125">
        <v>150.24288186397999</v>
      </c>
      <c r="AC125">
        <v>161.944113122635</v>
      </c>
      <c r="AD125">
        <v>159.04939024282899</v>
      </c>
      <c r="AE125">
        <v>171.888919851297</v>
      </c>
      <c r="AI125">
        <v>188.389513331915</v>
      </c>
      <c r="AJ125">
        <f t="shared" si="3"/>
        <v>152.70512677359972</v>
      </c>
      <c r="AK125">
        <f t="shared" si="2"/>
        <v>107.77093980927023</v>
      </c>
      <c r="AL125">
        <v>94.798102774784994</v>
      </c>
    </row>
    <row r="126" spans="1:38" x14ac:dyDescent="0.35">
      <c r="A126">
        <v>124</v>
      </c>
      <c r="B126" s="1">
        <v>40763</v>
      </c>
      <c r="C126" t="s">
        <v>146</v>
      </c>
      <c r="D126">
        <v>140.765594169889</v>
      </c>
      <c r="E126">
        <v>141.47711139537401</v>
      </c>
      <c r="F126">
        <v>130.71410307310799</v>
      </c>
      <c r="G126">
        <v>145.86229852016001</v>
      </c>
      <c r="AE126">
        <v>171.694857078816</v>
      </c>
      <c r="AF126">
        <v>191.95485445555499</v>
      </c>
      <c r="AG126">
        <v>169.37498862762399</v>
      </c>
      <c r="AJ126">
        <f t="shared" si="3"/>
        <v>155.97768676007513</v>
      </c>
      <c r="AK126">
        <f t="shared" si="2"/>
        <v>111.04349979574565</v>
      </c>
      <c r="AL126">
        <v>94.427490364054805</v>
      </c>
    </row>
    <row r="127" spans="1:38" x14ac:dyDescent="0.35">
      <c r="A127">
        <v>125</v>
      </c>
      <c r="B127" s="1">
        <v>40778</v>
      </c>
      <c r="C127" t="s">
        <v>147</v>
      </c>
      <c r="D127">
        <v>135.25160634942</v>
      </c>
      <c r="E127">
        <v>137.282201949117</v>
      </c>
      <c r="F127">
        <v>133.898593834184</v>
      </c>
      <c r="L127">
        <v>137.52552633920999</v>
      </c>
      <c r="M127">
        <v>148.09734478964199</v>
      </c>
      <c r="N127">
        <v>148.34622138297999</v>
      </c>
      <c r="O127">
        <v>143.843174378378</v>
      </c>
      <c r="P127">
        <v>152.835675372423</v>
      </c>
      <c r="Q127">
        <v>138.12382348737501</v>
      </c>
      <c r="R127">
        <v>141.84907422293</v>
      </c>
      <c r="S127">
        <v>146.68325536115699</v>
      </c>
      <c r="X127">
        <v>141.638454886777</v>
      </c>
      <c r="Y127">
        <v>154.44896724706399</v>
      </c>
      <c r="Z127">
        <v>149.96859251705399</v>
      </c>
      <c r="AA127">
        <v>154.11737993393501</v>
      </c>
      <c r="AB127">
        <v>150.547710557947</v>
      </c>
      <c r="AC127">
        <v>164.87469404785199</v>
      </c>
      <c r="AD127">
        <v>158.653399159093</v>
      </c>
      <c r="AE127">
        <v>177.04724877775001</v>
      </c>
      <c r="AJ127">
        <f t="shared" si="3"/>
        <v>148.15962866285727</v>
      </c>
      <c r="AK127">
        <f t="shared" si="2"/>
        <v>103.22544169852779</v>
      </c>
      <c r="AL127">
        <v>94.182206172017402</v>
      </c>
    </row>
    <row r="128" spans="1:38" x14ac:dyDescent="0.35">
      <c r="A128">
        <v>126</v>
      </c>
      <c r="B128" s="1">
        <v>40779</v>
      </c>
      <c r="C128" t="s">
        <v>148</v>
      </c>
      <c r="D128">
        <v>154.373272435405</v>
      </c>
      <c r="E128">
        <v>163.50599882468799</v>
      </c>
      <c r="F128">
        <v>146.94072216511699</v>
      </c>
      <c r="G128">
        <v>154.56061330361501</v>
      </c>
      <c r="H128">
        <v>143.06517006172299</v>
      </c>
      <c r="I128">
        <v>143.62641699228101</v>
      </c>
      <c r="J128">
        <v>170.76402282749299</v>
      </c>
      <c r="K128">
        <v>168.198952567585</v>
      </c>
      <c r="L128">
        <v>160.92246594621</v>
      </c>
      <c r="M128">
        <v>172.11470483197701</v>
      </c>
      <c r="N128">
        <v>170.84158922846601</v>
      </c>
      <c r="O128">
        <v>167.047103790356</v>
      </c>
      <c r="P128">
        <v>170.85370932201999</v>
      </c>
      <c r="Q128">
        <v>162.09479583831899</v>
      </c>
      <c r="R128">
        <v>163.33140818571201</v>
      </c>
      <c r="S128">
        <v>170.376693644759</v>
      </c>
      <c r="T128">
        <v>160.36501984173799</v>
      </c>
      <c r="U128">
        <v>181.23936294160799</v>
      </c>
      <c r="V128">
        <v>160.71053208128299</v>
      </c>
      <c r="W128">
        <v>154.91817369578999</v>
      </c>
      <c r="X128">
        <v>151.13795197272</v>
      </c>
      <c r="Y128">
        <v>174.722171451637</v>
      </c>
      <c r="Z128">
        <v>174.99057417107201</v>
      </c>
      <c r="AA128">
        <v>179.75173082762799</v>
      </c>
      <c r="AB128">
        <v>177.36806219965601</v>
      </c>
      <c r="AC128">
        <v>189.59427280294</v>
      </c>
      <c r="AD128">
        <v>189.41715168085801</v>
      </c>
      <c r="AE128">
        <v>192.34059655201699</v>
      </c>
      <c r="AF128">
        <v>207.54805668962601</v>
      </c>
      <c r="AG128">
        <v>192.85490415133199</v>
      </c>
      <c r="AH128">
        <v>186.502842973524</v>
      </c>
      <c r="AI128">
        <v>209.22872405886699</v>
      </c>
      <c r="AJ128">
        <f t="shared" si="3"/>
        <v>170.79086775181318</v>
      </c>
      <c r="AK128">
        <f t="shared" si="2"/>
        <v>125.8566807874837</v>
      </c>
      <c r="AL128">
        <v>94.100182534816796</v>
      </c>
    </row>
    <row r="129" spans="1:38" x14ac:dyDescent="0.35">
      <c r="A129">
        <v>127</v>
      </c>
      <c r="B129" s="1">
        <v>40786</v>
      </c>
      <c r="C129" t="s">
        <v>149</v>
      </c>
      <c r="D129">
        <v>103.241093528807</v>
      </c>
      <c r="E129">
        <v>100.08407276003101</v>
      </c>
      <c r="F129">
        <v>101.591876043377</v>
      </c>
      <c r="G129">
        <v>117.55695484771999</v>
      </c>
      <c r="H129">
        <v>98.757016057815804</v>
      </c>
      <c r="I129">
        <v>103.24808172085299</v>
      </c>
      <c r="J129">
        <v>116.327802652991</v>
      </c>
      <c r="K129">
        <v>128.15763820066101</v>
      </c>
      <c r="L129">
        <v>118.093652203926</v>
      </c>
      <c r="M129">
        <v>119.925002202683</v>
      </c>
      <c r="N129">
        <v>119.921782693015</v>
      </c>
      <c r="O129">
        <v>118.27744175646799</v>
      </c>
      <c r="P129">
        <v>127.145737799541</v>
      </c>
      <c r="Q129">
        <v>111.48354691003701</v>
      </c>
      <c r="R129">
        <v>118.331643374826</v>
      </c>
      <c r="S129">
        <v>124.42746892404899</v>
      </c>
      <c r="T129">
        <v>121.274808748534</v>
      </c>
      <c r="U129">
        <v>138.53387960054701</v>
      </c>
      <c r="V129">
        <v>112.852664983743</v>
      </c>
      <c r="W129">
        <v>109.056469071791</v>
      </c>
      <c r="X129">
        <v>112.492646445104</v>
      </c>
      <c r="Y129">
        <v>123.29062779124401</v>
      </c>
      <c r="Z129">
        <v>125.283680625118</v>
      </c>
      <c r="AA129">
        <v>134.902354246806</v>
      </c>
      <c r="AB129">
        <v>131.16139702336599</v>
      </c>
      <c r="AC129">
        <v>148.03210004699</v>
      </c>
      <c r="AD129">
        <v>136.97891693603799</v>
      </c>
      <c r="AE129">
        <v>148.32264998929099</v>
      </c>
      <c r="AF129">
        <v>163.665696890172</v>
      </c>
      <c r="AG129">
        <v>142.23667796047101</v>
      </c>
      <c r="AH129">
        <v>143.46271727925199</v>
      </c>
      <c r="AI129">
        <v>155.14790283963001</v>
      </c>
      <c r="AJ129">
        <f t="shared" si="3"/>
        <v>124.16456256734058</v>
      </c>
      <c r="AK129">
        <f t="shared" si="2"/>
        <v>79.230375603011097</v>
      </c>
      <c r="AL129">
        <v>94.271657190513693</v>
      </c>
    </row>
    <row r="130" spans="1:38" x14ac:dyDescent="0.35">
      <c r="A130">
        <v>128</v>
      </c>
      <c r="B130" s="1">
        <v>40787</v>
      </c>
      <c r="C130" t="s">
        <v>150</v>
      </c>
      <c r="D130">
        <v>75.907966363546805</v>
      </c>
      <c r="E130">
        <v>82.887845673449803</v>
      </c>
      <c r="F130">
        <v>69.508106043436598</v>
      </c>
      <c r="K130">
        <v>104.775895198809</v>
      </c>
      <c r="L130">
        <v>99.973837213003904</v>
      </c>
      <c r="M130">
        <v>104.85127176149599</v>
      </c>
      <c r="N130">
        <v>110.646554474686</v>
      </c>
      <c r="O130">
        <v>104.55411492987299</v>
      </c>
      <c r="P130">
        <v>101.045935391478</v>
      </c>
      <c r="Q130">
        <v>84.762064276133401</v>
      </c>
      <c r="R130">
        <v>87.298896715239493</v>
      </c>
      <c r="S130">
        <v>99.854047447689595</v>
      </c>
      <c r="T130">
        <v>89.599732578896393</v>
      </c>
      <c r="X130">
        <v>92.198582540132307</v>
      </c>
      <c r="Y130">
        <v>108.36440280261699</v>
      </c>
      <c r="Z130">
        <v>104.71603184829701</v>
      </c>
      <c r="AA130">
        <v>114.003703260902</v>
      </c>
      <c r="AB130">
        <v>100.99209083362901</v>
      </c>
      <c r="AC130">
        <v>111.796580820256</v>
      </c>
      <c r="AD130">
        <v>112.38147489993</v>
      </c>
      <c r="AE130">
        <v>114.349620925715</v>
      </c>
      <c r="AJ130">
        <f t="shared" si="3"/>
        <v>98.784226476153151</v>
      </c>
      <c r="AK130">
        <f t="shared" ref="AK130:AK193" si="4">AJ130-($AJ$525-$AS$525)</f>
        <v>53.850039511823667</v>
      </c>
      <c r="AL130">
        <v>94.187839492422398</v>
      </c>
    </row>
    <row r="131" spans="1:38" x14ac:dyDescent="0.35">
      <c r="A131">
        <v>129</v>
      </c>
      <c r="B131" s="1">
        <v>40802</v>
      </c>
      <c r="C131" t="s">
        <v>151</v>
      </c>
      <c r="D131">
        <v>111.798629065781</v>
      </c>
      <c r="E131">
        <v>107.63051288913</v>
      </c>
      <c r="F131">
        <v>108.92415431261701</v>
      </c>
      <c r="G131">
        <v>123.369402908103</v>
      </c>
      <c r="H131">
        <v>107.73079055466999</v>
      </c>
      <c r="I131">
        <v>98.452024239697806</v>
      </c>
      <c r="J131">
        <v>124.07449990458601</v>
      </c>
      <c r="K131">
        <v>132.538164970531</v>
      </c>
      <c r="L131">
        <v>117.473044374886</v>
      </c>
      <c r="M131">
        <v>133.16113141068001</v>
      </c>
      <c r="N131">
        <v>127.568962298768</v>
      </c>
      <c r="O131">
        <v>122.043296363498</v>
      </c>
      <c r="P131">
        <v>134.35350178181099</v>
      </c>
      <c r="Q131">
        <v>134.483556345566</v>
      </c>
      <c r="R131">
        <v>133.458485810859</v>
      </c>
      <c r="S131">
        <v>141.58228260988901</v>
      </c>
      <c r="T131">
        <v>125.25843535147401</v>
      </c>
      <c r="U131">
        <v>150.48180337684201</v>
      </c>
      <c r="V131">
        <v>118.07033818779</v>
      </c>
      <c r="W131">
        <v>107.205395693977</v>
      </c>
      <c r="X131">
        <v>104.394366017656</v>
      </c>
      <c r="Y131">
        <v>129.859188108826</v>
      </c>
      <c r="Z131">
        <v>121.55837690497501</v>
      </c>
      <c r="AA131">
        <v>132.745377120835</v>
      </c>
      <c r="AB131">
        <v>143.31410781518201</v>
      </c>
      <c r="AC131">
        <v>151.353808303676</v>
      </c>
      <c r="AD131">
        <v>147.22963657065901</v>
      </c>
      <c r="AE131">
        <v>146.37655981337599</v>
      </c>
      <c r="AF131">
        <v>165.01877003224899</v>
      </c>
      <c r="AG131">
        <v>155.64114952226799</v>
      </c>
      <c r="AH131">
        <v>143.655852786655</v>
      </c>
      <c r="AI131">
        <v>155.00015894139301</v>
      </c>
      <c r="AJ131">
        <f t="shared" ref="AJ131:AJ194" si="5">AVERAGE(D131:AI131)</f>
        <v>129.86893013715331</v>
      </c>
      <c r="AK131">
        <f t="shared" si="4"/>
        <v>84.934743172823829</v>
      </c>
      <c r="AL131">
        <v>94.090288106424197</v>
      </c>
    </row>
    <row r="132" spans="1:38" x14ac:dyDescent="0.35">
      <c r="A132">
        <v>130</v>
      </c>
      <c r="B132" s="1">
        <v>40826</v>
      </c>
      <c r="C132" t="s">
        <v>152</v>
      </c>
      <c r="D132">
        <v>102.745153228086</v>
      </c>
      <c r="E132">
        <v>107.058710553381</v>
      </c>
      <c r="F132">
        <v>103.24828169790899</v>
      </c>
      <c r="G132">
        <v>112.945999727257</v>
      </c>
      <c r="H132">
        <v>98.918909321323994</v>
      </c>
      <c r="I132">
        <v>104.038521878856</v>
      </c>
      <c r="J132">
        <v>120.181201222377</v>
      </c>
      <c r="K132">
        <v>135.72778036055999</v>
      </c>
      <c r="Q132">
        <v>110.371222893728</v>
      </c>
      <c r="R132">
        <v>117.64155162044401</v>
      </c>
      <c r="S132">
        <v>120.444077388594</v>
      </c>
      <c r="T132">
        <v>113.89777934519699</v>
      </c>
      <c r="U132">
        <v>143.508901411431</v>
      </c>
      <c r="V132">
        <v>121.35917129299099</v>
      </c>
      <c r="W132">
        <v>121.851157498761</v>
      </c>
      <c r="X132">
        <v>125.320652643293</v>
      </c>
      <c r="AC132">
        <v>132.55405587784799</v>
      </c>
      <c r="AD132">
        <v>133.795607158661</v>
      </c>
      <c r="AE132">
        <v>132.61948676951701</v>
      </c>
      <c r="AF132">
        <v>155.85654377592999</v>
      </c>
      <c r="AG132">
        <v>142.20182443092401</v>
      </c>
      <c r="AH132">
        <v>142.688346869226</v>
      </c>
      <c r="AI132">
        <v>159.733672532638</v>
      </c>
      <c r="AJ132">
        <f t="shared" si="5"/>
        <v>124.29167867386666</v>
      </c>
      <c r="AK132">
        <f t="shared" si="4"/>
        <v>79.357491709537172</v>
      </c>
      <c r="AL132">
        <v>93.7474601144975</v>
      </c>
    </row>
    <row r="133" spans="1:38" x14ac:dyDescent="0.35">
      <c r="A133">
        <v>131</v>
      </c>
      <c r="B133" s="1">
        <v>40858</v>
      </c>
      <c r="C133" t="s">
        <v>153</v>
      </c>
      <c r="H133">
        <v>98.327980095041298</v>
      </c>
      <c r="I133">
        <v>89.759028950079397</v>
      </c>
      <c r="J133">
        <v>111.631762237158</v>
      </c>
      <c r="K133">
        <v>119.909155756948</v>
      </c>
      <c r="L133">
        <v>118.350151082805</v>
      </c>
      <c r="M133">
        <v>127.787592552571</v>
      </c>
      <c r="N133">
        <v>122.34044860498</v>
      </c>
      <c r="O133">
        <v>127.186927041145</v>
      </c>
      <c r="U133">
        <v>123.84921281834001</v>
      </c>
      <c r="V133">
        <v>120.92498878541301</v>
      </c>
      <c r="W133">
        <v>111.864874683411</v>
      </c>
      <c r="X133">
        <v>113.72080957049501</v>
      </c>
      <c r="Y133">
        <v>114.261097755751</v>
      </c>
      <c r="Z133">
        <v>120.552202378986</v>
      </c>
      <c r="AA133">
        <v>126.985742190705</v>
      </c>
      <c r="AG133">
        <v>130.225777908438</v>
      </c>
      <c r="AH133">
        <v>139.07099436801201</v>
      </c>
      <c r="AI133">
        <v>156.213132917362</v>
      </c>
      <c r="AJ133">
        <f t="shared" si="5"/>
        <v>120.7201044276467</v>
      </c>
      <c r="AK133">
        <f t="shared" si="4"/>
        <v>75.785917463317219</v>
      </c>
      <c r="AL133">
        <v>93.199598567524106</v>
      </c>
    </row>
    <row r="134" spans="1:38" x14ac:dyDescent="0.35">
      <c r="A134">
        <v>132</v>
      </c>
      <c r="B134" s="1">
        <v>40859</v>
      </c>
      <c r="C134" t="s">
        <v>154</v>
      </c>
      <c r="D134">
        <v>123.924085205872</v>
      </c>
      <c r="E134">
        <v>132.30476914914601</v>
      </c>
      <c r="F134">
        <v>133.95169308105</v>
      </c>
      <c r="G134">
        <v>137.965300314399</v>
      </c>
      <c r="H134">
        <v>125.032695116876</v>
      </c>
      <c r="I134">
        <v>124.972690240346</v>
      </c>
      <c r="J134">
        <v>140.68510278072</v>
      </c>
      <c r="K134">
        <v>147.96081369232701</v>
      </c>
      <c r="L134">
        <v>143.49752448018299</v>
      </c>
      <c r="M134">
        <v>151.86392941366299</v>
      </c>
      <c r="N134">
        <v>154.37649990007901</v>
      </c>
      <c r="O134">
        <v>152.25119181752299</v>
      </c>
      <c r="P134">
        <v>158.09178401803101</v>
      </c>
      <c r="Q134">
        <v>150.20987350387301</v>
      </c>
      <c r="R134">
        <v>157.071409457436</v>
      </c>
      <c r="S134">
        <v>157.54079598742399</v>
      </c>
      <c r="T134">
        <v>149.89677717916001</v>
      </c>
      <c r="U134">
        <v>158.71744904908499</v>
      </c>
      <c r="V134">
        <v>156.524113965602</v>
      </c>
      <c r="W134">
        <v>141.82605994208799</v>
      </c>
      <c r="X134">
        <v>137.593182186338</v>
      </c>
      <c r="Y134">
        <v>150.75202426563499</v>
      </c>
      <c r="Z134">
        <v>156.73704319245601</v>
      </c>
      <c r="AA134">
        <v>162.28643967540901</v>
      </c>
      <c r="AB134">
        <v>165.78149169632701</v>
      </c>
      <c r="AC134">
        <v>173.01689682337701</v>
      </c>
      <c r="AD134">
        <v>171.57129591628899</v>
      </c>
      <c r="AE134">
        <v>173.060775277517</v>
      </c>
      <c r="AF134">
        <v>184.089722564346</v>
      </c>
      <c r="AG134">
        <v>165.98753229448801</v>
      </c>
      <c r="AH134">
        <v>166.77653751474901</v>
      </c>
      <c r="AI134">
        <v>178.52622090916901</v>
      </c>
      <c r="AJ134">
        <f t="shared" si="5"/>
        <v>152.65136626909322</v>
      </c>
      <c r="AK134">
        <f t="shared" si="4"/>
        <v>107.71717930476373</v>
      </c>
      <c r="AL134">
        <v>92.664017968327599</v>
      </c>
    </row>
    <row r="135" spans="1:38" x14ac:dyDescent="0.35">
      <c r="A135">
        <v>133</v>
      </c>
      <c r="B135" s="1">
        <v>40890</v>
      </c>
      <c r="C135" t="s">
        <v>155</v>
      </c>
      <c r="D135">
        <v>108.852661935803</v>
      </c>
      <c r="E135">
        <v>116.07786936507</v>
      </c>
      <c r="F135">
        <v>103.167554568076</v>
      </c>
      <c r="L135">
        <v>105.245566853054</v>
      </c>
      <c r="M135">
        <v>119.572996610839</v>
      </c>
      <c r="N135">
        <v>121.06886616838</v>
      </c>
      <c r="O135">
        <v>116.083912613706</v>
      </c>
      <c r="P135">
        <v>142.34938134990301</v>
      </c>
      <c r="Q135">
        <v>123.23316991797</v>
      </c>
      <c r="R135">
        <v>137.89710591473099</v>
      </c>
      <c r="S135">
        <v>138.36586324383299</v>
      </c>
      <c r="T135">
        <v>128.23329317904799</v>
      </c>
      <c r="Y135">
        <v>124.256138707291</v>
      </c>
      <c r="Z135">
        <v>109.582136247797</v>
      </c>
      <c r="AA135">
        <v>117.93292152734099</v>
      </c>
      <c r="AB135">
        <v>141.013570021379</v>
      </c>
      <c r="AC135">
        <v>154.44813801786299</v>
      </c>
      <c r="AD135">
        <v>150.497898676673</v>
      </c>
      <c r="AE135">
        <v>147.302114492279</v>
      </c>
      <c r="AJ135">
        <f t="shared" si="5"/>
        <v>126.58848207426507</v>
      </c>
      <c r="AK135">
        <f t="shared" si="4"/>
        <v>81.654295109935589</v>
      </c>
      <c r="AL135">
        <v>91.894282921310094</v>
      </c>
    </row>
    <row r="136" spans="1:38" x14ac:dyDescent="0.35">
      <c r="A136">
        <v>134</v>
      </c>
      <c r="B136" s="1">
        <v>40906</v>
      </c>
      <c r="C136" t="s">
        <v>156</v>
      </c>
      <c r="J136">
        <v>119.102526875987</v>
      </c>
      <c r="K136">
        <v>123.352045484217</v>
      </c>
      <c r="L136">
        <v>121.348056276674</v>
      </c>
      <c r="M136">
        <v>116.64784447418</v>
      </c>
      <c r="N136">
        <v>119.351876900485</v>
      </c>
      <c r="O136">
        <v>115.75931586039</v>
      </c>
      <c r="P136">
        <v>119.79043262965099</v>
      </c>
      <c r="V136">
        <v>114.96150804363</v>
      </c>
      <c r="W136">
        <v>107.06951694497199</v>
      </c>
      <c r="X136">
        <v>111.414524304263</v>
      </c>
      <c r="Y136">
        <v>117.628300615798</v>
      </c>
      <c r="Z136">
        <v>106.93246873021501</v>
      </c>
      <c r="AA136">
        <v>117.252707660665</v>
      </c>
      <c r="AB136">
        <v>120.490672813071</v>
      </c>
      <c r="AC136">
        <v>139.64348267682701</v>
      </c>
      <c r="AH136">
        <v>145.241838962782</v>
      </c>
      <c r="AI136">
        <v>156.82130266953899</v>
      </c>
      <c r="AJ136">
        <f t="shared" si="5"/>
        <v>121.92990717196156</v>
      </c>
      <c r="AK136">
        <f t="shared" si="4"/>
        <v>76.995720207632075</v>
      </c>
      <c r="AL136">
        <v>92.135751633220806</v>
      </c>
    </row>
    <row r="137" spans="1:38" x14ac:dyDescent="0.35">
      <c r="A137">
        <v>135</v>
      </c>
      <c r="B137" s="1">
        <v>40915</v>
      </c>
      <c r="C137" t="s">
        <v>157</v>
      </c>
      <c r="G137">
        <v>131.464311013806</v>
      </c>
      <c r="H137">
        <v>118.176688101097</v>
      </c>
      <c r="I137">
        <v>120.668161996029</v>
      </c>
      <c r="J137">
        <v>141.73167120956299</v>
      </c>
      <c r="K137">
        <v>144.17548074542</v>
      </c>
      <c r="L137">
        <v>134.70219398628399</v>
      </c>
      <c r="M137">
        <v>143.619386871214</v>
      </c>
      <c r="N137">
        <v>139.02616158794399</v>
      </c>
      <c r="O137">
        <v>133.87333189666899</v>
      </c>
      <c r="T137">
        <v>145.09885839358699</v>
      </c>
      <c r="U137">
        <v>153.70680343322701</v>
      </c>
      <c r="V137">
        <v>140.787116667552</v>
      </c>
      <c r="W137">
        <v>131.295912804523</v>
      </c>
      <c r="X137">
        <v>129.22437944099801</v>
      </c>
      <c r="Y137">
        <v>142.05072888995701</v>
      </c>
      <c r="Z137">
        <v>141.159607148801</v>
      </c>
      <c r="AA137">
        <v>146.40999469451199</v>
      </c>
      <c r="AE137">
        <v>159.52582123318501</v>
      </c>
      <c r="AF137">
        <v>174.264704674992</v>
      </c>
      <c r="AG137">
        <v>160.75671642457399</v>
      </c>
      <c r="AH137">
        <v>158.33895002164499</v>
      </c>
      <c r="AI137">
        <v>166.29333310139401</v>
      </c>
      <c r="AJ137">
        <f t="shared" si="5"/>
        <v>143.47046883349878</v>
      </c>
      <c r="AK137">
        <f t="shared" si="4"/>
        <v>98.536281869169301</v>
      </c>
      <c r="AL137">
        <v>91.745791312143993</v>
      </c>
    </row>
    <row r="138" spans="1:38" x14ac:dyDescent="0.35">
      <c r="A138">
        <v>136</v>
      </c>
      <c r="B138" s="1">
        <v>40922</v>
      </c>
      <c r="C138" t="s">
        <v>158</v>
      </c>
      <c r="E138">
        <v>112.4746502112</v>
      </c>
      <c r="F138">
        <v>103.717382804764</v>
      </c>
      <c r="G138">
        <v>111.456501787674</v>
      </c>
      <c r="H138">
        <v>97.341750287456406</v>
      </c>
      <c r="I138">
        <v>108.376565771649</v>
      </c>
      <c r="J138">
        <v>130.82942724743799</v>
      </c>
      <c r="K138">
        <v>138.44346572470201</v>
      </c>
      <c r="L138">
        <v>132.03346197523001</v>
      </c>
      <c r="R138">
        <v>128.25561072180699</v>
      </c>
      <c r="S138">
        <v>136.81019806678401</v>
      </c>
      <c r="T138">
        <v>119.28972759051599</v>
      </c>
      <c r="U138">
        <v>147.39253920094299</v>
      </c>
      <c r="V138">
        <v>137.35332043973099</v>
      </c>
      <c r="W138">
        <v>124.437260766088</v>
      </c>
      <c r="X138">
        <v>121.822634558472</v>
      </c>
      <c r="Y138">
        <v>135.113379504129</v>
      </c>
      <c r="AD138">
        <v>138.34440434780501</v>
      </c>
      <c r="AE138">
        <v>144.245569737419</v>
      </c>
      <c r="AF138">
        <v>153.32638463313</v>
      </c>
      <c r="AG138">
        <v>148.566839867032</v>
      </c>
      <c r="AH138">
        <v>152.96741697005601</v>
      </c>
      <c r="AI138">
        <v>161.06666344034099</v>
      </c>
      <c r="AJ138">
        <f t="shared" si="5"/>
        <v>131.07568889338029</v>
      </c>
      <c r="AK138">
        <f t="shared" si="4"/>
        <v>86.141501929050804</v>
      </c>
      <c r="AL138">
        <v>91.288829764924898</v>
      </c>
    </row>
    <row r="139" spans="1:38" x14ac:dyDescent="0.35">
      <c r="A139">
        <v>137</v>
      </c>
      <c r="B139" s="1">
        <v>40938</v>
      </c>
      <c r="C139" t="s">
        <v>159</v>
      </c>
      <c r="D139">
        <v>137.12913254750501</v>
      </c>
      <c r="E139">
        <v>137.75978380699499</v>
      </c>
      <c r="F139">
        <v>128.413847480578</v>
      </c>
      <c r="G139">
        <v>132.09634401258299</v>
      </c>
      <c r="H139">
        <v>113.69624941991999</v>
      </c>
      <c r="I139">
        <v>119.880988468532</v>
      </c>
      <c r="P139">
        <v>150.50016479921899</v>
      </c>
      <c r="Q139">
        <v>144.47438929048599</v>
      </c>
      <c r="R139">
        <v>147.00505771659701</v>
      </c>
      <c r="S139">
        <v>146.33639379905199</v>
      </c>
      <c r="T139">
        <v>144.22829372471099</v>
      </c>
      <c r="U139">
        <v>159.75078347579799</v>
      </c>
      <c r="V139">
        <v>143.015007439551</v>
      </c>
      <c r="AB139">
        <v>151.98059587648399</v>
      </c>
      <c r="AC139">
        <v>165.56256454260401</v>
      </c>
      <c r="AD139">
        <v>156.64082173801901</v>
      </c>
      <c r="AE139">
        <v>161.78098599464499</v>
      </c>
      <c r="AF139">
        <v>172.18266742462799</v>
      </c>
      <c r="AG139">
        <v>155.410406423105</v>
      </c>
      <c r="AJ139">
        <f t="shared" si="5"/>
        <v>145.67602515689541</v>
      </c>
      <c r="AK139">
        <f t="shared" si="4"/>
        <v>100.74183819256592</v>
      </c>
      <c r="AL139">
        <v>90.114398003068104</v>
      </c>
    </row>
    <row r="140" spans="1:38" x14ac:dyDescent="0.35">
      <c r="A140">
        <v>138</v>
      </c>
      <c r="B140" s="1">
        <v>40979</v>
      </c>
      <c r="C140" t="s">
        <v>160</v>
      </c>
      <c r="D140">
        <v>119.798886754942</v>
      </c>
      <c r="E140">
        <v>123.21856459743</v>
      </c>
      <c r="F140">
        <v>106.50629727215301</v>
      </c>
      <c r="G140">
        <v>124.82281558586099</v>
      </c>
      <c r="H140">
        <v>103.835675775639</v>
      </c>
      <c r="M140">
        <v>133.12920200221001</v>
      </c>
      <c r="N140">
        <v>142.31241399153799</v>
      </c>
      <c r="O140">
        <v>147.17346925991899</v>
      </c>
      <c r="P140">
        <v>143.20233686054999</v>
      </c>
      <c r="Q140">
        <v>135.677904433067</v>
      </c>
      <c r="R140">
        <v>129.217246333589</v>
      </c>
      <c r="S140">
        <v>139.25282444978001</v>
      </c>
      <c r="T140">
        <v>131.777993990646</v>
      </c>
      <c r="U140">
        <v>145.16824715354599</v>
      </c>
      <c r="Z140">
        <v>133.383474471396</v>
      </c>
      <c r="AA140">
        <v>154.56526333001901</v>
      </c>
      <c r="AB140">
        <v>150.29582263031401</v>
      </c>
      <c r="AC140">
        <v>164.48209234046999</v>
      </c>
      <c r="AD140">
        <v>146.10258754098999</v>
      </c>
      <c r="AE140">
        <v>149.169980881301</v>
      </c>
      <c r="AF140">
        <v>171.82903636947299</v>
      </c>
      <c r="AG140">
        <v>147.54014515381499</v>
      </c>
      <c r="AJ140">
        <f t="shared" si="5"/>
        <v>138.29374005357491</v>
      </c>
      <c r="AK140">
        <f t="shared" si="4"/>
        <v>93.359553089245424</v>
      </c>
      <c r="AL140">
        <v>90.304470486457802</v>
      </c>
    </row>
    <row r="141" spans="1:38" x14ac:dyDescent="0.35">
      <c r="A141">
        <v>139</v>
      </c>
      <c r="B141" s="1">
        <v>41002</v>
      </c>
      <c r="C141" t="s">
        <v>161</v>
      </c>
      <c r="D141">
        <v>122.589265323045</v>
      </c>
      <c r="E141">
        <v>127.791842300383</v>
      </c>
      <c r="F141">
        <v>126.77538277212901</v>
      </c>
      <c r="G141">
        <v>137.02730814361399</v>
      </c>
      <c r="H141">
        <v>124.82927382905299</v>
      </c>
      <c r="I141">
        <v>132.69787217020399</v>
      </c>
      <c r="O141">
        <v>139.26567125082201</v>
      </c>
      <c r="P141">
        <v>144.196764473983</v>
      </c>
      <c r="Q141">
        <v>133.69602602615001</v>
      </c>
      <c r="R141">
        <v>137.64106280400799</v>
      </c>
      <c r="S141">
        <v>157.151344679684</v>
      </c>
      <c r="T141">
        <v>148.97727351006799</v>
      </c>
      <c r="U141">
        <v>164.453503724162</v>
      </c>
      <c r="AA141">
        <v>150.675310800224</v>
      </c>
      <c r="AB141">
        <v>144.977261736375</v>
      </c>
      <c r="AC141">
        <v>158.83174881530701</v>
      </c>
      <c r="AD141">
        <v>157.01015305436599</v>
      </c>
      <c r="AE141">
        <v>171.053646005042</v>
      </c>
      <c r="AF141">
        <v>175.262022922189</v>
      </c>
      <c r="AG141">
        <v>177.968665595332</v>
      </c>
      <c r="AJ141">
        <f t="shared" si="5"/>
        <v>146.643569996807</v>
      </c>
      <c r="AK141">
        <f t="shared" si="4"/>
        <v>101.70938303247752</v>
      </c>
      <c r="AL141">
        <v>90.346249852644107</v>
      </c>
    </row>
    <row r="142" spans="1:38" x14ac:dyDescent="0.35">
      <c r="A142">
        <v>140</v>
      </c>
      <c r="B142" s="1">
        <v>41011</v>
      </c>
      <c r="C142" t="s">
        <v>162</v>
      </c>
      <c r="D142">
        <v>115.88115135747201</v>
      </c>
      <c r="H142">
        <v>104.78014464109</v>
      </c>
      <c r="I142">
        <v>113.12439458767</v>
      </c>
      <c r="J142">
        <v>123.445093643828</v>
      </c>
      <c r="K142">
        <v>139.26615205567299</v>
      </c>
      <c r="L142">
        <v>132.793125389084</v>
      </c>
      <c r="M142">
        <v>124.491263449827</v>
      </c>
      <c r="N142">
        <v>129.187661519957</v>
      </c>
      <c r="O142">
        <v>128.071464435058</v>
      </c>
      <c r="P142">
        <v>135.91636597297099</v>
      </c>
      <c r="Q142">
        <v>127.67778022850899</v>
      </c>
      <c r="V142">
        <v>139.66292431116</v>
      </c>
      <c r="W142">
        <v>124.183508009166</v>
      </c>
      <c r="X142">
        <v>123.588712826234</v>
      </c>
      <c r="Y142">
        <v>129.917018976419</v>
      </c>
      <c r="Z142">
        <v>131.10653213947299</v>
      </c>
      <c r="AA142">
        <v>134.88307063066799</v>
      </c>
      <c r="AB142">
        <v>137.64647914679699</v>
      </c>
      <c r="AC142">
        <v>148.41130193627799</v>
      </c>
      <c r="AG142">
        <v>149.61400403509001</v>
      </c>
      <c r="AH142">
        <v>153.332895056262</v>
      </c>
      <c r="AI142">
        <v>159.63578395043501</v>
      </c>
      <c r="AJ142">
        <f t="shared" si="5"/>
        <v>132.11894674086912</v>
      </c>
      <c r="AK142">
        <f t="shared" si="4"/>
        <v>87.184759776539636</v>
      </c>
      <c r="AL142">
        <v>90.181702112542098</v>
      </c>
    </row>
    <row r="143" spans="1:38" x14ac:dyDescent="0.35">
      <c r="A143">
        <v>141</v>
      </c>
      <c r="B143" s="1">
        <v>41066</v>
      </c>
      <c r="C143" t="s">
        <v>163</v>
      </c>
      <c r="D143">
        <v>97.392746258404998</v>
      </c>
      <c r="E143">
        <v>104.77698191523901</v>
      </c>
      <c r="F143">
        <v>94.140510636356098</v>
      </c>
      <c r="L143">
        <v>96.896621187075297</v>
      </c>
      <c r="M143">
        <v>98.380313327950304</v>
      </c>
      <c r="N143">
        <v>102.439538410827</v>
      </c>
      <c r="O143">
        <v>99.250550336072493</v>
      </c>
      <c r="P143">
        <v>117.380603492207</v>
      </c>
      <c r="Q143">
        <v>112.889601007721</v>
      </c>
      <c r="R143">
        <v>116.871337773796</v>
      </c>
      <c r="S143">
        <v>123.88830388567</v>
      </c>
      <c r="Y143">
        <v>112.349249467088</v>
      </c>
      <c r="Z143">
        <v>107.86391328671399</v>
      </c>
      <c r="AA143">
        <v>114.028885254302</v>
      </c>
      <c r="AB143">
        <v>128.945783370366</v>
      </c>
      <c r="AC143">
        <v>131.05316537281601</v>
      </c>
      <c r="AD143">
        <v>133.91735870291501</v>
      </c>
      <c r="AE143">
        <v>145.30737735383499</v>
      </c>
      <c r="AJ143">
        <f t="shared" si="5"/>
        <v>113.20960227996416</v>
      </c>
      <c r="AK143">
        <f t="shared" si="4"/>
        <v>68.275415315634675</v>
      </c>
      <c r="AL143">
        <v>89.590359059392895</v>
      </c>
    </row>
    <row r="144" spans="1:38" x14ac:dyDescent="0.35">
      <c r="A144">
        <v>142</v>
      </c>
      <c r="B144" s="1">
        <v>41075</v>
      </c>
      <c r="C144" t="s">
        <v>164</v>
      </c>
      <c r="K144">
        <v>141.414522520209</v>
      </c>
      <c r="L144">
        <v>122.20279737442701</v>
      </c>
      <c r="M144">
        <v>130.733347869732</v>
      </c>
      <c r="Q144">
        <v>130.90452784588601</v>
      </c>
      <c r="R144">
        <v>142.69336568660401</v>
      </c>
      <c r="S144">
        <v>144.08883221281599</v>
      </c>
      <c r="T144">
        <v>141.26368088864001</v>
      </c>
      <c r="U144">
        <v>151.831231062391</v>
      </c>
      <c r="AH144">
        <v>149.391912503491</v>
      </c>
      <c r="AI144">
        <v>161.00436559449199</v>
      </c>
      <c r="AJ144">
        <f t="shared" si="5"/>
        <v>141.55285835586881</v>
      </c>
      <c r="AK144">
        <f t="shared" si="4"/>
        <v>96.618671391539323</v>
      </c>
      <c r="AL144">
        <v>89.5932872510284</v>
      </c>
    </row>
    <row r="145" spans="1:38" x14ac:dyDescent="0.35">
      <c r="A145">
        <v>143</v>
      </c>
      <c r="B145" s="1">
        <v>41082</v>
      </c>
      <c r="C145" t="s">
        <v>165</v>
      </c>
      <c r="D145">
        <v>114.849653657142</v>
      </c>
      <c r="W145">
        <v>126.373686497344</v>
      </c>
      <c r="X145">
        <v>129.81076282343099</v>
      </c>
      <c r="Y145">
        <v>141.07622108374201</v>
      </c>
      <c r="Z145">
        <v>136.218325287315</v>
      </c>
      <c r="AA145">
        <v>145.48260251593101</v>
      </c>
      <c r="AB145">
        <v>141.963456178424</v>
      </c>
      <c r="AC145">
        <v>156.48718926134899</v>
      </c>
      <c r="AI145">
        <v>168.12754244316099</v>
      </c>
      <c r="AJ145">
        <f t="shared" si="5"/>
        <v>140.0432710830932</v>
      </c>
      <c r="AK145">
        <f t="shared" si="4"/>
        <v>95.109084118763718</v>
      </c>
      <c r="AL145">
        <v>89.053012260302594</v>
      </c>
    </row>
    <row r="146" spans="1:38" x14ac:dyDescent="0.35">
      <c r="A146">
        <v>144</v>
      </c>
      <c r="B146" s="1">
        <v>41091</v>
      </c>
      <c r="C146" t="s">
        <v>166</v>
      </c>
      <c r="H146">
        <v>122.289010401778</v>
      </c>
      <c r="I146">
        <v>128.94533364421</v>
      </c>
      <c r="J146">
        <v>149.868956359295</v>
      </c>
      <c r="K146">
        <v>155.422806097689</v>
      </c>
      <c r="L146">
        <v>135.67090923820501</v>
      </c>
      <c r="M146">
        <v>145.92428374676101</v>
      </c>
      <c r="N146">
        <v>140.05949189024699</v>
      </c>
      <c r="O146">
        <v>141.81325014784201</v>
      </c>
      <c r="P146">
        <v>148.630483639261</v>
      </c>
      <c r="U146">
        <v>173.556038665774</v>
      </c>
      <c r="V146">
        <v>149.19818520464599</v>
      </c>
      <c r="W146">
        <v>140.30053525101201</v>
      </c>
      <c r="X146">
        <v>145.22934330602899</v>
      </c>
      <c r="Y146">
        <v>152.687360743233</v>
      </c>
      <c r="Z146">
        <v>155.82879233834501</v>
      </c>
      <c r="AA146">
        <v>156.90317990478201</v>
      </c>
      <c r="AB146">
        <v>153.11147790945799</v>
      </c>
      <c r="AF146">
        <v>183.82338445722499</v>
      </c>
      <c r="AG146">
        <v>174.237796127466</v>
      </c>
      <c r="AH146">
        <v>165.083079591803</v>
      </c>
      <c r="AI146">
        <v>193.225103268011</v>
      </c>
      <c r="AJ146">
        <f t="shared" si="5"/>
        <v>152.94327628252725</v>
      </c>
      <c r="AK146">
        <f t="shared" si="4"/>
        <v>108.00908931819777</v>
      </c>
      <c r="AL146">
        <v>88.891687232373897</v>
      </c>
    </row>
    <row r="147" spans="1:38" x14ac:dyDescent="0.35">
      <c r="A147">
        <v>145</v>
      </c>
      <c r="B147" s="1">
        <v>41107</v>
      </c>
      <c r="C147" t="s">
        <v>167</v>
      </c>
      <c r="D147">
        <v>134.562210406145</v>
      </c>
      <c r="E147">
        <v>141.124653588206</v>
      </c>
      <c r="F147">
        <v>129.04557259568901</v>
      </c>
      <c r="G147">
        <v>136.93152302693599</v>
      </c>
      <c r="H147">
        <v>126.317664135543</v>
      </c>
      <c r="I147">
        <v>122.544233075714</v>
      </c>
      <c r="J147">
        <v>142.59215995268599</v>
      </c>
      <c r="K147">
        <v>151.45589197036699</v>
      </c>
      <c r="P147">
        <v>155.50620479773499</v>
      </c>
      <c r="Q147">
        <v>149.129390858562</v>
      </c>
      <c r="R147">
        <v>149.43964873908001</v>
      </c>
      <c r="S147">
        <v>159.262633478206</v>
      </c>
      <c r="T147">
        <v>155.943466782229</v>
      </c>
      <c r="U147">
        <v>162.850518959954</v>
      </c>
      <c r="V147">
        <v>144.654140679254</v>
      </c>
      <c r="W147">
        <v>137.35713214188601</v>
      </c>
      <c r="X147">
        <v>148.26916503493899</v>
      </c>
      <c r="AB147">
        <v>171.920513304564</v>
      </c>
      <c r="AC147">
        <v>169.77374488523199</v>
      </c>
      <c r="AD147">
        <v>175.40675248843999</v>
      </c>
      <c r="AE147">
        <v>177.16713848014501</v>
      </c>
      <c r="AF147">
        <v>185.20668753960899</v>
      </c>
      <c r="AG147">
        <v>165.72966464140899</v>
      </c>
      <c r="AH147">
        <v>164.96053682600501</v>
      </c>
      <c r="AI147">
        <v>186.69045362800099</v>
      </c>
      <c r="AJ147">
        <f t="shared" si="5"/>
        <v>153.75366808066141</v>
      </c>
      <c r="AK147">
        <f t="shared" si="4"/>
        <v>108.81948111633193</v>
      </c>
      <c r="AL147">
        <v>88.779162922034999</v>
      </c>
    </row>
    <row r="148" spans="1:38" x14ac:dyDescent="0.35">
      <c r="A148">
        <v>146</v>
      </c>
      <c r="B148" s="1">
        <v>41114</v>
      </c>
      <c r="C148" t="s">
        <v>168</v>
      </c>
      <c r="H148">
        <v>92.341661760938806</v>
      </c>
      <c r="I148">
        <v>90.0058582031904</v>
      </c>
      <c r="J148">
        <v>111.610805274912</v>
      </c>
      <c r="K148">
        <v>122.92097514316001</v>
      </c>
      <c r="L148">
        <v>119.28254416036501</v>
      </c>
      <c r="M148">
        <v>123.88114151677701</v>
      </c>
      <c r="N148">
        <v>132.61833086303301</v>
      </c>
      <c r="O148">
        <v>128.71522023599999</v>
      </c>
      <c r="U148">
        <v>127.513424237761</v>
      </c>
      <c r="V148">
        <v>111.76442502191</v>
      </c>
      <c r="W148">
        <v>101.294264067529</v>
      </c>
      <c r="X148">
        <v>117.313656431909</v>
      </c>
      <c r="Y148">
        <v>129.872932899082</v>
      </c>
      <c r="Z148">
        <v>132.43403531698499</v>
      </c>
      <c r="AA148">
        <v>132.88093666559001</v>
      </c>
      <c r="AF148">
        <v>150.99427825878601</v>
      </c>
      <c r="AG148">
        <v>132.617908255109</v>
      </c>
      <c r="AH148">
        <v>130.94939377861999</v>
      </c>
      <c r="AI148">
        <v>154.164801375921</v>
      </c>
      <c r="AJ148">
        <f t="shared" si="5"/>
        <v>123.32508386671464</v>
      </c>
      <c r="AK148">
        <f t="shared" si="4"/>
        <v>78.390896902385151</v>
      </c>
      <c r="AL148">
        <v>88.669736439208293</v>
      </c>
    </row>
    <row r="149" spans="1:38" x14ac:dyDescent="0.35">
      <c r="A149">
        <v>147</v>
      </c>
      <c r="B149" s="1">
        <v>41123</v>
      </c>
      <c r="C149" t="s">
        <v>169</v>
      </c>
      <c r="D149">
        <v>122.110728569587</v>
      </c>
      <c r="E149">
        <v>102.174927518969</v>
      </c>
      <c r="J149">
        <v>131.97287739733201</v>
      </c>
      <c r="K149">
        <v>150.86491883270301</v>
      </c>
      <c r="L149">
        <v>130.31077513725199</v>
      </c>
      <c r="M149">
        <v>149.164820568371</v>
      </c>
      <c r="N149">
        <v>141.291666910591</v>
      </c>
      <c r="O149">
        <v>130.763485394979</v>
      </c>
      <c r="P149">
        <v>143.464022564603</v>
      </c>
      <c r="Q149">
        <v>127.44662039802699</v>
      </c>
      <c r="R149">
        <v>136.79255476413201</v>
      </c>
      <c r="V149">
        <v>140.231767905499</v>
      </c>
      <c r="W149">
        <v>131.08449192580099</v>
      </c>
      <c r="X149">
        <v>139.17845569267999</v>
      </c>
      <c r="Y149">
        <v>149.11920298210299</v>
      </c>
      <c r="Z149">
        <v>135.645004648943</v>
      </c>
      <c r="AA149">
        <v>141.38829703127399</v>
      </c>
      <c r="AB149">
        <v>141.84241448408901</v>
      </c>
      <c r="AC149">
        <v>145.52624108410501</v>
      </c>
      <c r="AD149">
        <v>157.10699461198399</v>
      </c>
      <c r="AH149">
        <v>156.57465795015401</v>
      </c>
      <c r="AI149">
        <v>169.04591524355399</v>
      </c>
      <c r="AJ149">
        <f t="shared" si="5"/>
        <v>139.68640189166965</v>
      </c>
      <c r="AK149">
        <f t="shared" si="4"/>
        <v>94.752214927340162</v>
      </c>
      <c r="AL149">
        <v>88.279341211997306</v>
      </c>
    </row>
    <row r="150" spans="1:38" x14ac:dyDescent="0.35">
      <c r="A150">
        <v>148</v>
      </c>
      <c r="B150" s="1">
        <v>41130</v>
      </c>
      <c r="C150" t="s">
        <v>170</v>
      </c>
      <c r="H150">
        <v>101.733785146027</v>
      </c>
      <c r="I150">
        <v>109.659881334844</v>
      </c>
      <c r="J150">
        <v>122.49981161613999</v>
      </c>
      <c r="K150">
        <v>130.64587565586899</v>
      </c>
      <c r="L150">
        <v>134.14226767066901</v>
      </c>
      <c r="M150">
        <v>140.87431223466999</v>
      </c>
      <c r="N150">
        <v>144.27674003647201</v>
      </c>
      <c r="O150">
        <v>137.39996439057899</v>
      </c>
      <c r="U150">
        <v>142.609349837586</v>
      </c>
      <c r="V150">
        <v>133.34152554432799</v>
      </c>
      <c r="W150">
        <v>121.68486757169499</v>
      </c>
      <c r="X150">
        <v>131.06129472157701</v>
      </c>
      <c r="Y150">
        <v>146.118160411227</v>
      </c>
      <c r="Z150">
        <v>147.45488927535101</v>
      </c>
      <c r="AA150">
        <v>152.20889370493001</v>
      </c>
      <c r="AG150">
        <v>148.35707937512299</v>
      </c>
      <c r="AH150">
        <v>150.233437131622</v>
      </c>
      <c r="AI150">
        <v>161.24322713476499</v>
      </c>
      <c r="AJ150">
        <f t="shared" si="5"/>
        <v>136.41918682185965</v>
      </c>
      <c r="AK150">
        <f t="shared" si="4"/>
        <v>91.48499985753017</v>
      </c>
      <c r="AL150">
        <v>87.830604412006707</v>
      </c>
    </row>
    <row r="151" spans="1:38" x14ac:dyDescent="0.35">
      <c r="A151">
        <v>149</v>
      </c>
      <c r="B151" s="1">
        <v>41162</v>
      </c>
      <c r="C151" t="s">
        <v>171</v>
      </c>
      <c r="E151">
        <v>116.57131874054301</v>
      </c>
      <c r="F151">
        <v>109.454291683869</v>
      </c>
      <c r="G151">
        <v>117.209090205621</v>
      </c>
      <c r="H151">
        <v>115.470773534614</v>
      </c>
      <c r="I151">
        <v>113.321974454212</v>
      </c>
      <c r="J151">
        <v>130.93964716594101</v>
      </c>
      <c r="K151">
        <v>139.838031410665</v>
      </c>
      <c r="Q151">
        <v>123.193853416362</v>
      </c>
      <c r="R151">
        <v>126.487534813045</v>
      </c>
      <c r="S151">
        <v>135.93029782827</v>
      </c>
      <c r="T151">
        <v>126.895218470328</v>
      </c>
      <c r="U151">
        <v>148.17429309010001</v>
      </c>
      <c r="V151">
        <v>132.982579249358</v>
      </c>
      <c r="W151">
        <v>123.879437705448</v>
      </c>
      <c r="X151">
        <v>131.27033404293101</v>
      </c>
      <c r="AD151">
        <v>151.01845369359501</v>
      </c>
      <c r="AE151">
        <v>152.62195573819301</v>
      </c>
      <c r="AF151">
        <v>165.62467270336899</v>
      </c>
      <c r="AG151">
        <v>146.98488314549701</v>
      </c>
      <c r="AH151">
        <v>147.47394924841899</v>
      </c>
      <c r="AI151">
        <v>165.15173894639901</v>
      </c>
      <c r="AJ151">
        <f t="shared" si="5"/>
        <v>134.3092537755609</v>
      </c>
      <c r="AK151">
        <f t="shared" si="4"/>
        <v>89.37506681123142</v>
      </c>
      <c r="AL151">
        <v>87.550870572692105</v>
      </c>
    </row>
    <row r="152" spans="1:38" x14ac:dyDescent="0.35">
      <c r="A152">
        <v>150</v>
      </c>
      <c r="B152" s="1">
        <v>41178</v>
      </c>
      <c r="C152" t="s">
        <v>172</v>
      </c>
      <c r="D152">
        <v>110.000425324227</v>
      </c>
      <c r="E152">
        <v>121.78026478781599</v>
      </c>
      <c r="F152">
        <v>116.899426867093</v>
      </c>
      <c r="G152">
        <v>125.260357201991</v>
      </c>
      <c r="H152">
        <v>117.99950514627</v>
      </c>
      <c r="N152">
        <v>132.583279139311</v>
      </c>
      <c r="O152">
        <v>129.84436209632</v>
      </c>
      <c r="P152">
        <v>138.84235464247101</v>
      </c>
      <c r="Q152">
        <v>128.16736512148299</v>
      </c>
      <c r="R152">
        <v>138.02604840490099</v>
      </c>
      <c r="S152">
        <v>142.84430712704699</v>
      </c>
      <c r="T152">
        <v>138.80436677355499</v>
      </c>
      <c r="U152">
        <v>151.83204426771201</v>
      </c>
      <c r="AJ152">
        <f t="shared" si="5"/>
        <v>130.22185437693824</v>
      </c>
      <c r="AK152">
        <f t="shared" si="4"/>
        <v>85.287667412608755</v>
      </c>
      <c r="AL152">
        <v>86.986599998486099</v>
      </c>
    </row>
    <row r="153" spans="1:38" x14ac:dyDescent="0.35">
      <c r="A153">
        <v>151</v>
      </c>
      <c r="B153" s="1">
        <v>41187</v>
      </c>
      <c r="C153" t="s">
        <v>173</v>
      </c>
      <c r="D153">
        <v>124.61698855562599</v>
      </c>
      <c r="E153">
        <v>127.52328331629199</v>
      </c>
      <c r="F153">
        <v>104.683392342386</v>
      </c>
      <c r="G153">
        <v>120.108643926423</v>
      </c>
      <c r="H153">
        <v>102.904098744566</v>
      </c>
      <c r="I153">
        <v>106.260094688479</v>
      </c>
      <c r="J153">
        <v>124.952495362297</v>
      </c>
      <c r="O153">
        <v>137.238175785979</v>
      </c>
      <c r="P153">
        <v>143.676993414046</v>
      </c>
      <c r="Q153">
        <v>136.33597321996501</v>
      </c>
      <c r="R153">
        <v>138.82120028595901</v>
      </c>
      <c r="S153">
        <v>132.21323624123599</v>
      </c>
      <c r="T153">
        <v>126.650542153941</v>
      </c>
      <c r="U153">
        <v>144.629493657095</v>
      </c>
      <c r="V153">
        <v>123.605797097115</v>
      </c>
      <c r="AA153">
        <v>146.8685676257</v>
      </c>
      <c r="AB153">
        <v>149.75628793792001</v>
      </c>
      <c r="AC153">
        <v>164.37218337425699</v>
      </c>
      <c r="AD153">
        <v>156.892495036589</v>
      </c>
      <c r="AE153">
        <v>145.800353480149</v>
      </c>
      <c r="AF153">
        <v>167.338784533758</v>
      </c>
      <c r="AG153">
        <v>144.353701999137</v>
      </c>
      <c r="AH153">
        <v>155.997227434384</v>
      </c>
      <c r="AI153">
        <v>167.26257375290001</v>
      </c>
      <c r="AJ153">
        <f t="shared" si="5"/>
        <v>137.20260766525834</v>
      </c>
      <c r="AK153">
        <f t="shared" si="4"/>
        <v>92.268420700928857</v>
      </c>
      <c r="AL153">
        <v>86.621859589584901</v>
      </c>
    </row>
    <row r="154" spans="1:38" x14ac:dyDescent="0.35">
      <c r="A154">
        <v>152</v>
      </c>
      <c r="B154" s="1">
        <v>41194</v>
      </c>
      <c r="C154" t="s">
        <v>174</v>
      </c>
      <c r="D154">
        <v>117.358500745271</v>
      </c>
      <c r="E154">
        <v>122.332832078661</v>
      </c>
      <c r="F154">
        <v>113.65071554383501</v>
      </c>
      <c r="M154">
        <v>134.09701935567901</v>
      </c>
      <c r="N154">
        <v>138.23122991484101</v>
      </c>
      <c r="O154">
        <v>133.31026978627901</v>
      </c>
      <c r="P154">
        <v>143.632650322682</v>
      </c>
      <c r="Q154">
        <v>136.18741536022699</v>
      </c>
      <c r="R154">
        <v>139.50892811696599</v>
      </c>
      <c r="S154">
        <v>146.77602910037601</v>
      </c>
      <c r="T154">
        <v>142.20225717432999</v>
      </c>
      <c r="Y154">
        <v>142.87805564369299</v>
      </c>
      <c r="Z154">
        <v>139.29938391703001</v>
      </c>
      <c r="AA154">
        <v>141.58718742491001</v>
      </c>
      <c r="AB154">
        <v>144.745983009833</v>
      </c>
      <c r="AC154">
        <v>170.76844637425401</v>
      </c>
      <c r="AD154">
        <v>158.259600394377</v>
      </c>
      <c r="AE154">
        <v>161.739911014189</v>
      </c>
      <c r="AJ154">
        <f t="shared" si="5"/>
        <v>140.36480084874631</v>
      </c>
      <c r="AK154">
        <f t="shared" si="4"/>
        <v>95.430613884416829</v>
      </c>
      <c r="AL154">
        <v>86.046914098521597</v>
      </c>
    </row>
    <row r="155" spans="1:38" x14ac:dyDescent="0.35">
      <c r="A155">
        <v>153</v>
      </c>
      <c r="B155" s="1">
        <v>41203</v>
      </c>
      <c r="C155" t="s">
        <v>175</v>
      </c>
      <c r="D155">
        <v>111.501036927078</v>
      </c>
      <c r="E155">
        <v>116.961832635984</v>
      </c>
      <c r="F155">
        <v>107.65135377620101</v>
      </c>
      <c r="G155">
        <v>121.035914653872</v>
      </c>
      <c r="K155">
        <v>133.25117915226701</v>
      </c>
      <c r="L155">
        <v>120.478239984453</v>
      </c>
      <c r="M155">
        <v>139.09297021487799</v>
      </c>
      <c r="N155">
        <v>140.561963860558</v>
      </c>
      <c r="O155">
        <v>128.76617464517301</v>
      </c>
      <c r="P155">
        <v>134.446198605181</v>
      </c>
      <c r="Q155">
        <v>123.356420665747</v>
      </c>
      <c r="R155">
        <v>126.57105156028599</v>
      </c>
      <c r="S155">
        <v>137.55251966849301</v>
      </c>
      <c r="T155">
        <v>133.20793285203999</v>
      </c>
      <c r="X155">
        <v>121.95315665617299</v>
      </c>
      <c r="Y155">
        <v>140.24198616893199</v>
      </c>
      <c r="Z155">
        <v>138.78972023964499</v>
      </c>
      <c r="AA155">
        <v>149.528714367828</v>
      </c>
      <c r="AB155">
        <v>142.17681297649301</v>
      </c>
      <c r="AC155">
        <v>146.40061763371699</v>
      </c>
      <c r="AD155">
        <v>145.900674941022</v>
      </c>
      <c r="AE155">
        <v>148.82866072527199</v>
      </c>
      <c r="AF155">
        <v>173.21584908873299</v>
      </c>
      <c r="AJ155">
        <f t="shared" si="5"/>
        <v>133.97699921739243</v>
      </c>
      <c r="AK155">
        <f t="shared" si="4"/>
        <v>89.042812253062948</v>
      </c>
      <c r="AL155">
        <v>86.043877882778602</v>
      </c>
    </row>
    <row r="156" spans="1:38" x14ac:dyDescent="0.35">
      <c r="A156">
        <v>154</v>
      </c>
      <c r="B156" s="1">
        <v>41242</v>
      </c>
      <c r="C156" t="s">
        <v>176</v>
      </c>
      <c r="F156">
        <v>114.661016416579</v>
      </c>
      <c r="G156">
        <v>100.767577328832</v>
      </c>
      <c r="H156">
        <v>82.314197483003397</v>
      </c>
      <c r="I156">
        <v>100.95009307234901</v>
      </c>
      <c r="J156">
        <v>125.59857004659</v>
      </c>
      <c r="K156">
        <v>118.05963050396601</v>
      </c>
      <c r="L156">
        <v>112.38593270625201</v>
      </c>
      <c r="S156">
        <v>122.946667009875</v>
      </c>
      <c r="T156">
        <v>112.553166371269</v>
      </c>
      <c r="U156">
        <v>148.637897851454</v>
      </c>
      <c r="V156">
        <v>113.35913029843</v>
      </c>
      <c r="W156">
        <v>123.56239889321</v>
      </c>
      <c r="X156">
        <v>102.728000032099</v>
      </c>
      <c r="Y156">
        <v>112.9822267763</v>
      </c>
      <c r="AD156">
        <v>122.952301338688</v>
      </c>
      <c r="AE156">
        <v>149.94171108955501</v>
      </c>
      <c r="AF156">
        <v>145.308606842269</v>
      </c>
      <c r="AG156">
        <v>141.33968624615599</v>
      </c>
      <c r="AH156">
        <v>143.809925137476</v>
      </c>
      <c r="AI156">
        <v>153.224846916112</v>
      </c>
      <c r="AJ156">
        <f t="shared" si="5"/>
        <v>122.40417911802319</v>
      </c>
      <c r="AK156">
        <f t="shared" si="4"/>
        <v>77.46999215369371</v>
      </c>
      <c r="AL156">
        <v>86.872606041192498</v>
      </c>
    </row>
    <row r="157" spans="1:38" x14ac:dyDescent="0.35">
      <c r="A157">
        <v>155</v>
      </c>
      <c r="B157" s="1">
        <v>41315</v>
      </c>
      <c r="C157" t="s">
        <v>177</v>
      </c>
      <c r="D157">
        <v>95.788884856584602</v>
      </c>
      <c r="E157">
        <v>97.891923728171506</v>
      </c>
      <c r="F157">
        <v>89.306482695180406</v>
      </c>
      <c r="G157">
        <v>89.377106961611801</v>
      </c>
      <c r="H157">
        <v>82.128385592389606</v>
      </c>
      <c r="I157">
        <v>79.860991771456497</v>
      </c>
      <c r="J157">
        <v>97.341855562641697</v>
      </c>
      <c r="K157">
        <v>105.44555091028199</v>
      </c>
      <c r="P157">
        <v>120.74357637748</v>
      </c>
      <c r="Q157">
        <v>103.166901086842</v>
      </c>
      <c r="R157">
        <v>106.60061522951599</v>
      </c>
      <c r="S157">
        <v>120.896081669841</v>
      </c>
      <c r="T157">
        <v>113.905664847815</v>
      </c>
      <c r="U157">
        <v>117.160705699818</v>
      </c>
      <c r="V157">
        <v>105.78028657158001</v>
      </c>
      <c r="W157">
        <v>94.320610055847098</v>
      </c>
      <c r="X157">
        <v>93.738501281030395</v>
      </c>
      <c r="AB157">
        <v>122.015487028903</v>
      </c>
      <c r="AC157">
        <v>132.58506081775101</v>
      </c>
      <c r="AD157">
        <v>125.46113242047799</v>
      </c>
      <c r="AE157">
        <v>132.96670647498399</v>
      </c>
      <c r="AF157">
        <v>134.04878540756499</v>
      </c>
      <c r="AG157">
        <v>107.170383463283</v>
      </c>
      <c r="AH157">
        <v>108.722234358911</v>
      </c>
      <c r="AI157">
        <v>92.8424053614484</v>
      </c>
      <c r="AJ157">
        <f t="shared" si="5"/>
        <v>106.77065280925645</v>
      </c>
      <c r="AK157">
        <f t="shared" si="4"/>
        <v>61.836465844926963</v>
      </c>
      <c r="AL157">
        <v>86.737355159763496</v>
      </c>
    </row>
    <row r="158" spans="1:38" x14ac:dyDescent="0.35">
      <c r="A158">
        <v>156</v>
      </c>
      <c r="B158" s="1">
        <v>41322</v>
      </c>
      <c r="C158" t="s">
        <v>178</v>
      </c>
      <c r="D158">
        <v>95.1239759463474</v>
      </c>
      <c r="E158">
        <v>97.079371789240099</v>
      </c>
      <c r="F158">
        <v>97.922170188073494</v>
      </c>
      <c r="G158">
        <v>111.26190696047701</v>
      </c>
      <c r="H158">
        <v>95.334257207386699</v>
      </c>
      <c r="I158">
        <v>99.085717150370996</v>
      </c>
      <c r="P158">
        <v>121.785707562133</v>
      </c>
      <c r="Q158">
        <v>103.299974115336</v>
      </c>
      <c r="R158">
        <v>111.22752596438799</v>
      </c>
      <c r="S158">
        <v>119.543547773385</v>
      </c>
      <c r="T158">
        <v>117.90635928397</v>
      </c>
      <c r="U158">
        <v>143.44121552335901</v>
      </c>
      <c r="V158">
        <v>127.33874258652401</v>
      </c>
      <c r="AB158">
        <v>121.068443933118</v>
      </c>
      <c r="AC158">
        <v>140.318119399594</v>
      </c>
      <c r="AD158">
        <v>121.716179576803</v>
      </c>
      <c r="AE158">
        <v>139.30656104690601</v>
      </c>
      <c r="AF158">
        <v>146.93612453123501</v>
      </c>
      <c r="AG158">
        <v>132.04862211141099</v>
      </c>
      <c r="AH158">
        <v>129.976402808529</v>
      </c>
      <c r="AJ158">
        <f t="shared" si="5"/>
        <v>118.58604627292934</v>
      </c>
      <c r="AK158">
        <f t="shared" si="4"/>
        <v>73.651859308599853</v>
      </c>
      <c r="AL158">
        <v>87.154877162482606</v>
      </c>
    </row>
    <row r="159" spans="1:38" x14ac:dyDescent="0.35">
      <c r="A159">
        <v>157</v>
      </c>
      <c r="B159" s="1">
        <v>41338</v>
      </c>
      <c r="C159" t="s">
        <v>179</v>
      </c>
      <c r="E159">
        <v>111.288798130247</v>
      </c>
      <c r="F159">
        <v>108.49028568270001</v>
      </c>
      <c r="G159">
        <v>109.68377728308199</v>
      </c>
      <c r="H159">
        <v>107.542361048171</v>
      </c>
      <c r="I159">
        <v>113.90372622594001</v>
      </c>
      <c r="J159">
        <v>125.358783664795</v>
      </c>
      <c r="K159">
        <v>143.811215651292</v>
      </c>
      <c r="R159">
        <v>129.50004551079999</v>
      </c>
      <c r="S159">
        <v>135.44918811018599</v>
      </c>
      <c r="T159">
        <v>120.30277329168599</v>
      </c>
      <c r="U159">
        <v>141.063838320835</v>
      </c>
      <c r="V159">
        <v>141.26725855995599</v>
      </c>
      <c r="W159">
        <v>128.17522339214599</v>
      </c>
      <c r="X159">
        <v>130.734719155607</v>
      </c>
      <c r="Y159">
        <v>138.47497799788701</v>
      </c>
      <c r="AD159">
        <v>137.992041008592</v>
      </c>
      <c r="AE159">
        <v>141.49125203273601</v>
      </c>
      <c r="AF159">
        <v>164.70265149964101</v>
      </c>
      <c r="AG159">
        <v>145.72691000634299</v>
      </c>
      <c r="AH159">
        <v>153.98516585631501</v>
      </c>
      <c r="AI159">
        <v>160.33241389310399</v>
      </c>
      <c r="AJ159">
        <f t="shared" si="5"/>
        <v>132.82273363438387</v>
      </c>
      <c r="AK159">
        <f t="shared" si="4"/>
        <v>87.888546670054382</v>
      </c>
      <c r="AL159">
        <v>87.345223017280503</v>
      </c>
    </row>
    <row r="160" spans="1:38" x14ac:dyDescent="0.35">
      <c r="A160">
        <v>158</v>
      </c>
      <c r="B160" s="1">
        <v>41353</v>
      </c>
      <c r="C160" t="s">
        <v>180</v>
      </c>
      <c r="D160">
        <v>121.363949536379</v>
      </c>
      <c r="E160">
        <v>108.259660031736</v>
      </c>
      <c r="F160">
        <v>105.364527058062</v>
      </c>
      <c r="G160">
        <v>121.755669196949</v>
      </c>
      <c r="H160">
        <v>94.863497969199301</v>
      </c>
      <c r="I160">
        <v>92.531593943712807</v>
      </c>
      <c r="J160">
        <v>112.991262539299</v>
      </c>
      <c r="K160">
        <v>132.527976265321</v>
      </c>
      <c r="L160">
        <v>123.760373679883</v>
      </c>
      <c r="M160">
        <v>126.414691559856</v>
      </c>
      <c r="N160">
        <v>142.141909746029</v>
      </c>
      <c r="O160">
        <v>126.139308459064</v>
      </c>
      <c r="P160">
        <v>129.22510349631901</v>
      </c>
      <c r="Q160">
        <v>119.57431679141099</v>
      </c>
      <c r="R160">
        <v>139.31643960384599</v>
      </c>
      <c r="S160">
        <v>133.68580892123899</v>
      </c>
      <c r="T160">
        <v>109.40763313125299</v>
      </c>
      <c r="U160">
        <v>152.908441340221</v>
      </c>
      <c r="V160">
        <v>146.216552259498</v>
      </c>
      <c r="W160">
        <v>115.56064511172001</v>
      </c>
      <c r="X160">
        <v>98.913534278966907</v>
      </c>
      <c r="Y160">
        <v>106.07907171124501</v>
      </c>
      <c r="Z160">
        <v>119.213958976782</v>
      </c>
      <c r="AA160">
        <v>146.90761028186401</v>
      </c>
      <c r="AB160">
        <v>157.11809196827099</v>
      </c>
      <c r="AC160">
        <v>165.60303513790799</v>
      </c>
      <c r="AD160">
        <v>126.35474462391601</v>
      </c>
      <c r="AE160">
        <v>145.21211657234301</v>
      </c>
      <c r="AF160">
        <v>147.149107420798</v>
      </c>
      <c r="AG160">
        <v>113.80724456662701</v>
      </c>
      <c r="AH160">
        <v>134.74472035956299</v>
      </c>
      <c r="AI160">
        <v>161.575553009077</v>
      </c>
      <c r="AJ160">
        <f t="shared" si="5"/>
        <v>127.39650467338619</v>
      </c>
      <c r="AK160">
        <f t="shared" si="4"/>
        <v>82.462317709056705</v>
      </c>
      <c r="AL160">
        <v>87.214949552182901</v>
      </c>
    </row>
    <row r="161" spans="1:38" x14ac:dyDescent="0.35">
      <c r="A161">
        <v>159</v>
      </c>
      <c r="B161" s="1">
        <v>41363</v>
      </c>
      <c r="C161" t="s">
        <v>181</v>
      </c>
      <c r="E161">
        <v>108.808408285339</v>
      </c>
      <c r="F161">
        <v>109.41352873949</v>
      </c>
      <c r="G161">
        <v>119.910644842254</v>
      </c>
      <c r="H161">
        <v>90.731076633711297</v>
      </c>
      <c r="I161">
        <v>91.643581838453002</v>
      </c>
      <c r="J161">
        <v>115.390581862018</v>
      </c>
      <c r="K161">
        <v>124.961186840387</v>
      </c>
      <c r="L161">
        <v>110.477139522789</v>
      </c>
      <c r="M161">
        <v>130.940942706995</v>
      </c>
      <c r="Q161">
        <v>117.37194819357801</v>
      </c>
      <c r="R161">
        <v>122.93596639533899</v>
      </c>
      <c r="S161">
        <v>134.238451592709</v>
      </c>
      <c r="T161">
        <v>114.532497889995</v>
      </c>
      <c r="U161">
        <v>145.913321309796</v>
      </c>
      <c r="V161">
        <v>137.22215052870101</v>
      </c>
      <c r="W161">
        <v>114.163145332976</v>
      </c>
      <c r="X161">
        <v>108.631208400448</v>
      </c>
      <c r="Y161">
        <v>99.380177311011195</v>
      </c>
      <c r="AC161">
        <v>163.87004754463899</v>
      </c>
      <c r="AD161">
        <v>151.250797392035</v>
      </c>
      <c r="AE161">
        <v>143.68282903648699</v>
      </c>
      <c r="AF161">
        <v>155.026672177742</v>
      </c>
      <c r="AG161">
        <v>118.57727312759999</v>
      </c>
      <c r="AH161">
        <v>127.25256548610901</v>
      </c>
      <c r="AI161">
        <v>156.504572809628</v>
      </c>
      <c r="AJ161">
        <f t="shared" si="5"/>
        <v>124.51322863200917</v>
      </c>
      <c r="AK161">
        <f t="shared" si="4"/>
        <v>79.579041667679689</v>
      </c>
      <c r="AL161">
        <v>87.430359047679801</v>
      </c>
    </row>
    <row r="162" spans="1:38" x14ac:dyDescent="0.35">
      <c r="A162">
        <v>160</v>
      </c>
      <c r="B162" s="1">
        <v>41370</v>
      </c>
      <c r="C162" t="s">
        <v>182</v>
      </c>
      <c r="D162">
        <v>113.78433786628</v>
      </c>
      <c r="E162">
        <v>108.67123574637399</v>
      </c>
      <c r="F162">
        <v>104.654729987601</v>
      </c>
      <c r="G162">
        <v>134.634588481496</v>
      </c>
      <c r="H162">
        <v>96.583514642385097</v>
      </c>
      <c r="I162">
        <v>112.567459642906</v>
      </c>
      <c r="J162">
        <v>139.41508633589399</v>
      </c>
      <c r="P162">
        <v>126.296606472024</v>
      </c>
      <c r="Q162">
        <v>124.35299758065401</v>
      </c>
      <c r="R162">
        <v>122.960655881131</v>
      </c>
      <c r="S162">
        <v>124.029419730569</v>
      </c>
      <c r="T162">
        <v>127.013644364356</v>
      </c>
      <c r="U162">
        <v>157.82471675922099</v>
      </c>
      <c r="V162">
        <v>142.33133919188299</v>
      </c>
      <c r="AB162">
        <v>143.228830792553</v>
      </c>
      <c r="AC162">
        <v>159.27655027493699</v>
      </c>
      <c r="AD162">
        <v>125.49333226220401</v>
      </c>
      <c r="AE162">
        <v>139.946840713982</v>
      </c>
      <c r="AF162">
        <v>172.36190888924099</v>
      </c>
      <c r="AG162">
        <v>138.41363936779501</v>
      </c>
      <c r="AH162">
        <v>152.34067586149399</v>
      </c>
      <c r="AI162">
        <v>170.469630082083</v>
      </c>
      <c r="AJ162">
        <f t="shared" si="5"/>
        <v>133.48417004213923</v>
      </c>
      <c r="AK162">
        <f t="shared" si="4"/>
        <v>88.549983077809742</v>
      </c>
      <c r="AL162">
        <v>87.238014250277502</v>
      </c>
    </row>
    <row r="163" spans="1:38" x14ac:dyDescent="0.35">
      <c r="A163">
        <v>161</v>
      </c>
      <c r="B163" s="1">
        <v>41394</v>
      </c>
      <c r="C163" t="s">
        <v>183</v>
      </c>
      <c r="D163">
        <v>88.044357985379406</v>
      </c>
      <c r="E163">
        <v>73.488332600151097</v>
      </c>
      <c r="F163">
        <v>70.077768431149295</v>
      </c>
      <c r="G163">
        <v>87.246722435391604</v>
      </c>
      <c r="H163">
        <v>60.428623975531103</v>
      </c>
      <c r="I163">
        <v>81.454288422238704</v>
      </c>
      <c r="J163">
        <v>98.326774342867196</v>
      </c>
      <c r="K163">
        <v>102.489690174557</v>
      </c>
      <c r="L163">
        <v>101.83974021275399</v>
      </c>
      <c r="M163">
        <v>105.846529821087</v>
      </c>
      <c r="N163">
        <v>101.590747029786</v>
      </c>
      <c r="O163">
        <v>93.700889222216503</v>
      </c>
      <c r="P163">
        <v>105.969479138428</v>
      </c>
      <c r="Q163">
        <v>105.98597546252201</v>
      </c>
      <c r="R163">
        <v>102.507222149456</v>
      </c>
      <c r="S163">
        <v>100.662207104939</v>
      </c>
      <c r="T163">
        <v>103.797387925358</v>
      </c>
      <c r="U163">
        <v>119.673300685304</v>
      </c>
      <c r="V163">
        <v>107.969369232814</v>
      </c>
      <c r="W163">
        <v>85.293938071798195</v>
      </c>
      <c r="X163">
        <v>75.520254728783598</v>
      </c>
      <c r="Y163">
        <v>104.046066560426</v>
      </c>
      <c r="Z163">
        <v>102.556508902022</v>
      </c>
      <c r="AA163">
        <v>118.910541214993</v>
      </c>
      <c r="AB163">
        <v>122.36320664829201</v>
      </c>
      <c r="AC163">
        <v>129.288600118349</v>
      </c>
      <c r="AD163">
        <v>112.32956590211001</v>
      </c>
      <c r="AE163">
        <v>119.932302770147</v>
      </c>
      <c r="AF163">
        <v>133.73882557537701</v>
      </c>
      <c r="AG163">
        <v>102.50402015422</v>
      </c>
      <c r="AH163">
        <v>119.550441895525</v>
      </c>
      <c r="AI163">
        <v>122.626454615086</v>
      </c>
      <c r="AJ163">
        <f t="shared" si="5"/>
        <v>101.86750417215811</v>
      </c>
      <c r="AK163">
        <f t="shared" si="4"/>
        <v>56.933317207828622</v>
      </c>
      <c r="AL163">
        <v>87.1310838726165</v>
      </c>
    </row>
    <row r="164" spans="1:38" x14ac:dyDescent="0.35">
      <c r="A164">
        <v>162</v>
      </c>
      <c r="B164" s="1">
        <v>41411</v>
      </c>
      <c r="C164" t="s">
        <v>184</v>
      </c>
      <c r="D164">
        <v>102.018128529187</v>
      </c>
      <c r="E164">
        <v>91.839441098818696</v>
      </c>
      <c r="J164">
        <v>119.043721535868</v>
      </c>
      <c r="K164">
        <v>122.050066562344</v>
      </c>
      <c r="L164">
        <v>123.39188231369</v>
      </c>
      <c r="M164">
        <v>122.972747004564</v>
      </c>
      <c r="N164">
        <v>121.84410984163701</v>
      </c>
      <c r="O164">
        <v>124.196712823555</v>
      </c>
      <c r="P164">
        <v>129.12532154274999</v>
      </c>
      <c r="Q164">
        <v>126.004356725142</v>
      </c>
      <c r="R164">
        <v>115.755223233145</v>
      </c>
      <c r="S164">
        <v>119.588854213524</v>
      </c>
      <c r="V164">
        <v>114.645475105752</v>
      </c>
      <c r="W164">
        <v>107.107684604184</v>
      </c>
      <c r="X164">
        <v>115.585112707162</v>
      </c>
      <c r="Y164">
        <v>139.156192751102</v>
      </c>
      <c r="Z164">
        <v>134.73802629999099</v>
      </c>
      <c r="AA164">
        <v>131.940716463635</v>
      </c>
      <c r="AB164">
        <v>127.292408426682</v>
      </c>
      <c r="AC164">
        <v>135.813511338334</v>
      </c>
      <c r="AD164">
        <v>125.341757336621</v>
      </c>
      <c r="AH164">
        <v>147.19113601297499</v>
      </c>
      <c r="AI164">
        <v>152.743983622408</v>
      </c>
      <c r="AJ164">
        <f t="shared" si="5"/>
        <v>123.88637261274219</v>
      </c>
      <c r="AK164">
        <f t="shared" si="4"/>
        <v>78.952185648412708</v>
      </c>
      <c r="AL164">
        <v>87.114207277676897</v>
      </c>
    </row>
    <row r="165" spans="1:38" x14ac:dyDescent="0.35">
      <c r="A165">
        <v>163</v>
      </c>
      <c r="B165" s="1">
        <v>41427</v>
      </c>
      <c r="C165" t="s">
        <v>185</v>
      </c>
      <c r="D165">
        <v>104.95694569292399</v>
      </c>
      <c r="E165">
        <v>100.59627015089499</v>
      </c>
      <c r="F165">
        <v>100.435915422016</v>
      </c>
      <c r="G165">
        <v>110.11718281419</v>
      </c>
      <c r="H165">
        <v>98.667207873537507</v>
      </c>
      <c r="I165">
        <v>121.428998638899</v>
      </c>
      <c r="Z165">
        <v>137.13163407933101</v>
      </c>
      <c r="AA165">
        <v>151.43072216739199</v>
      </c>
      <c r="AB165">
        <v>137.35800905641699</v>
      </c>
      <c r="AC165">
        <v>138.82180069608799</v>
      </c>
      <c r="AJ165">
        <f t="shared" si="5"/>
        <v>120.09446865916895</v>
      </c>
      <c r="AK165">
        <f t="shared" si="4"/>
        <v>75.160281694839469</v>
      </c>
      <c r="AL165">
        <v>86.672861266895595</v>
      </c>
    </row>
    <row r="166" spans="1:38" x14ac:dyDescent="0.35">
      <c r="A166">
        <v>164</v>
      </c>
      <c r="B166" s="1">
        <v>41450</v>
      </c>
      <c r="C166" t="s">
        <v>186</v>
      </c>
      <c r="F166">
        <v>80.758110282817697</v>
      </c>
      <c r="G166">
        <v>91.155851335351201</v>
      </c>
      <c r="H166">
        <v>88.736887340100196</v>
      </c>
      <c r="I166">
        <v>102.15877442816399</v>
      </c>
      <c r="J166">
        <v>114.14194028871</v>
      </c>
      <c r="K166">
        <v>125.348492880921</v>
      </c>
      <c r="L166">
        <v>114.666408026594</v>
      </c>
      <c r="S166">
        <v>119.34170013332</v>
      </c>
      <c r="T166">
        <v>116.014951312044</v>
      </c>
      <c r="U166">
        <v>127.501392415016</v>
      </c>
      <c r="V166">
        <v>116.681849751843</v>
      </c>
      <c r="W166">
        <v>105.87842268628501</v>
      </c>
      <c r="X166">
        <v>111.986607542545</v>
      </c>
      <c r="Y166">
        <v>123.266697415602</v>
      </c>
      <c r="AD166">
        <v>114.778317523562</v>
      </c>
      <c r="AE166">
        <v>124.09549861649199</v>
      </c>
      <c r="AF166">
        <v>142.085945687867</v>
      </c>
      <c r="AG166">
        <v>126.637561356243</v>
      </c>
      <c r="AH166">
        <v>135.60987004060499</v>
      </c>
      <c r="AI166">
        <v>155.737430124003</v>
      </c>
      <c r="AJ166">
        <f t="shared" si="5"/>
        <v>116.82913545940426</v>
      </c>
      <c r="AK166">
        <f t="shared" si="4"/>
        <v>71.894948495074772</v>
      </c>
      <c r="AL166">
        <v>86.840394878690304</v>
      </c>
    </row>
    <row r="167" spans="1:38" x14ac:dyDescent="0.35">
      <c r="A167">
        <v>165</v>
      </c>
      <c r="B167" s="1">
        <v>41451</v>
      </c>
      <c r="C167" t="s">
        <v>187</v>
      </c>
      <c r="D167">
        <v>96.173918284334505</v>
      </c>
      <c r="E167">
        <v>89.807819326872504</v>
      </c>
      <c r="F167">
        <v>87.764969144203604</v>
      </c>
      <c r="G167">
        <v>93.9784415881184</v>
      </c>
      <c r="H167">
        <v>88.349883866154698</v>
      </c>
      <c r="I167">
        <v>96.163253107925001</v>
      </c>
      <c r="J167">
        <v>111.99048888772801</v>
      </c>
      <c r="K167">
        <v>119.615436534719</v>
      </c>
      <c r="L167">
        <v>111.478626617261</v>
      </c>
      <c r="M167">
        <v>117.8992200766</v>
      </c>
      <c r="N167">
        <v>108.33617017930401</v>
      </c>
      <c r="O167">
        <v>114.115646160189</v>
      </c>
      <c r="P167">
        <v>117.060490816593</v>
      </c>
      <c r="Q167">
        <v>118.053631305667</v>
      </c>
      <c r="R167">
        <v>116.207812061906</v>
      </c>
      <c r="S167">
        <v>129.94646498081201</v>
      </c>
      <c r="T167">
        <v>119.935307885398</v>
      </c>
      <c r="U167">
        <v>128.92003867962299</v>
      </c>
      <c r="V167">
        <v>114.96644995707101</v>
      </c>
      <c r="W167">
        <v>99.563927787322399</v>
      </c>
      <c r="X167">
        <v>108.17675941794801</v>
      </c>
      <c r="Y167">
        <v>122.422654251723</v>
      </c>
      <c r="Z167">
        <v>124.52513842838199</v>
      </c>
      <c r="AH167">
        <v>122.12318335330301</v>
      </c>
      <c r="AI167">
        <v>144.81537662752001</v>
      </c>
      <c r="AJ167">
        <f t="shared" si="5"/>
        <v>112.09564437306713</v>
      </c>
      <c r="AK167">
        <f t="shared" si="4"/>
        <v>67.161457408737647</v>
      </c>
      <c r="AL167">
        <v>86.707497173237797</v>
      </c>
    </row>
    <row r="168" spans="1:38" x14ac:dyDescent="0.35">
      <c r="A168">
        <v>166</v>
      </c>
      <c r="B168" s="1">
        <v>41459</v>
      </c>
      <c r="C168" t="s">
        <v>188</v>
      </c>
      <c r="K168">
        <v>139.32365498183</v>
      </c>
      <c r="L168">
        <v>132.01902451122501</v>
      </c>
      <c r="M168">
        <v>134.343595030649</v>
      </c>
      <c r="N168">
        <v>130.89738181985399</v>
      </c>
      <c r="T168">
        <v>135.130257794519</v>
      </c>
      <c r="U168">
        <v>148.85254151537799</v>
      </c>
      <c r="AJ168">
        <f t="shared" si="5"/>
        <v>136.76107594224251</v>
      </c>
      <c r="AK168">
        <f t="shared" si="4"/>
        <v>91.826888977913029</v>
      </c>
      <c r="AL168">
        <v>86.708521225292102</v>
      </c>
    </row>
    <row r="169" spans="1:38" x14ac:dyDescent="0.35">
      <c r="A169">
        <v>167</v>
      </c>
      <c r="B169" s="1">
        <v>41474</v>
      </c>
      <c r="C169" t="s">
        <v>189</v>
      </c>
      <c r="D169">
        <v>112.266479279588</v>
      </c>
      <c r="E169">
        <v>102.505434182489</v>
      </c>
      <c r="F169">
        <v>99.6078621144962</v>
      </c>
      <c r="G169">
        <v>120.93941696508</v>
      </c>
      <c r="H169">
        <v>103.194849298981</v>
      </c>
      <c r="I169">
        <v>117.374727470492</v>
      </c>
      <c r="J169">
        <v>131.258978401782</v>
      </c>
      <c r="K169">
        <v>138.40328877943699</v>
      </c>
      <c r="L169">
        <v>130.00410618502599</v>
      </c>
      <c r="M169">
        <v>136.018151809123</v>
      </c>
      <c r="N169">
        <v>139.88246557701299</v>
      </c>
      <c r="O169">
        <v>130.933872973136</v>
      </c>
      <c r="P169">
        <v>145.599582816328</v>
      </c>
      <c r="Q169">
        <v>134.430508170682</v>
      </c>
      <c r="R169">
        <v>133.21415161329</v>
      </c>
      <c r="S169">
        <v>141.042636832162</v>
      </c>
      <c r="T169">
        <v>127.52942645136901</v>
      </c>
      <c r="U169">
        <v>151.36021495625801</v>
      </c>
      <c r="V169">
        <v>142.64593888118199</v>
      </c>
      <c r="W169">
        <v>124.988520587045</v>
      </c>
      <c r="X169">
        <v>119.960255651796</v>
      </c>
      <c r="Y169">
        <v>140.891712821987</v>
      </c>
      <c r="Z169">
        <v>136.821015667675</v>
      </c>
      <c r="AA169">
        <v>135.50556212954601</v>
      </c>
      <c r="AB169">
        <v>147.45247015858399</v>
      </c>
      <c r="AJ169">
        <f t="shared" si="5"/>
        <v>129.75326519098186</v>
      </c>
      <c r="AK169">
        <f t="shared" si="4"/>
        <v>84.81907822665238</v>
      </c>
      <c r="AL169">
        <v>87.063607385718797</v>
      </c>
    </row>
    <row r="170" spans="1:38" x14ac:dyDescent="0.35">
      <c r="A170">
        <v>168</v>
      </c>
      <c r="B170" s="1">
        <v>41490</v>
      </c>
      <c r="C170" t="s">
        <v>190</v>
      </c>
      <c r="D170">
        <v>115.972223098928</v>
      </c>
      <c r="E170">
        <v>110.67839079861901</v>
      </c>
      <c r="F170">
        <v>106.67077088588699</v>
      </c>
      <c r="G170">
        <v>121.837428481668</v>
      </c>
      <c r="H170">
        <v>112.808979729958</v>
      </c>
      <c r="I170">
        <v>121.031738613176</v>
      </c>
      <c r="J170">
        <v>135.44778991019299</v>
      </c>
      <c r="K170">
        <v>140.28823284946</v>
      </c>
      <c r="L170">
        <v>133.43741008238999</v>
      </c>
      <c r="M170">
        <v>141.072846492629</v>
      </c>
      <c r="N170">
        <v>147.86371454224101</v>
      </c>
      <c r="O170">
        <v>140.156997858773</v>
      </c>
      <c r="P170">
        <v>152.52346381743999</v>
      </c>
      <c r="Q170">
        <v>146.001611600725</v>
      </c>
      <c r="R170">
        <v>141.51421848927399</v>
      </c>
      <c r="S170">
        <v>148.514326325155</v>
      </c>
      <c r="T170">
        <v>138.034031674012</v>
      </c>
      <c r="U170">
        <v>155.89597907564399</v>
      </c>
      <c r="V170">
        <v>140.285572449173</v>
      </c>
      <c r="W170">
        <v>131.344358040755</v>
      </c>
      <c r="X170">
        <v>129.17733038720499</v>
      </c>
      <c r="Y170">
        <v>153.47253375083301</v>
      </c>
      <c r="Z170">
        <v>141.79705193943801</v>
      </c>
      <c r="AA170">
        <v>137.23053126785501</v>
      </c>
      <c r="AB170">
        <v>143.50013531735701</v>
      </c>
      <c r="AC170">
        <v>160.21490511521301</v>
      </c>
      <c r="AD170">
        <v>156.38406257551401</v>
      </c>
      <c r="AE170">
        <v>157.60368175531599</v>
      </c>
      <c r="AF170">
        <v>167.68771845586801</v>
      </c>
      <c r="AG170">
        <v>147.042380253434</v>
      </c>
      <c r="AH170">
        <v>156.434257891161</v>
      </c>
      <c r="AI170">
        <v>164.60981792656</v>
      </c>
      <c r="AJ170">
        <f t="shared" si="5"/>
        <v>140.51670285787043</v>
      </c>
      <c r="AK170">
        <f t="shared" si="4"/>
        <v>95.582515893540943</v>
      </c>
      <c r="AL170">
        <v>87.162437468768701</v>
      </c>
    </row>
    <row r="171" spans="1:38" x14ac:dyDescent="0.35">
      <c r="A171">
        <v>169</v>
      </c>
      <c r="B171" s="1">
        <v>41491</v>
      </c>
      <c r="C171" t="s">
        <v>191</v>
      </c>
      <c r="H171">
        <v>114.303470709769</v>
      </c>
      <c r="I171">
        <v>121.83511946022</v>
      </c>
      <c r="J171">
        <v>141.03105391543099</v>
      </c>
      <c r="K171">
        <v>145.61857788035101</v>
      </c>
      <c r="L171">
        <v>139.93895831551299</v>
      </c>
      <c r="M171">
        <v>142.25492166131599</v>
      </c>
      <c r="N171">
        <v>144.87835328461099</v>
      </c>
      <c r="O171">
        <v>137.86355187815499</v>
      </c>
      <c r="P171">
        <v>150.002263471064</v>
      </c>
      <c r="Q171">
        <v>135.96341981978301</v>
      </c>
      <c r="V171">
        <v>139.345799366573</v>
      </c>
      <c r="W171">
        <v>127.75697538479299</v>
      </c>
      <c r="X171">
        <v>132.120256131215</v>
      </c>
      <c r="Y171">
        <v>154.43965928732601</v>
      </c>
      <c r="Z171">
        <v>142.79409252186099</v>
      </c>
      <c r="AA171">
        <v>140.28180641574301</v>
      </c>
      <c r="AB171">
        <v>141.586951899941</v>
      </c>
      <c r="AC171">
        <v>153.425288295679</v>
      </c>
      <c r="AG171">
        <v>147.664241555655</v>
      </c>
      <c r="AH171">
        <v>154.146528091828</v>
      </c>
      <c r="AI171">
        <v>163.34757593678901</v>
      </c>
      <c r="AJ171">
        <f t="shared" si="5"/>
        <v>141.4570888230293</v>
      </c>
      <c r="AK171">
        <f t="shared" si="4"/>
        <v>96.522901858699811</v>
      </c>
      <c r="AL171">
        <v>86.547129290727696</v>
      </c>
    </row>
    <row r="172" spans="1:38" x14ac:dyDescent="0.35">
      <c r="A172">
        <v>170</v>
      </c>
      <c r="B172" s="1">
        <v>41506</v>
      </c>
      <c r="C172" t="s">
        <v>192</v>
      </c>
      <c r="D172">
        <v>114.846390754317</v>
      </c>
      <c r="E172">
        <v>114.06016818324299</v>
      </c>
      <c r="F172">
        <v>103.730232266649</v>
      </c>
      <c r="G172">
        <v>114.09197533933001</v>
      </c>
      <c r="H172">
        <v>100.30084217087</v>
      </c>
      <c r="I172">
        <v>114.726778302958</v>
      </c>
      <c r="J172">
        <v>124.33591559110501</v>
      </c>
      <c r="K172">
        <v>140.41695141226199</v>
      </c>
      <c r="L172">
        <v>128.22256107471</v>
      </c>
      <c r="M172">
        <v>134.79166330922499</v>
      </c>
      <c r="N172">
        <v>139.67505135857101</v>
      </c>
      <c r="O172">
        <v>129.247602853187</v>
      </c>
      <c r="P172">
        <v>146.11431972523999</v>
      </c>
      <c r="Q172">
        <v>130.20070981437101</v>
      </c>
      <c r="R172">
        <v>141.731267891188</v>
      </c>
      <c r="S172">
        <v>142.134004118463</v>
      </c>
      <c r="T172">
        <v>133.496687177838</v>
      </c>
      <c r="U172">
        <v>150.61053377866401</v>
      </c>
      <c r="V172">
        <v>140.808694490048</v>
      </c>
      <c r="W172">
        <v>126.474379995172</v>
      </c>
      <c r="X172">
        <v>130.94105926937399</v>
      </c>
      <c r="Y172">
        <v>145.013549446399</v>
      </c>
      <c r="Z172">
        <v>136.47240114892199</v>
      </c>
      <c r="AA172">
        <v>148.49605818155101</v>
      </c>
      <c r="AB172">
        <v>143.024561614155</v>
      </c>
      <c r="AC172">
        <v>157.186566699547</v>
      </c>
      <c r="AD172">
        <v>153.99669573685301</v>
      </c>
      <c r="AE172">
        <v>156.632985780886</v>
      </c>
      <c r="AF172">
        <v>163.42286782449801</v>
      </c>
      <c r="AG172">
        <v>144.32414563909799</v>
      </c>
      <c r="AH172">
        <v>146.39882357892799</v>
      </c>
      <c r="AI172">
        <v>161.09225485215501</v>
      </c>
      <c r="AJ172">
        <f t="shared" si="5"/>
        <v>136.156834355618</v>
      </c>
      <c r="AK172">
        <f t="shared" si="4"/>
        <v>91.222647391288518</v>
      </c>
      <c r="AL172">
        <v>85.910922513146602</v>
      </c>
    </row>
    <row r="173" spans="1:38" x14ac:dyDescent="0.35">
      <c r="A173">
        <v>171</v>
      </c>
      <c r="B173" s="1">
        <v>41507</v>
      </c>
      <c r="C173" t="s">
        <v>193</v>
      </c>
      <c r="D173">
        <v>108.848723067675</v>
      </c>
      <c r="E173">
        <v>115.415955071984</v>
      </c>
      <c r="F173">
        <v>101.690345408328</v>
      </c>
      <c r="G173">
        <v>122.270427478946</v>
      </c>
      <c r="H173">
        <v>99.465719999441404</v>
      </c>
      <c r="I173">
        <v>108.630732164653</v>
      </c>
      <c r="J173">
        <v>122.480088180116</v>
      </c>
      <c r="K173">
        <v>133.474587479669</v>
      </c>
      <c r="L173">
        <v>126.47174706587801</v>
      </c>
      <c r="Q173">
        <v>133.76116673343901</v>
      </c>
      <c r="R173">
        <v>140.19268957959201</v>
      </c>
      <c r="S173">
        <v>142.30451764865799</v>
      </c>
      <c r="T173">
        <v>139.869152119386</v>
      </c>
      <c r="U173">
        <v>145.250087289486</v>
      </c>
      <c r="V173">
        <v>126.134461738124</v>
      </c>
      <c r="W173">
        <v>126.09713801798701</v>
      </c>
      <c r="X173">
        <v>122.815121479626</v>
      </c>
      <c r="Y173">
        <v>137.35509245019099</v>
      </c>
      <c r="AC173">
        <v>164.47868172120101</v>
      </c>
      <c r="AD173">
        <v>154.71171566745801</v>
      </c>
      <c r="AJ173">
        <f t="shared" si="5"/>
        <v>128.58590751809191</v>
      </c>
      <c r="AK173">
        <f t="shared" si="4"/>
        <v>83.651720553762431</v>
      </c>
      <c r="AL173">
        <v>85.084980281034206</v>
      </c>
    </row>
    <row r="174" spans="1:38" x14ac:dyDescent="0.35">
      <c r="A174">
        <v>172</v>
      </c>
      <c r="B174" s="1">
        <v>41523</v>
      </c>
      <c r="C174" t="s">
        <v>194</v>
      </c>
      <c r="I174">
        <v>115.346265120087</v>
      </c>
      <c r="J174">
        <v>131.80067305415901</v>
      </c>
      <c r="K174">
        <v>143.65090990083101</v>
      </c>
      <c r="L174">
        <v>136.762409966397</v>
      </c>
      <c r="M174">
        <v>141.710156192554</v>
      </c>
      <c r="N174">
        <v>141.78184795473501</v>
      </c>
      <c r="O174">
        <v>140.821823745735</v>
      </c>
      <c r="P174">
        <v>148.85854742574301</v>
      </c>
      <c r="Q174">
        <v>141.90485509810199</v>
      </c>
      <c r="V174">
        <v>141.809353690227</v>
      </c>
      <c r="W174">
        <v>132.53443861659301</v>
      </c>
      <c r="X174">
        <v>137.87989780038899</v>
      </c>
      <c r="Y174">
        <v>150.067867397821</v>
      </c>
      <c r="Z174">
        <v>141.65555162687701</v>
      </c>
      <c r="AA174">
        <v>147.304060561645</v>
      </c>
      <c r="AB174">
        <v>146.183115866192</v>
      </c>
      <c r="AC174">
        <v>157.84945846298001</v>
      </c>
      <c r="AG174">
        <v>146.36382647517601</v>
      </c>
      <c r="AH174">
        <v>156.84631888915499</v>
      </c>
      <c r="AI174">
        <v>165.63225621865399</v>
      </c>
      <c r="AJ174">
        <f t="shared" si="5"/>
        <v>143.33818170320259</v>
      </c>
      <c r="AK174">
        <f t="shared" si="4"/>
        <v>98.403994738873109</v>
      </c>
      <c r="AL174">
        <v>84.974046470864195</v>
      </c>
    </row>
    <row r="175" spans="1:38" x14ac:dyDescent="0.35">
      <c r="A175">
        <v>173</v>
      </c>
      <c r="B175" s="1">
        <v>41531</v>
      </c>
      <c r="C175" t="s">
        <v>195</v>
      </c>
      <c r="D175">
        <v>118.462977607703</v>
      </c>
      <c r="E175">
        <v>128.44026304950401</v>
      </c>
      <c r="F175">
        <v>109.313961362201</v>
      </c>
      <c r="G175">
        <v>121.795363245037</v>
      </c>
      <c r="H175">
        <v>107.564006793004</v>
      </c>
      <c r="I175">
        <v>112.39729020698999</v>
      </c>
      <c r="J175">
        <v>131.40410627327401</v>
      </c>
      <c r="K175">
        <v>138.75509145270701</v>
      </c>
      <c r="L175">
        <v>129.13107439562501</v>
      </c>
      <c r="M175">
        <v>132.56145229283001</v>
      </c>
      <c r="N175">
        <v>146.33022620057201</v>
      </c>
      <c r="O175">
        <v>131.14122372573101</v>
      </c>
      <c r="P175">
        <v>146.74614746167799</v>
      </c>
      <c r="Q175">
        <v>135.73444082752701</v>
      </c>
      <c r="R175">
        <v>140.18753396372301</v>
      </c>
      <c r="S175">
        <v>141.596140897391</v>
      </c>
      <c r="T175">
        <v>134.59590330100599</v>
      </c>
      <c r="U175">
        <v>154.99972373948199</v>
      </c>
      <c r="V175">
        <v>140.52402742182201</v>
      </c>
      <c r="W175">
        <v>127.112163779984</v>
      </c>
      <c r="X175">
        <v>132.196359491111</v>
      </c>
      <c r="Y175">
        <v>135.86458768056701</v>
      </c>
      <c r="Z175">
        <v>140.14085398756501</v>
      </c>
      <c r="AA175">
        <v>141.525355076268</v>
      </c>
      <c r="AB175">
        <v>145.71126336448</v>
      </c>
      <c r="AC175">
        <v>166.27817668158599</v>
      </c>
      <c r="AD175">
        <v>152.234862763846</v>
      </c>
      <c r="AE175">
        <v>156.044676469775</v>
      </c>
      <c r="AF175">
        <v>173.39204897430801</v>
      </c>
      <c r="AG175">
        <v>145.393091934354</v>
      </c>
      <c r="AH175">
        <v>157.09901405739501</v>
      </c>
      <c r="AI175">
        <v>164.31650537279501</v>
      </c>
      <c r="AJ175">
        <f t="shared" si="5"/>
        <v>138.71843480787004</v>
      </c>
      <c r="AK175">
        <f t="shared" si="4"/>
        <v>93.784247843540555</v>
      </c>
      <c r="AL175">
        <v>84.764868714578895</v>
      </c>
    </row>
    <row r="176" spans="1:38" x14ac:dyDescent="0.35">
      <c r="A176">
        <v>174</v>
      </c>
      <c r="B176" s="1">
        <v>41539</v>
      </c>
      <c r="C176" t="s">
        <v>185</v>
      </c>
      <c r="H176">
        <v>97.393708495301397</v>
      </c>
      <c r="I176">
        <v>102.169796956459</v>
      </c>
      <c r="J176">
        <v>123.450211375812</v>
      </c>
      <c r="K176">
        <v>127.82503065543401</v>
      </c>
      <c r="L176">
        <v>114.86431501903</v>
      </c>
      <c r="M176">
        <v>120.158102057612</v>
      </c>
      <c r="N176">
        <v>126.43524165504699</v>
      </c>
      <c r="O176">
        <v>124.032232338491</v>
      </c>
      <c r="P176">
        <v>127.404246855634</v>
      </c>
      <c r="U176">
        <v>137.21110383981301</v>
      </c>
      <c r="V176">
        <v>123.09361025618</v>
      </c>
      <c r="W176">
        <v>121.65308400439901</v>
      </c>
      <c r="X176">
        <v>121.681330574032</v>
      </c>
      <c r="Y176">
        <v>128.154483557258</v>
      </c>
      <c r="Z176">
        <v>125.50505063454401</v>
      </c>
      <c r="AA176">
        <v>125.78048205249701</v>
      </c>
      <c r="AB176">
        <v>140.164322732573</v>
      </c>
      <c r="AC176">
        <v>151.33400994356501</v>
      </c>
      <c r="AG176">
        <v>143.61737816381699</v>
      </c>
      <c r="AH176">
        <v>144.02769621242999</v>
      </c>
      <c r="AI176">
        <v>157.09188166536001</v>
      </c>
      <c r="AJ176">
        <f t="shared" si="5"/>
        <v>127.76415804977565</v>
      </c>
      <c r="AK176">
        <f t="shared" si="4"/>
        <v>82.829971085446161</v>
      </c>
      <c r="AL176">
        <v>84.554756723961901</v>
      </c>
    </row>
    <row r="177" spans="1:38" x14ac:dyDescent="0.35">
      <c r="A177">
        <v>175</v>
      </c>
      <c r="B177" s="1">
        <v>41546</v>
      </c>
      <c r="C177" t="s">
        <v>196</v>
      </c>
      <c r="D177">
        <v>104.730681068678</v>
      </c>
      <c r="E177">
        <v>108.620776213135</v>
      </c>
      <c r="F177">
        <v>113.164861932444</v>
      </c>
      <c r="G177">
        <v>121.52322432994799</v>
      </c>
      <c r="H177">
        <v>112.614889312044</v>
      </c>
      <c r="I177">
        <v>115.682701659386</v>
      </c>
      <c r="O177">
        <v>123.236938883028</v>
      </c>
      <c r="P177">
        <v>138.53683092207899</v>
      </c>
      <c r="Q177">
        <v>123.26260433350301</v>
      </c>
      <c r="R177">
        <v>127.53571512429301</v>
      </c>
      <c r="S177">
        <v>138.33433001222201</v>
      </c>
      <c r="T177">
        <v>126.959872127705</v>
      </c>
      <c r="U177">
        <v>145.78381087239501</v>
      </c>
      <c r="AA177">
        <v>122.563055181639</v>
      </c>
      <c r="AB177">
        <v>135.93095057792999</v>
      </c>
      <c r="AC177">
        <v>142.096062974624</v>
      </c>
      <c r="AD177">
        <v>142.38269742596501</v>
      </c>
      <c r="AE177">
        <v>147.94801304795001</v>
      </c>
      <c r="AF177">
        <v>162.67790064461201</v>
      </c>
      <c r="AG177">
        <v>144.86624771237001</v>
      </c>
      <c r="AJ177">
        <f t="shared" si="5"/>
        <v>129.92260821779746</v>
      </c>
      <c r="AK177">
        <f t="shared" si="4"/>
        <v>84.988421253467976</v>
      </c>
      <c r="AL177">
        <v>84.516568049308006</v>
      </c>
    </row>
    <row r="178" spans="1:38" x14ac:dyDescent="0.35">
      <c r="A178">
        <v>176</v>
      </c>
      <c r="B178" s="1">
        <v>41547</v>
      </c>
      <c r="C178" t="s">
        <v>197</v>
      </c>
      <c r="D178">
        <v>118.84692412162801</v>
      </c>
      <c r="E178">
        <v>129.102229692371</v>
      </c>
      <c r="F178">
        <v>113.467635568159</v>
      </c>
      <c r="G178">
        <v>129.61782735001901</v>
      </c>
      <c r="H178">
        <v>118.839003962101</v>
      </c>
      <c r="I178">
        <v>119.315650241938</v>
      </c>
      <c r="J178">
        <v>136.37162888715901</v>
      </c>
      <c r="K178">
        <v>142.53140072984101</v>
      </c>
      <c r="L178">
        <v>138.41654643360999</v>
      </c>
      <c r="M178">
        <v>135.26616394379801</v>
      </c>
      <c r="N178">
        <v>148.49877063670601</v>
      </c>
      <c r="O178">
        <v>136.16788189407501</v>
      </c>
      <c r="P178">
        <v>152.84860035506401</v>
      </c>
      <c r="Q178">
        <v>137.163795901507</v>
      </c>
      <c r="R178">
        <v>142.83049199311199</v>
      </c>
      <c r="S178">
        <v>145.183696678502</v>
      </c>
      <c r="T178">
        <v>138.424011976917</v>
      </c>
      <c r="U178">
        <v>154.98284412978299</v>
      </c>
      <c r="V178">
        <v>143.72958261058801</v>
      </c>
      <c r="W178">
        <v>133.11388945764199</v>
      </c>
      <c r="X178">
        <v>138.327396648172</v>
      </c>
      <c r="Y178">
        <v>141.09727761952999</v>
      </c>
      <c r="Z178">
        <v>138.48732643064699</v>
      </c>
      <c r="AA178">
        <v>144.140146666102</v>
      </c>
      <c r="AB178">
        <v>145.524314388401</v>
      </c>
      <c r="AC178">
        <v>170.75628760617101</v>
      </c>
      <c r="AD178">
        <v>155.08338720788601</v>
      </c>
      <c r="AE178">
        <v>155.25549351337</v>
      </c>
      <c r="AF178">
        <v>173.99212338351501</v>
      </c>
      <c r="AG178">
        <v>148.436900890299</v>
      </c>
      <c r="AH178">
        <v>155.67828898375501</v>
      </c>
      <c r="AI178">
        <v>163.89746245424701</v>
      </c>
      <c r="AJ178">
        <f t="shared" si="5"/>
        <v>142.0435931986442</v>
      </c>
      <c r="AK178">
        <f t="shared" si="4"/>
        <v>97.109406234314719</v>
      </c>
      <c r="AL178">
        <v>84.745092631380004</v>
      </c>
    </row>
    <row r="179" spans="1:38" x14ac:dyDescent="0.35">
      <c r="A179">
        <v>177</v>
      </c>
      <c r="B179" s="1">
        <v>41562</v>
      </c>
      <c r="C179" t="s">
        <v>198</v>
      </c>
      <c r="D179">
        <v>106.130408330336</v>
      </c>
      <c r="E179">
        <v>115.00171186151999</v>
      </c>
      <c r="F179">
        <v>105.372384731846</v>
      </c>
      <c r="G179">
        <v>122.54469065568</v>
      </c>
      <c r="L179">
        <v>112.669711205615</v>
      </c>
      <c r="M179">
        <v>121.114239459877</v>
      </c>
      <c r="N179">
        <v>127.83647166262899</v>
      </c>
      <c r="O179">
        <v>114.123906190838</v>
      </c>
      <c r="P179">
        <v>125.089487306755</v>
      </c>
      <c r="Q179">
        <v>121.501126662174</v>
      </c>
      <c r="R179">
        <v>129.59036600441101</v>
      </c>
      <c r="S179">
        <v>137.098980020364</v>
      </c>
      <c r="T179">
        <v>125.245273085725</v>
      </c>
      <c r="Y179">
        <v>118.861218255795</v>
      </c>
      <c r="Z179">
        <v>109.711467830922</v>
      </c>
      <c r="AA179">
        <v>119.649381602143</v>
      </c>
      <c r="AB179">
        <v>133.42246994238499</v>
      </c>
      <c r="AC179">
        <v>149.13414912974599</v>
      </c>
      <c r="AD179">
        <v>143.515872416398</v>
      </c>
      <c r="AE179">
        <v>142.64171924864101</v>
      </c>
      <c r="AJ179">
        <f t="shared" si="5"/>
        <v>124.01275178019</v>
      </c>
      <c r="AK179">
        <f t="shared" si="4"/>
        <v>79.078564815860517</v>
      </c>
      <c r="AL179">
        <v>84.714749398672893</v>
      </c>
    </row>
    <row r="180" spans="1:38" x14ac:dyDescent="0.35">
      <c r="A180">
        <v>178</v>
      </c>
      <c r="B180" s="1">
        <v>41571</v>
      </c>
      <c r="C180" t="s">
        <v>199</v>
      </c>
      <c r="H180">
        <v>121.797877914119</v>
      </c>
      <c r="I180">
        <v>123.389336191865</v>
      </c>
      <c r="J180">
        <v>138.34920344571501</v>
      </c>
      <c r="K180">
        <v>149.785549245113</v>
      </c>
      <c r="L180">
        <v>129.12728629342399</v>
      </c>
      <c r="M180">
        <v>137.897753805685</v>
      </c>
      <c r="N180">
        <v>137.611587515493</v>
      </c>
      <c r="O180">
        <v>129.43209814000801</v>
      </c>
      <c r="P180">
        <v>133.301547908701</v>
      </c>
      <c r="U180">
        <v>153.74867316994599</v>
      </c>
      <c r="V180">
        <v>140.87678920602801</v>
      </c>
      <c r="W180">
        <v>130.97068755875401</v>
      </c>
      <c r="X180">
        <v>127.362708004392</v>
      </c>
      <c r="Y180">
        <v>139.51168026165001</v>
      </c>
      <c r="Z180">
        <v>133.47507823890501</v>
      </c>
      <c r="AA180">
        <v>144.69353798070799</v>
      </c>
      <c r="AB180">
        <v>137.98962249301999</v>
      </c>
      <c r="AF180">
        <v>169.37923556497699</v>
      </c>
      <c r="AG180">
        <v>147.289893932528</v>
      </c>
      <c r="AH180">
        <v>157.203883141544</v>
      </c>
      <c r="AI180">
        <v>161.439292321278</v>
      </c>
      <c r="AJ180">
        <f t="shared" si="5"/>
        <v>140.22063439685016</v>
      </c>
      <c r="AK180">
        <f t="shared" si="4"/>
        <v>95.286447432520674</v>
      </c>
      <c r="AL180">
        <v>84.935968522172999</v>
      </c>
    </row>
    <row r="181" spans="1:38" x14ac:dyDescent="0.35">
      <c r="A181">
        <v>179</v>
      </c>
      <c r="B181" s="1">
        <v>41586</v>
      </c>
      <c r="C181" t="s">
        <v>200</v>
      </c>
      <c r="D181">
        <v>102.090106177148</v>
      </c>
      <c r="E181">
        <v>110.19429603801299</v>
      </c>
      <c r="F181">
        <v>104.503658544475</v>
      </c>
      <c r="G181">
        <v>123.929065693561</v>
      </c>
      <c r="H181">
        <v>97.173686362174905</v>
      </c>
      <c r="I181">
        <v>92.299366681097695</v>
      </c>
      <c r="J181">
        <v>123.157594992726</v>
      </c>
      <c r="K181">
        <v>124.800618239748</v>
      </c>
      <c r="L181">
        <v>124.255386082597</v>
      </c>
      <c r="M181">
        <v>117.99064665211</v>
      </c>
      <c r="N181">
        <v>136.31114902289201</v>
      </c>
      <c r="O181">
        <v>123.902991494297</v>
      </c>
      <c r="P181">
        <v>118.260667509253</v>
      </c>
      <c r="Q181">
        <v>115.431729555594</v>
      </c>
      <c r="R181">
        <v>120.925354563553</v>
      </c>
      <c r="S181">
        <v>137.43228965668101</v>
      </c>
      <c r="T181">
        <v>121.180954532496</v>
      </c>
      <c r="U181">
        <v>133.78487191335799</v>
      </c>
      <c r="V181">
        <v>118.165767374241</v>
      </c>
      <c r="W181">
        <v>117.016282510512</v>
      </c>
      <c r="X181">
        <v>114.84488984645</v>
      </c>
      <c r="Y181">
        <v>124.121888995822</v>
      </c>
      <c r="Z181">
        <v>120.00200379537</v>
      </c>
      <c r="AA181">
        <v>125.694400251762</v>
      </c>
      <c r="AB181">
        <v>141.04352428987201</v>
      </c>
      <c r="AC181">
        <v>141.94216277522099</v>
      </c>
      <c r="AD181">
        <v>132.73920603219801</v>
      </c>
      <c r="AE181">
        <v>141.733875545546</v>
      </c>
      <c r="AF181">
        <v>152.527898766421</v>
      </c>
      <c r="AG181">
        <v>138.34534486805401</v>
      </c>
      <c r="AH181">
        <v>120.18571738760301</v>
      </c>
      <c r="AI181">
        <v>123.41695795163101</v>
      </c>
      <c r="AJ181">
        <f t="shared" si="5"/>
        <v>123.10638606570242</v>
      </c>
      <c r="AK181">
        <f t="shared" si="4"/>
        <v>78.172199101372939</v>
      </c>
      <c r="AL181">
        <v>84.777781759111406</v>
      </c>
    </row>
    <row r="182" spans="1:38" x14ac:dyDescent="0.35">
      <c r="A182">
        <v>180</v>
      </c>
      <c r="B182" s="1">
        <v>41603</v>
      </c>
      <c r="C182" t="s">
        <v>201</v>
      </c>
      <c r="D182">
        <v>129.744460297496</v>
      </c>
      <c r="E182">
        <v>127.855910546605</v>
      </c>
      <c r="J182">
        <v>141.92864980410201</v>
      </c>
      <c r="K182">
        <v>158.92017186103399</v>
      </c>
      <c r="L182">
        <v>144.240162621629</v>
      </c>
      <c r="M182">
        <v>150.13480164313299</v>
      </c>
      <c r="N182">
        <v>146.18852546947701</v>
      </c>
      <c r="O182">
        <v>134.44897702761</v>
      </c>
      <c r="P182">
        <v>144.55554778895501</v>
      </c>
      <c r="Q182">
        <v>131.14019760636401</v>
      </c>
      <c r="R182">
        <v>138.30970815110101</v>
      </c>
      <c r="S182">
        <v>153.53503736465899</v>
      </c>
      <c r="V182">
        <v>144.05539686023999</v>
      </c>
      <c r="W182">
        <v>142.241335568393</v>
      </c>
      <c r="X182">
        <v>140.31740331980399</v>
      </c>
      <c r="Y182">
        <v>149.149578878461</v>
      </c>
      <c r="Z182">
        <v>129.70023633873799</v>
      </c>
      <c r="AA182">
        <v>147.57365698214201</v>
      </c>
      <c r="AB182">
        <v>147.64700226670101</v>
      </c>
      <c r="AC182">
        <v>161.41490526323199</v>
      </c>
      <c r="AD182">
        <v>149.778346635242</v>
      </c>
      <c r="AH182">
        <v>159.73334659756799</v>
      </c>
      <c r="AI182">
        <v>166.24555373326501</v>
      </c>
      <c r="AJ182">
        <f t="shared" si="5"/>
        <v>145.16777880982391</v>
      </c>
      <c r="AK182">
        <f t="shared" si="4"/>
        <v>100.23359184549443</v>
      </c>
      <c r="AL182">
        <v>84.852402851869002</v>
      </c>
    </row>
    <row r="183" spans="1:38" x14ac:dyDescent="0.35">
      <c r="A183">
        <v>181</v>
      </c>
      <c r="B183" s="1">
        <v>41626</v>
      </c>
      <c r="C183" t="s">
        <v>202</v>
      </c>
      <c r="D183">
        <v>118.950684702988</v>
      </c>
      <c r="E183">
        <v>119.62102756705799</v>
      </c>
      <c r="F183">
        <v>112.649588920524</v>
      </c>
      <c r="L183">
        <v>115.18350647847799</v>
      </c>
      <c r="M183">
        <v>119.574804709654</v>
      </c>
      <c r="N183">
        <v>126.806975935461</v>
      </c>
      <c r="O183">
        <v>124.15732469560101</v>
      </c>
      <c r="P183">
        <v>143.48957956877899</v>
      </c>
      <c r="Q183">
        <v>120.694773381084</v>
      </c>
      <c r="R183">
        <v>135.80424990887201</v>
      </c>
      <c r="S183">
        <v>139.572761203802</v>
      </c>
      <c r="T183">
        <v>134.79133214278201</v>
      </c>
      <c r="Y183">
        <v>127.44083859052</v>
      </c>
      <c r="Z183">
        <v>119.878078787595</v>
      </c>
      <c r="AA183">
        <v>127.000702109141</v>
      </c>
      <c r="AB183">
        <v>141.005841637484</v>
      </c>
      <c r="AC183">
        <v>147.51600518152199</v>
      </c>
      <c r="AD183">
        <v>153.40970291863499</v>
      </c>
      <c r="AE183">
        <v>146.962767743321</v>
      </c>
      <c r="AJ183">
        <f t="shared" si="5"/>
        <v>130.23739716754216</v>
      </c>
      <c r="AK183">
        <f t="shared" si="4"/>
        <v>85.303210203212672</v>
      </c>
      <c r="AL183">
        <v>85.546487641357302</v>
      </c>
    </row>
    <row r="184" spans="1:38" x14ac:dyDescent="0.35">
      <c r="A184">
        <v>182</v>
      </c>
      <c r="B184" s="1">
        <v>41698</v>
      </c>
      <c r="C184" t="s">
        <v>203</v>
      </c>
      <c r="D184">
        <v>132.86764097889801</v>
      </c>
      <c r="E184">
        <v>130.18177321692701</v>
      </c>
      <c r="F184">
        <v>121.202276484084</v>
      </c>
      <c r="G184">
        <v>129.76116761257001</v>
      </c>
      <c r="H184">
        <v>131.17833312597901</v>
      </c>
      <c r="I184">
        <v>132.95790029566601</v>
      </c>
      <c r="J184">
        <v>140.47875226175699</v>
      </c>
      <c r="K184">
        <v>149.34905866070901</v>
      </c>
      <c r="L184">
        <v>139.275330254647</v>
      </c>
      <c r="M184">
        <v>148.96388780043799</v>
      </c>
      <c r="N184">
        <v>149.93857399233099</v>
      </c>
      <c r="O184">
        <v>136.25570046360099</v>
      </c>
      <c r="P184">
        <v>156.79436912729699</v>
      </c>
      <c r="Q184">
        <v>140.768534717801</v>
      </c>
      <c r="R184">
        <v>145.72157784811199</v>
      </c>
      <c r="S184">
        <v>148.608723852759</v>
      </c>
      <c r="T184">
        <v>154.141090018336</v>
      </c>
      <c r="U184">
        <v>155.18813832415699</v>
      </c>
      <c r="V184">
        <v>148.70718711855</v>
      </c>
      <c r="W184">
        <v>131.40869965286501</v>
      </c>
      <c r="X184">
        <v>130.33827350285401</v>
      </c>
      <c r="Y184">
        <v>144.72316078288</v>
      </c>
      <c r="Z184">
        <v>141.02814734558399</v>
      </c>
      <c r="AA184">
        <v>158.888027329252</v>
      </c>
      <c r="AB184">
        <v>152.68451312335</v>
      </c>
      <c r="AC184">
        <v>163.58130556624801</v>
      </c>
      <c r="AD184">
        <v>155.80532772029801</v>
      </c>
      <c r="AE184">
        <v>157.10338427290199</v>
      </c>
      <c r="AF184">
        <v>171.11332604697299</v>
      </c>
      <c r="AG184">
        <v>158.456228037839</v>
      </c>
      <c r="AH184">
        <v>155.672873899141</v>
      </c>
      <c r="AI184">
        <v>163.262893020023</v>
      </c>
      <c r="AJ184">
        <f t="shared" si="5"/>
        <v>146.13769301421331</v>
      </c>
      <c r="AK184">
        <f t="shared" si="4"/>
        <v>101.20350604988383</v>
      </c>
      <c r="AL184">
        <v>86.020599991668703</v>
      </c>
    </row>
    <row r="185" spans="1:38" x14ac:dyDescent="0.35">
      <c r="A185">
        <v>183</v>
      </c>
      <c r="B185" s="1">
        <v>41699</v>
      </c>
      <c r="C185" t="s">
        <v>204</v>
      </c>
      <c r="D185">
        <v>123.97822561837</v>
      </c>
      <c r="E185">
        <v>129.07252087314001</v>
      </c>
      <c r="F185">
        <v>114.73344983673501</v>
      </c>
      <c r="K185">
        <v>143.517326216437</v>
      </c>
      <c r="L185">
        <v>132.97892885741899</v>
      </c>
      <c r="M185">
        <v>144.94076821330901</v>
      </c>
      <c r="N185">
        <v>145.733169349051</v>
      </c>
      <c r="O185">
        <v>125.70180110604601</v>
      </c>
      <c r="P185">
        <v>140.20734415132901</v>
      </c>
      <c r="Q185">
        <v>129.44627400607101</v>
      </c>
      <c r="R185">
        <v>131.17354346987699</v>
      </c>
      <c r="S185">
        <v>141.49594192357</v>
      </c>
      <c r="T185">
        <v>142.601442854721</v>
      </c>
      <c r="X185">
        <v>122.34247534134499</v>
      </c>
      <c r="Y185">
        <v>138.79210346211499</v>
      </c>
      <c r="Z185">
        <v>141.69724031035</v>
      </c>
      <c r="AA185">
        <v>144.22114928964001</v>
      </c>
      <c r="AB185">
        <v>146.311401942646</v>
      </c>
      <c r="AC185">
        <v>145.11450212374601</v>
      </c>
      <c r="AD185">
        <v>147.225457484928</v>
      </c>
      <c r="AE185">
        <v>153.25302740048801</v>
      </c>
      <c r="AJ185">
        <f t="shared" si="5"/>
        <v>137.35895684911111</v>
      </c>
      <c r="AK185">
        <f t="shared" si="4"/>
        <v>92.424769884781625</v>
      </c>
      <c r="AL185">
        <v>85.713648611823999</v>
      </c>
    </row>
    <row r="186" spans="1:38" x14ac:dyDescent="0.35">
      <c r="A186">
        <v>184</v>
      </c>
      <c r="B186" s="1">
        <v>41706</v>
      </c>
      <c r="C186" t="s">
        <v>205</v>
      </c>
      <c r="G186">
        <v>90.757508310052401</v>
      </c>
      <c r="H186">
        <v>78.507983684966703</v>
      </c>
      <c r="I186">
        <v>94.9978195833435</v>
      </c>
      <c r="J186">
        <v>107.527725682507</v>
      </c>
      <c r="K186">
        <v>111.597175708169</v>
      </c>
      <c r="L186">
        <v>110.237491264357</v>
      </c>
      <c r="M186">
        <v>124.771264342088</v>
      </c>
      <c r="N186">
        <v>123.57010497106801</v>
      </c>
      <c r="U186">
        <v>115.28625800789401</v>
      </c>
      <c r="V186">
        <v>108.31201102514299</v>
      </c>
      <c r="W186">
        <v>96.767240731943502</v>
      </c>
      <c r="X186">
        <v>101.343448180922</v>
      </c>
      <c r="Y186">
        <v>116.527236523631</v>
      </c>
      <c r="Z186">
        <v>110.106560114722</v>
      </c>
      <c r="AA186">
        <v>128.593486093937</v>
      </c>
      <c r="AF186">
        <v>133.127472717541</v>
      </c>
      <c r="AG186">
        <v>126.692248911392</v>
      </c>
      <c r="AH186">
        <v>122.47369344788</v>
      </c>
      <c r="AI186">
        <v>132.74394943350299</v>
      </c>
      <c r="AJ186">
        <f t="shared" si="5"/>
        <v>112.31266730184525</v>
      </c>
      <c r="AK186">
        <f t="shared" si="4"/>
        <v>67.378480337515768</v>
      </c>
      <c r="AL186">
        <v>85.551672902728995</v>
      </c>
    </row>
    <row r="187" spans="1:38" x14ac:dyDescent="0.35">
      <c r="A187">
        <v>185</v>
      </c>
      <c r="B187" s="1">
        <v>41714</v>
      </c>
      <c r="C187" t="s">
        <v>206</v>
      </c>
      <c r="D187">
        <v>128.920653413238</v>
      </c>
      <c r="E187">
        <v>124.975022172335</v>
      </c>
      <c r="F187">
        <v>107.151493590537</v>
      </c>
      <c r="G187">
        <v>127.457225692016</v>
      </c>
      <c r="H187">
        <v>115.09062390139199</v>
      </c>
      <c r="I187">
        <v>125.294577227644</v>
      </c>
      <c r="J187">
        <v>130.61141296006701</v>
      </c>
      <c r="K187">
        <v>127.700847421932</v>
      </c>
      <c r="L187">
        <v>134.42339526733201</v>
      </c>
      <c r="M187">
        <v>148.53964041766</v>
      </c>
      <c r="N187">
        <v>145.797184277583</v>
      </c>
      <c r="O187">
        <v>127.74372433309399</v>
      </c>
      <c r="P187">
        <v>153.84421191476201</v>
      </c>
      <c r="Q187">
        <v>125.611590887229</v>
      </c>
      <c r="R187">
        <v>122.198461347868</v>
      </c>
      <c r="S187">
        <v>151.426256927851</v>
      </c>
      <c r="T187">
        <v>139.72351961379701</v>
      </c>
      <c r="U187">
        <v>149.79869937769101</v>
      </c>
      <c r="V187">
        <v>144.59010679846699</v>
      </c>
      <c r="W187">
        <v>120.82675366298299</v>
      </c>
      <c r="X187">
        <v>117.445763648625</v>
      </c>
      <c r="Y187">
        <v>140.27843015201901</v>
      </c>
      <c r="Z187">
        <v>132.50733922458301</v>
      </c>
      <c r="AA187">
        <v>154.40970206909699</v>
      </c>
      <c r="AB187">
        <v>143.305109935437</v>
      </c>
      <c r="AC187">
        <v>146.97732108437401</v>
      </c>
      <c r="AD187">
        <v>152.693710986024</v>
      </c>
      <c r="AE187">
        <v>159.445928699506</v>
      </c>
      <c r="AF187">
        <v>167.87826756150201</v>
      </c>
      <c r="AG187">
        <v>150.235742915016</v>
      </c>
      <c r="AH187">
        <v>144.414746233312</v>
      </c>
      <c r="AI187">
        <v>158.64893469937499</v>
      </c>
      <c r="AJ187">
        <f t="shared" si="5"/>
        <v>138.12394995044838</v>
      </c>
      <c r="AK187">
        <f t="shared" si="4"/>
        <v>93.189762986118893</v>
      </c>
      <c r="AL187">
        <v>85.611398315852696</v>
      </c>
    </row>
    <row r="188" spans="1:38" x14ac:dyDescent="0.35">
      <c r="A188">
        <v>186</v>
      </c>
      <c r="B188" s="1">
        <v>41722</v>
      </c>
      <c r="C188" t="s">
        <v>207</v>
      </c>
      <c r="D188">
        <v>111.78612855193801</v>
      </c>
      <c r="E188">
        <v>115.182646841085</v>
      </c>
      <c r="F188">
        <v>105.850786743944</v>
      </c>
      <c r="G188">
        <v>119.934517008802</v>
      </c>
      <c r="H188">
        <v>103.520605570439</v>
      </c>
      <c r="I188">
        <v>123.98011577995101</v>
      </c>
      <c r="O188">
        <v>124.07762933060501</v>
      </c>
      <c r="P188">
        <v>144.46350092642399</v>
      </c>
      <c r="Q188">
        <v>115.79861980641699</v>
      </c>
      <c r="R188">
        <v>126.42074654208599</v>
      </c>
      <c r="S188">
        <v>140.64545266327301</v>
      </c>
      <c r="T188">
        <v>121.66657221121299</v>
      </c>
      <c r="U188">
        <v>140.965161801166</v>
      </c>
      <c r="AA188">
        <v>126.52682805100601</v>
      </c>
      <c r="AB188">
        <v>139.14898902864201</v>
      </c>
      <c r="AC188">
        <v>137.36165199383601</v>
      </c>
      <c r="AD188">
        <v>154.11394522303601</v>
      </c>
      <c r="AE188">
        <v>140.929698151064</v>
      </c>
      <c r="AF188">
        <v>167.082263429454</v>
      </c>
      <c r="AG188">
        <v>145.181323273582</v>
      </c>
      <c r="AJ188">
        <f t="shared" si="5"/>
        <v>130.23185914639816</v>
      </c>
      <c r="AK188">
        <f t="shared" si="4"/>
        <v>85.297672182068681</v>
      </c>
      <c r="AL188">
        <v>85.568968093346996</v>
      </c>
    </row>
    <row r="189" spans="1:38" x14ac:dyDescent="0.35">
      <c r="A189">
        <v>187</v>
      </c>
      <c r="B189" s="1">
        <v>41730</v>
      </c>
      <c r="C189" t="s">
        <v>208</v>
      </c>
      <c r="D189">
        <v>106.575697593388</v>
      </c>
      <c r="E189">
        <v>98.847758261837697</v>
      </c>
      <c r="F189">
        <v>94.055016533311502</v>
      </c>
      <c r="G189">
        <v>111.149576705586</v>
      </c>
      <c r="H189">
        <v>93.1877950908126</v>
      </c>
      <c r="I189">
        <v>110.51444060669</v>
      </c>
      <c r="J189">
        <v>110.43118940324599</v>
      </c>
      <c r="K189">
        <v>115.25467259982</v>
      </c>
      <c r="L189">
        <v>122.756257977568</v>
      </c>
      <c r="M189">
        <v>140.404025011616</v>
      </c>
      <c r="N189">
        <v>119.74685823478499</v>
      </c>
      <c r="O189">
        <v>109.356659913865</v>
      </c>
      <c r="P189">
        <v>138.702450891197</v>
      </c>
      <c r="Q189">
        <v>113.30281661050699</v>
      </c>
      <c r="R189">
        <v>116.605009017204</v>
      </c>
      <c r="S189">
        <v>137.04748186475001</v>
      </c>
      <c r="T189">
        <v>119.264848324984</v>
      </c>
      <c r="U189">
        <v>137.947335879468</v>
      </c>
      <c r="V189">
        <v>127.58727703165199</v>
      </c>
      <c r="W189">
        <v>91.422507542960304</v>
      </c>
      <c r="X189">
        <v>113.30088575954299</v>
      </c>
      <c r="Y189">
        <v>121.09925672871201</v>
      </c>
      <c r="Z189">
        <v>135.673858548591</v>
      </c>
      <c r="AA189">
        <v>142.86984124929401</v>
      </c>
      <c r="AB189">
        <v>125.934773613188</v>
      </c>
      <c r="AC189">
        <v>134.70184011868199</v>
      </c>
      <c r="AD189">
        <v>149.82498165815301</v>
      </c>
      <c r="AE189">
        <v>141.731784275303</v>
      </c>
      <c r="AF189">
        <v>155.262676619405</v>
      </c>
      <c r="AG189">
        <v>145.88549185805701</v>
      </c>
      <c r="AH189">
        <v>123.499964579905</v>
      </c>
      <c r="AI189">
        <v>151.53415766652401</v>
      </c>
      <c r="AJ189">
        <f t="shared" si="5"/>
        <v>123.6087246178314</v>
      </c>
      <c r="AK189">
        <f t="shared" si="4"/>
        <v>78.674537653501915</v>
      </c>
      <c r="AL189">
        <v>86.089887910789201</v>
      </c>
    </row>
    <row r="190" spans="1:38" x14ac:dyDescent="0.35">
      <c r="A190">
        <v>188</v>
      </c>
      <c r="B190" s="1">
        <v>41739</v>
      </c>
      <c r="C190" t="s">
        <v>209</v>
      </c>
      <c r="T190">
        <v>148.219356180425</v>
      </c>
      <c r="U190">
        <v>145.440237933123</v>
      </c>
      <c r="V190">
        <v>142.649092887102</v>
      </c>
      <c r="W190">
        <v>123.06777845149399</v>
      </c>
      <c r="X190">
        <v>124.796397664249</v>
      </c>
      <c r="Y190">
        <v>133.95211039322601</v>
      </c>
      <c r="Z190">
        <v>145.493470911271</v>
      </c>
      <c r="AA190">
        <v>155.78768516890901</v>
      </c>
      <c r="AB190">
        <v>146.78312563383099</v>
      </c>
      <c r="AF190">
        <v>171.045394348266</v>
      </c>
      <c r="AG190">
        <v>150.55264959680801</v>
      </c>
      <c r="AH190">
        <v>156.36688440597601</v>
      </c>
      <c r="AI190">
        <v>162.56128478833699</v>
      </c>
      <c r="AJ190">
        <f t="shared" si="5"/>
        <v>146.670420643309</v>
      </c>
      <c r="AK190">
        <f t="shared" si="4"/>
        <v>101.73623367897952</v>
      </c>
      <c r="AL190">
        <v>86.154004298271602</v>
      </c>
    </row>
    <row r="191" spans="1:38" x14ac:dyDescent="0.35">
      <c r="A191">
        <v>189</v>
      </c>
      <c r="B191" s="1">
        <v>41754</v>
      </c>
      <c r="C191" t="s">
        <v>210</v>
      </c>
      <c r="D191">
        <v>122.079801582624</v>
      </c>
      <c r="E191">
        <v>124.38981959219799</v>
      </c>
      <c r="F191">
        <v>119.24266116852399</v>
      </c>
      <c r="G191">
        <v>137.13181139372</v>
      </c>
      <c r="H191">
        <v>121.811334978768</v>
      </c>
      <c r="I191">
        <v>126.697524858195</v>
      </c>
      <c r="O191">
        <v>127.080745310702</v>
      </c>
      <c r="P191">
        <v>140.419503831334</v>
      </c>
      <c r="Q191">
        <v>128.62722620876499</v>
      </c>
      <c r="R191">
        <v>127.24566522950801</v>
      </c>
      <c r="S191">
        <v>150.75224923933399</v>
      </c>
      <c r="T191">
        <v>150.01490027134301</v>
      </c>
      <c r="U191">
        <v>152.80341116377599</v>
      </c>
      <c r="V191">
        <v>151.34103753124799</v>
      </c>
      <c r="AA191">
        <v>125.803730243552</v>
      </c>
      <c r="AB191">
        <v>136.68311186238699</v>
      </c>
      <c r="AC191">
        <v>143.772830150706</v>
      </c>
      <c r="AD191">
        <v>152.117359631477</v>
      </c>
      <c r="AE191">
        <v>163.783305806784</v>
      </c>
      <c r="AF191">
        <v>170.949861376038</v>
      </c>
      <c r="AG191">
        <v>167.22448777688999</v>
      </c>
      <c r="AJ191">
        <f t="shared" si="5"/>
        <v>139.99868472418441</v>
      </c>
      <c r="AK191">
        <f t="shared" si="4"/>
        <v>95.06449775985493</v>
      </c>
      <c r="AL191">
        <v>86.568007163211902</v>
      </c>
    </row>
    <row r="192" spans="1:38" x14ac:dyDescent="0.35">
      <c r="A192">
        <v>190</v>
      </c>
      <c r="B192" s="1">
        <v>41755</v>
      </c>
      <c r="C192" t="s">
        <v>211</v>
      </c>
      <c r="D192">
        <v>132.26096004120799</v>
      </c>
      <c r="E192">
        <v>123.25505972363899</v>
      </c>
      <c r="F192">
        <v>105.929257529171</v>
      </c>
      <c r="G192">
        <v>134.45118800616399</v>
      </c>
      <c r="H192">
        <v>99.566439708372101</v>
      </c>
      <c r="I192">
        <v>120.82022231767699</v>
      </c>
      <c r="J192">
        <v>124.902869391968</v>
      </c>
      <c r="K192">
        <v>132.58973150539799</v>
      </c>
      <c r="L192">
        <v>127.624112018868</v>
      </c>
      <c r="V192">
        <v>136.68881106177</v>
      </c>
      <c r="W192">
        <v>123.894436353842</v>
      </c>
      <c r="X192">
        <v>120.260262419706</v>
      </c>
      <c r="Y192">
        <v>148.90007886423999</v>
      </c>
      <c r="Z192">
        <v>135.51437067529901</v>
      </c>
      <c r="AA192">
        <v>152.11722804547099</v>
      </c>
      <c r="AB192">
        <v>142.03901350635601</v>
      </c>
      <c r="AC192">
        <v>140.86066401577901</v>
      </c>
      <c r="AD192">
        <v>154.82443585900899</v>
      </c>
      <c r="AE192">
        <v>154.733696484083</v>
      </c>
      <c r="AJ192">
        <f t="shared" si="5"/>
        <v>132.17014934357996</v>
      </c>
      <c r="AK192">
        <f t="shared" si="4"/>
        <v>87.235962379250481</v>
      </c>
      <c r="AL192">
        <v>86.992062596411202</v>
      </c>
    </row>
    <row r="193" spans="1:38" x14ac:dyDescent="0.35">
      <c r="A193">
        <v>191</v>
      </c>
      <c r="B193" s="1">
        <v>41770</v>
      </c>
      <c r="C193" t="s">
        <v>212</v>
      </c>
      <c r="D193">
        <v>110.27038646026701</v>
      </c>
      <c r="E193">
        <v>117.51372481699499</v>
      </c>
      <c r="F193">
        <v>111.966665682057</v>
      </c>
      <c r="G193">
        <v>121.78483257319201</v>
      </c>
      <c r="H193">
        <v>114.789150617156</v>
      </c>
      <c r="I193">
        <v>117.320726887706</v>
      </c>
      <c r="O193">
        <v>126.850814969322</v>
      </c>
      <c r="P193">
        <v>138.18094762462701</v>
      </c>
      <c r="Q193">
        <v>115.846944153625</v>
      </c>
      <c r="R193">
        <v>125.548188218547</v>
      </c>
      <c r="S193">
        <v>142.07607516012899</v>
      </c>
      <c r="T193">
        <v>130.37203763712</v>
      </c>
      <c r="U193">
        <v>150.21031991222199</v>
      </c>
      <c r="AA193">
        <v>128.69696147643</v>
      </c>
      <c r="AB193">
        <v>123.81702060093799</v>
      </c>
      <c r="AC193">
        <v>138.420340996032</v>
      </c>
      <c r="AD193">
        <v>158.35317708673401</v>
      </c>
      <c r="AE193">
        <v>146.18021264743501</v>
      </c>
      <c r="AF193">
        <v>157.48400167828601</v>
      </c>
      <c r="AG193">
        <v>143.59567682723801</v>
      </c>
      <c r="AJ193">
        <f t="shared" si="5"/>
        <v>130.96391030130289</v>
      </c>
      <c r="AK193">
        <f t="shared" si="4"/>
        <v>86.029723336973404</v>
      </c>
      <c r="AL193">
        <v>87.608029707378094</v>
      </c>
    </row>
    <row r="194" spans="1:38" x14ac:dyDescent="0.35">
      <c r="A194">
        <v>192</v>
      </c>
      <c r="B194" s="1">
        <v>41771</v>
      </c>
      <c r="C194" t="s">
        <v>213</v>
      </c>
      <c r="T194">
        <v>126.404038608606</v>
      </c>
      <c r="U194">
        <v>153.998434760745</v>
      </c>
      <c r="V194">
        <v>140.76827439120601</v>
      </c>
      <c r="W194">
        <v>125.91689841518</v>
      </c>
      <c r="X194">
        <v>128.194682354691</v>
      </c>
      <c r="Y194">
        <v>139.420707077966</v>
      </c>
      <c r="Z194">
        <v>134.953787867698</v>
      </c>
      <c r="AA194">
        <v>152.89750436160099</v>
      </c>
      <c r="AB194">
        <v>141.436797878156</v>
      </c>
      <c r="AC194">
        <v>153.34373785534299</v>
      </c>
      <c r="AD194">
        <v>159.71559061126101</v>
      </c>
      <c r="AE194">
        <v>151.22159458070499</v>
      </c>
      <c r="AF194">
        <v>172.43728761613701</v>
      </c>
      <c r="AG194">
        <v>149.35933660904499</v>
      </c>
      <c r="AH194">
        <v>152.31226424267999</v>
      </c>
      <c r="AI194">
        <v>161.52886290274799</v>
      </c>
      <c r="AJ194">
        <f t="shared" si="5"/>
        <v>146.4943625083605</v>
      </c>
      <c r="AK194">
        <f t="shared" ref="AK194:AK257" si="6">AJ194-($AJ$525-$AS$525)</f>
        <v>101.56017554403101</v>
      </c>
      <c r="AL194">
        <v>87.714097927138994</v>
      </c>
    </row>
    <row r="195" spans="1:38" x14ac:dyDescent="0.35">
      <c r="A195">
        <v>193</v>
      </c>
      <c r="B195" s="1">
        <v>41778</v>
      </c>
      <c r="C195" t="s">
        <v>214</v>
      </c>
      <c r="D195">
        <v>88.606793341316205</v>
      </c>
      <c r="U195">
        <v>122.075812896447</v>
      </c>
      <c r="V195">
        <v>108.503231607278</v>
      </c>
      <c r="W195">
        <v>91.924939781669707</v>
      </c>
      <c r="X195">
        <v>101.42954733952899</v>
      </c>
      <c r="Y195">
        <v>108.85558301082099</v>
      </c>
      <c r="AH195">
        <v>116.482898432553</v>
      </c>
      <c r="AI195">
        <v>136.344091038767</v>
      </c>
      <c r="AJ195">
        <f t="shared" ref="AJ195:AJ258" si="7">AVERAGE(D195:AI195)</f>
        <v>109.27786218104762</v>
      </c>
      <c r="AK195">
        <f t="shared" si="6"/>
        <v>64.34367521671814</v>
      </c>
      <c r="AL195">
        <v>87.983094348270299</v>
      </c>
    </row>
    <row r="196" spans="1:38" x14ac:dyDescent="0.35">
      <c r="A196">
        <v>194</v>
      </c>
      <c r="B196" s="1">
        <v>41779</v>
      </c>
      <c r="C196" t="s">
        <v>215</v>
      </c>
      <c r="G196">
        <v>108.93132757606899</v>
      </c>
      <c r="H196">
        <v>95.657313782789103</v>
      </c>
      <c r="I196">
        <v>100.753301230689</v>
      </c>
      <c r="J196">
        <v>109.46610539978001</v>
      </c>
      <c r="K196">
        <v>119.518512046445</v>
      </c>
      <c r="L196">
        <v>115.125011145485</v>
      </c>
      <c r="M196">
        <v>117.248410845321</v>
      </c>
      <c r="N196">
        <v>106.620319043012</v>
      </c>
      <c r="O196">
        <v>117.751196107962</v>
      </c>
      <c r="T196">
        <v>117.912943999766</v>
      </c>
      <c r="U196">
        <v>134.88824904988101</v>
      </c>
      <c r="V196">
        <v>117.968849551082</v>
      </c>
      <c r="W196">
        <v>115.19221607424301</v>
      </c>
      <c r="X196">
        <v>117.75913387899</v>
      </c>
      <c r="Y196">
        <v>122.93734408019699</v>
      </c>
      <c r="Z196">
        <v>118.004055822016</v>
      </c>
      <c r="AA196">
        <v>129.33596055729001</v>
      </c>
      <c r="AE196">
        <v>142.82816345725001</v>
      </c>
      <c r="AF196">
        <v>143.84272744194101</v>
      </c>
      <c r="AG196">
        <v>131.645734975702</v>
      </c>
      <c r="AH196">
        <v>129.37761276516099</v>
      </c>
      <c r="AI196">
        <v>152.160134045224</v>
      </c>
      <c r="AJ196">
        <f t="shared" si="7"/>
        <v>121.13293740346795</v>
      </c>
      <c r="AK196">
        <f t="shared" si="6"/>
        <v>76.198750439138465</v>
      </c>
      <c r="AL196">
        <v>88.063918125892798</v>
      </c>
    </row>
    <row r="197" spans="1:38" x14ac:dyDescent="0.35">
      <c r="A197">
        <v>195</v>
      </c>
      <c r="B197" s="1">
        <v>41803</v>
      </c>
      <c r="C197" t="s">
        <v>216</v>
      </c>
      <c r="D197">
        <v>100.088175332105</v>
      </c>
      <c r="E197">
        <v>95.002365770971494</v>
      </c>
      <c r="F197">
        <v>99.251050137367798</v>
      </c>
      <c r="G197">
        <v>99.903953103037296</v>
      </c>
      <c r="H197">
        <v>94.043534405316805</v>
      </c>
      <c r="I197">
        <v>99.192031290809894</v>
      </c>
      <c r="J197">
        <v>105.342760439911</v>
      </c>
      <c r="K197">
        <v>126.214856387441</v>
      </c>
      <c r="L197">
        <v>119.100050611097</v>
      </c>
      <c r="M197">
        <v>117.144412743072</v>
      </c>
      <c r="N197">
        <v>116.740844027731</v>
      </c>
      <c r="O197">
        <v>125.73141910974201</v>
      </c>
      <c r="P197">
        <v>120.624864757289</v>
      </c>
      <c r="Q197">
        <v>112.720073484059</v>
      </c>
      <c r="R197">
        <v>117.96014360415801</v>
      </c>
      <c r="S197">
        <v>124.015594235243</v>
      </c>
      <c r="T197">
        <v>118.527013163981</v>
      </c>
      <c r="U197">
        <v>131.10705137926001</v>
      </c>
      <c r="V197">
        <v>113.96437904321</v>
      </c>
      <c r="AJ197">
        <f t="shared" si="7"/>
        <v>112.45655647504222</v>
      </c>
      <c r="AK197">
        <f t="shared" si="6"/>
        <v>67.522369510712736</v>
      </c>
      <c r="AL197">
        <v>87.656714659164095</v>
      </c>
    </row>
    <row r="198" spans="1:38" x14ac:dyDescent="0.35">
      <c r="A198">
        <v>196</v>
      </c>
      <c r="B198" s="1">
        <v>41810</v>
      </c>
      <c r="C198" t="s">
        <v>217</v>
      </c>
      <c r="D198">
        <v>104.437326762589</v>
      </c>
      <c r="E198">
        <v>99.671459140284597</v>
      </c>
      <c r="F198">
        <v>102.05830590646799</v>
      </c>
      <c r="G198">
        <v>105.225098469709</v>
      </c>
      <c r="H198">
        <v>91.320381792185998</v>
      </c>
      <c r="I198">
        <v>105.918252599135</v>
      </c>
      <c r="J198">
        <v>104.12354651093401</v>
      </c>
      <c r="K198">
        <v>126.24903169720599</v>
      </c>
      <c r="L198">
        <v>118.46732385055201</v>
      </c>
      <c r="M198">
        <v>118.671229419306</v>
      </c>
      <c r="N198">
        <v>129.00695871463401</v>
      </c>
      <c r="O198">
        <v>119.21620008754</v>
      </c>
      <c r="P198">
        <v>127.216972138478</v>
      </c>
      <c r="Q198">
        <v>115.029466457412</v>
      </c>
      <c r="R198">
        <v>117.147391623343</v>
      </c>
      <c r="S198">
        <v>116.65876272555199</v>
      </c>
      <c r="T198">
        <v>120.49951394782001</v>
      </c>
      <c r="U198">
        <v>140.53305872473899</v>
      </c>
      <c r="V198">
        <v>116.267514185685</v>
      </c>
      <c r="W198">
        <v>110.87713384803899</v>
      </c>
      <c r="X198">
        <v>118.006771046407</v>
      </c>
      <c r="Y198">
        <v>118.875142912263</v>
      </c>
      <c r="Z198">
        <v>118.69957342788</v>
      </c>
      <c r="AA198">
        <v>123.262293470351</v>
      </c>
      <c r="AB198">
        <v>131.48903412364601</v>
      </c>
      <c r="AC198">
        <v>138.63066831124701</v>
      </c>
      <c r="AD198">
        <v>142.458208778467</v>
      </c>
      <c r="AJ198">
        <f t="shared" si="7"/>
        <v>117.77839335821749</v>
      </c>
      <c r="AK198">
        <f t="shared" si="6"/>
        <v>72.844206393888001</v>
      </c>
      <c r="AL198">
        <v>87.528185654934802</v>
      </c>
    </row>
    <row r="199" spans="1:38" x14ac:dyDescent="0.35">
      <c r="A199">
        <v>197</v>
      </c>
      <c r="B199" s="1">
        <v>41811</v>
      </c>
      <c r="C199" t="s">
        <v>218</v>
      </c>
      <c r="H199">
        <v>101.82551335203701</v>
      </c>
      <c r="I199">
        <v>109.000443960844</v>
      </c>
      <c r="J199">
        <v>116.853422706114</v>
      </c>
      <c r="K199">
        <v>137.34854539411</v>
      </c>
      <c r="L199">
        <v>128.30965180427</v>
      </c>
      <c r="Q199">
        <v>125.046765878299</v>
      </c>
      <c r="R199">
        <v>131.64016444028999</v>
      </c>
      <c r="S199">
        <v>137.174603708635</v>
      </c>
      <c r="T199">
        <v>127.816206472913</v>
      </c>
      <c r="U199">
        <v>141.42164561911099</v>
      </c>
      <c r="V199">
        <v>125.55803367041899</v>
      </c>
      <c r="W199">
        <v>122.309676940077</v>
      </c>
      <c r="X199">
        <v>120.185378401729</v>
      </c>
      <c r="Y199">
        <v>139.03485636590301</v>
      </c>
      <c r="AG199">
        <v>138.43474890696999</v>
      </c>
      <c r="AH199">
        <v>139.03137199034299</v>
      </c>
      <c r="AI199">
        <v>155.876709703823</v>
      </c>
      <c r="AJ199">
        <f t="shared" si="7"/>
        <v>129.22751407740512</v>
      </c>
      <c r="AK199">
        <f t="shared" si="6"/>
        <v>84.293327113075634</v>
      </c>
      <c r="AL199">
        <v>87.863046777735306</v>
      </c>
    </row>
    <row r="200" spans="1:38" x14ac:dyDescent="0.35">
      <c r="A200">
        <v>198</v>
      </c>
      <c r="B200" s="1">
        <v>41819</v>
      </c>
      <c r="C200" t="s">
        <v>219</v>
      </c>
      <c r="D200">
        <v>101.538171996969</v>
      </c>
      <c r="E200">
        <v>103.97480329755901</v>
      </c>
      <c r="F200">
        <v>102.061483130761</v>
      </c>
      <c r="G200">
        <v>112.57012199712899</v>
      </c>
      <c r="M200">
        <v>113.535271001071</v>
      </c>
      <c r="N200">
        <v>126.580315545741</v>
      </c>
      <c r="O200">
        <v>124.492798330211</v>
      </c>
      <c r="P200">
        <v>125.643060842376</v>
      </c>
      <c r="Q200">
        <v>116.163998513303</v>
      </c>
      <c r="R200">
        <v>125.30444956967899</v>
      </c>
      <c r="S200">
        <v>124.41686100314</v>
      </c>
      <c r="T200">
        <v>121.960369472842</v>
      </c>
      <c r="U200">
        <v>138.35861485832399</v>
      </c>
      <c r="V200">
        <v>117.576984964893</v>
      </c>
      <c r="W200">
        <v>123.103705307404</v>
      </c>
      <c r="X200">
        <v>117.359762557586</v>
      </c>
      <c r="Y200">
        <v>121.98824177219601</v>
      </c>
      <c r="Z200">
        <v>124.977434344185</v>
      </c>
      <c r="AA200">
        <v>122.563394901308</v>
      </c>
      <c r="AB200">
        <v>131.77117425019</v>
      </c>
      <c r="AC200">
        <v>140.95867203376301</v>
      </c>
      <c r="AD200">
        <v>142.175360823956</v>
      </c>
      <c r="AE200">
        <v>141.98276276884101</v>
      </c>
      <c r="AF200">
        <v>144.33091715768401</v>
      </c>
      <c r="AG200">
        <v>141.83823208928499</v>
      </c>
      <c r="AH200">
        <v>135.78580645746399</v>
      </c>
      <c r="AI200">
        <v>156.65408786938499</v>
      </c>
      <c r="AJ200">
        <f t="shared" si="7"/>
        <v>125.91358729100909</v>
      </c>
      <c r="AK200">
        <f t="shared" si="6"/>
        <v>80.97940032667961</v>
      </c>
      <c r="AL200">
        <v>87.391344718154201</v>
      </c>
    </row>
    <row r="201" spans="1:38" x14ac:dyDescent="0.35">
      <c r="A201">
        <v>199</v>
      </c>
      <c r="B201" s="1">
        <v>41826</v>
      </c>
      <c r="C201" t="s">
        <v>220</v>
      </c>
      <c r="N201">
        <v>126.98807587653999</v>
      </c>
      <c r="O201">
        <v>125.359430491479</v>
      </c>
      <c r="P201">
        <v>123.933152428467</v>
      </c>
      <c r="Q201">
        <v>117.739715690474</v>
      </c>
      <c r="R201">
        <v>129.466987754548</v>
      </c>
      <c r="S201">
        <v>131.37754672895201</v>
      </c>
      <c r="T201">
        <v>122.411298903063</v>
      </c>
      <c r="Y201">
        <v>117.822815403193</v>
      </c>
      <c r="Z201">
        <v>131.23682050494901</v>
      </c>
      <c r="AA201">
        <v>125.578323773186</v>
      </c>
      <c r="AB201">
        <v>136.39082157539099</v>
      </c>
      <c r="AC201">
        <v>144.94550520609701</v>
      </c>
      <c r="AD201">
        <v>144.86870924582701</v>
      </c>
      <c r="AE201">
        <v>139.86463928639401</v>
      </c>
      <c r="AF201">
        <v>144.56645293864</v>
      </c>
      <c r="AG201">
        <v>133.82652597321001</v>
      </c>
      <c r="AH201">
        <v>131.26750969686799</v>
      </c>
      <c r="AI201">
        <v>155.55242929430199</v>
      </c>
      <c r="AJ201">
        <f t="shared" si="7"/>
        <v>132.39982004286554</v>
      </c>
      <c r="AK201">
        <f t="shared" si="6"/>
        <v>87.465633078536058</v>
      </c>
      <c r="AL201">
        <v>87.452519821911096</v>
      </c>
    </row>
    <row r="202" spans="1:38" x14ac:dyDescent="0.35">
      <c r="A202">
        <v>200</v>
      </c>
      <c r="B202" s="1">
        <v>41827</v>
      </c>
      <c r="C202" t="s">
        <v>221</v>
      </c>
      <c r="D202">
        <v>128.703615198107</v>
      </c>
      <c r="E202">
        <v>129.85655034518501</v>
      </c>
      <c r="F202">
        <v>113.877218574808</v>
      </c>
      <c r="G202">
        <v>118.07452228068</v>
      </c>
      <c r="H202">
        <v>113.342049340516</v>
      </c>
      <c r="I202">
        <v>115.478701645454</v>
      </c>
      <c r="J202">
        <v>127.03806508072201</v>
      </c>
      <c r="N202">
        <v>152.089744650092</v>
      </c>
      <c r="O202">
        <v>149.996284211719</v>
      </c>
      <c r="P202">
        <v>155.91719582866199</v>
      </c>
      <c r="Q202">
        <v>146.69151150095101</v>
      </c>
      <c r="R202">
        <v>148.62611071302101</v>
      </c>
      <c r="S202">
        <v>133.08775040881099</v>
      </c>
      <c r="T202">
        <v>133.954913745109</v>
      </c>
      <c r="U202">
        <v>147.374660419479</v>
      </c>
      <c r="V202">
        <v>138.90675818215101</v>
      </c>
      <c r="AA202">
        <v>154.462710283782</v>
      </c>
      <c r="AB202">
        <v>161.10799601797899</v>
      </c>
      <c r="AC202">
        <v>170.86768006023601</v>
      </c>
      <c r="AD202">
        <v>152.78904688070901</v>
      </c>
      <c r="AE202">
        <v>144.672822364616</v>
      </c>
      <c r="AF202">
        <v>152.484940039837</v>
      </c>
      <c r="AG202">
        <v>141.19035151775799</v>
      </c>
      <c r="AH202">
        <v>145.44807234157599</v>
      </c>
      <c r="AI202">
        <v>165.16281538142499</v>
      </c>
      <c r="AJ202">
        <f t="shared" si="7"/>
        <v>141.6480834805354</v>
      </c>
      <c r="AK202">
        <f t="shared" si="6"/>
        <v>96.713896516205921</v>
      </c>
      <c r="AL202">
        <v>87.8396722308036</v>
      </c>
    </row>
    <row r="203" spans="1:38" x14ac:dyDescent="0.35">
      <c r="A203">
        <v>201</v>
      </c>
      <c r="B203" s="1">
        <v>41842</v>
      </c>
      <c r="C203" t="s">
        <v>222</v>
      </c>
      <c r="D203">
        <v>119.882661677</v>
      </c>
      <c r="E203">
        <v>118.689767079129</v>
      </c>
      <c r="F203">
        <v>117.194314752548</v>
      </c>
      <c r="G203">
        <v>118.64878457689601</v>
      </c>
      <c r="H203">
        <v>101.61457851908</v>
      </c>
      <c r="I203">
        <v>116.46335984157</v>
      </c>
      <c r="J203">
        <v>123.55460112407501</v>
      </c>
      <c r="K203">
        <v>141.022344685664</v>
      </c>
      <c r="L203">
        <v>129.935505131421</v>
      </c>
      <c r="M203">
        <v>127.721159588473</v>
      </c>
      <c r="N203">
        <v>138.56648720644199</v>
      </c>
      <c r="O203">
        <v>129.381859316495</v>
      </c>
      <c r="P203">
        <v>144.04390382360901</v>
      </c>
      <c r="Q203">
        <v>127.03339032058101</v>
      </c>
      <c r="R203">
        <v>140.33741277866599</v>
      </c>
      <c r="S203">
        <v>141.29463321848999</v>
      </c>
      <c r="T203">
        <v>129.37181496718401</v>
      </c>
      <c r="U203">
        <v>152.388439051712</v>
      </c>
      <c r="V203">
        <v>140.546650752261</v>
      </c>
      <c r="W203">
        <v>123.12642455536</v>
      </c>
      <c r="X203">
        <v>124.04662477991999</v>
      </c>
      <c r="Y203">
        <v>133.61423479159299</v>
      </c>
      <c r="Z203">
        <v>133.63255178994601</v>
      </c>
      <c r="AA203">
        <v>148.00486951678801</v>
      </c>
      <c r="AB203">
        <v>140.894119473155</v>
      </c>
      <c r="AC203">
        <v>148.56510083846101</v>
      </c>
      <c r="AD203">
        <v>153.87358986436701</v>
      </c>
      <c r="AE203">
        <v>154.724792536</v>
      </c>
      <c r="AF203">
        <v>165.114122486117</v>
      </c>
      <c r="AG203">
        <v>145.08496493452199</v>
      </c>
      <c r="AH203">
        <v>151.806249622514</v>
      </c>
      <c r="AI203">
        <v>161.754959356847</v>
      </c>
      <c r="AJ203">
        <f t="shared" si="7"/>
        <v>135.68544602990269</v>
      </c>
      <c r="AK203">
        <f t="shared" si="6"/>
        <v>90.751259065573208</v>
      </c>
      <c r="AL203">
        <v>87.932566848032806</v>
      </c>
    </row>
    <row r="204" spans="1:38" x14ac:dyDescent="0.35">
      <c r="A204">
        <v>202</v>
      </c>
      <c r="B204" s="1">
        <v>41843</v>
      </c>
      <c r="C204" t="s">
        <v>223</v>
      </c>
      <c r="O204">
        <v>149.313764474088</v>
      </c>
      <c r="P204">
        <v>153.71109476300001</v>
      </c>
      <c r="Q204">
        <v>139.80861737688099</v>
      </c>
      <c r="R204">
        <v>148.07807863830399</v>
      </c>
      <c r="S204">
        <v>151.26764045754101</v>
      </c>
      <c r="T204">
        <v>133.51887961707399</v>
      </c>
      <c r="U204">
        <v>156.17260065468901</v>
      </c>
      <c r="V204">
        <v>139.66491319247299</v>
      </c>
      <c r="W204">
        <v>131.55188779704699</v>
      </c>
      <c r="AA204">
        <v>149.028014724043</v>
      </c>
      <c r="AB204">
        <v>147.23473536010999</v>
      </c>
      <c r="AC204">
        <v>166.17515614213201</v>
      </c>
      <c r="AD204">
        <v>160.29532559757499</v>
      </c>
      <c r="AE204">
        <v>157.24907975179201</v>
      </c>
      <c r="AF204">
        <v>169.80397168017501</v>
      </c>
      <c r="AG204">
        <v>149.694840185537</v>
      </c>
      <c r="AH204">
        <v>156.602845214643</v>
      </c>
      <c r="AI204">
        <v>166.492180800461</v>
      </c>
      <c r="AJ204">
        <f t="shared" si="7"/>
        <v>151.42575702375359</v>
      </c>
      <c r="AK204">
        <f t="shared" si="6"/>
        <v>106.49157005942411</v>
      </c>
      <c r="AL204">
        <v>87.595915428651196</v>
      </c>
    </row>
    <row r="205" spans="1:38" x14ac:dyDescent="0.35">
      <c r="A205">
        <v>203</v>
      </c>
      <c r="B205" s="1">
        <v>41850</v>
      </c>
      <c r="C205" t="s">
        <v>224</v>
      </c>
      <c r="D205">
        <v>102.001262881629</v>
      </c>
      <c r="E205">
        <v>106.105430594033</v>
      </c>
      <c r="F205">
        <v>109.39600277992299</v>
      </c>
      <c r="G205">
        <v>109.158776626787</v>
      </c>
      <c r="N205">
        <v>119.715572304152</v>
      </c>
      <c r="O205">
        <v>114.914135517527</v>
      </c>
      <c r="P205">
        <v>117.25684567288999</v>
      </c>
      <c r="Q205">
        <v>119.019007702308</v>
      </c>
      <c r="R205">
        <v>131.71155705771099</v>
      </c>
      <c r="S205">
        <v>137.615365841525</v>
      </c>
      <c r="T205">
        <v>130.194753698868</v>
      </c>
      <c r="U205">
        <v>150.16140021064601</v>
      </c>
      <c r="Z205">
        <v>108.519803143084</v>
      </c>
      <c r="AA205">
        <v>117.715277234485</v>
      </c>
      <c r="AB205">
        <v>125.854763681497</v>
      </c>
      <c r="AC205">
        <v>151.760107137011</v>
      </c>
      <c r="AD205">
        <v>140.790031811646</v>
      </c>
      <c r="AE205">
        <v>147.447389020598</v>
      </c>
      <c r="AF205">
        <v>155.94807730564199</v>
      </c>
      <c r="AJ205">
        <f t="shared" si="7"/>
        <v>126.06766106431381</v>
      </c>
      <c r="AK205">
        <f t="shared" si="6"/>
        <v>81.133474099984326</v>
      </c>
      <c r="AL205">
        <v>87.907398342275201</v>
      </c>
    </row>
    <row r="206" spans="1:38" x14ac:dyDescent="0.35">
      <c r="A206">
        <v>204</v>
      </c>
      <c r="B206" s="1">
        <v>41851</v>
      </c>
      <c r="C206" t="s">
        <v>225</v>
      </c>
      <c r="D206">
        <v>108.13978858936601</v>
      </c>
      <c r="E206">
        <v>111.653375566443</v>
      </c>
      <c r="F206">
        <v>106.97422348172999</v>
      </c>
      <c r="G206">
        <v>107.23364976698799</v>
      </c>
      <c r="H206">
        <v>96.883057473541101</v>
      </c>
      <c r="I206">
        <v>105.96564921106599</v>
      </c>
      <c r="J206">
        <v>117.156791570818</v>
      </c>
      <c r="K206">
        <v>132.77588068898299</v>
      </c>
      <c r="L206">
        <v>124.057316650861</v>
      </c>
      <c r="M206">
        <v>123.759656830645</v>
      </c>
      <c r="N206">
        <v>128.92991509003701</v>
      </c>
      <c r="O206">
        <v>127.68063336868001</v>
      </c>
      <c r="P206">
        <v>127.23075806565301</v>
      </c>
      <c r="Q206">
        <v>122.796857433021</v>
      </c>
      <c r="R206">
        <v>122.232758357356</v>
      </c>
      <c r="S206">
        <v>135.08711442465</v>
      </c>
      <c r="T206">
        <v>120.206022274378</v>
      </c>
      <c r="U206">
        <v>147.31945143366499</v>
      </c>
      <c r="V206">
        <v>118.745107490189</v>
      </c>
      <c r="W206">
        <v>110.774104240423</v>
      </c>
      <c r="X206">
        <v>118.416757650826</v>
      </c>
      <c r="Y206">
        <v>129.41837323079901</v>
      </c>
      <c r="Z206">
        <v>117.55448940100899</v>
      </c>
      <c r="AA206">
        <v>127.615700193995</v>
      </c>
      <c r="AB206">
        <v>132.58210520684699</v>
      </c>
      <c r="AC206">
        <v>143.75766385140699</v>
      </c>
      <c r="AD206">
        <v>144.282074439794</v>
      </c>
      <c r="AE206">
        <v>145.641905637957</v>
      </c>
      <c r="AF206">
        <v>148.61076778356801</v>
      </c>
      <c r="AG206">
        <v>138.596206121188</v>
      </c>
      <c r="AH206">
        <v>137.912855131605</v>
      </c>
      <c r="AI206">
        <v>156.336469531326</v>
      </c>
      <c r="AJ206">
        <f t="shared" si="7"/>
        <v>126.13523375590044</v>
      </c>
      <c r="AK206">
        <f t="shared" si="6"/>
        <v>81.20104679157096</v>
      </c>
      <c r="AL206">
        <v>87.772037338306603</v>
      </c>
    </row>
    <row r="207" spans="1:38" x14ac:dyDescent="0.35">
      <c r="A207">
        <v>205</v>
      </c>
      <c r="B207" s="1">
        <v>41858</v>
      </c>
      <c r="C207" t="s">
        <v>226</v>
      </c>
      <c r="D207">
        <v>128.99327349907199</v>
      </c>
      <c r="E207">
        <v>128.024202199684</v>
      </c>
      <c r="F207">
        <v>117.95319229645401</v>
      </c>
      <c r="G207">
        <v>127.576787322157</v>
      </c>
      <c r="H207">
        <v>117.161385178348</v>
      </c>
      <c r="I207">
        <v>123.293232662894</v>
      </c>
      <c r="J207">
        <v>129.680433217005</v>
      </c>
      <c r="K207">
        <v>142.07430745844101</v>
      </c>
      <c r="L207">
        <v>134.757338857034</v>
      </c>
      <c r="M207">
        <v>139.62899055508001</v>
      </c>
      <c r="N207">
        <v>142.90773611365799</v>
      </c>
      <c r="O207">
        <v>144.39382063774201</v>
      </c>
      <c r="P207">
        <v>148.28135921215201</v>
      </c>
      <c r="Q207">
        <v>133.00746032242299</v>
      </c>
      <c r="R207">
        <v>139.125280032554</v>
      </c>
      <c r="S207">
        <v>148.58006817245101</v>
      </c>
      <c r="T207">
        <v>133.889031424081</v>
      </c>
      <c r="U207">
        <v>157.74533499902199</v>
      </c>
      <c r="V207">
        <v>131.491063276267</v>
      </c>
      <c r="W207">
        <v>133.21995886844499</v>
      </c>
      <c r="X207">
        <v>125.440684904283</v>
      </c>
      <c r="Y207">
        <v>150.002329660318</v>
      </c>
      <c r="Z207">
        <v>142.192605103451</v>
      </c>
      <c r="AA207">
        <v>135.06929532526101</v>
      </c>
      <c r="AB207">
        <v>144.23748767696301</v>
      </c>
      <c r="AC207">
        <v>162.17356839476301</v>
      </c>
      <c r="AD207">
        <v>155.58234909426</v>
      </c>
      <c r="AE207">
        <v>161.46586345230099</v>
      </c>
      <c r="AF207">
        <v>173.70192876631901</v>
      </c>
      <c r="AG207">
        <v>148.996632700406</v>
      </c>
      <c r="AH207">
        <v>158.16838739383201</v>
      </c>
      <c r="AI207">
        <v>168.381164300405</v>
      </c>
      <c r="AJ207">
        <f t="shared" si="7"/>
        <v>141.47489228367269</v>
      </c>
      <c r="AK207">
        <f t="shared" si="6"/>
        <v>96.540705319343203</v>
      </c>
      <c r="AL207">
        <v>88.123486923653502</v>
      </c>
    </row>
    <row r="208" spans="1:38" x14ac:dyDescent="0.35">
      <c r="A208">
        <v>206</v>
      </c>
      <c r="B208" s="1">
        <v>41859</v>
      </c>
      <c r="C208" t="s">
        <v>227</v>
      </c>
      <c r="F208">
        <v>122.918562380691</v>
      </c>
      <c r="G208">
        <v>128.61777668232</v>
      </c>
      <c r="H208">
        <v>119.498574933776</v>
      </c>
      <c r="I208">
        <v>120.533180493988</v>
      </c>
      <c r="J208">
        <v>128.85854856529099</v>
      </c>
      <c r="K208">
        <v>142.00434604080201</v>
      </c>
      <c r="L208">
        <v>126.908904081397</v>
      </c>
      <c r="M208">
        <v>140.211653578106</v>
      </c>
      <c r="N208">
        <v>139.76438912402</v>
      </c>
      <c r="O208">
        <v>145.29285157860201</v>
      </c>
      <c r="T208">
        <v>150.73090071005601</v>
      </c>
      <c r="U208">
        <v>163.23259186119</v>
      </c>
      <c r="V208">
        <v>143.38219607652499</v>
      </c>
      <c r="W208">
        <v>122.550605276868</v>
      </c>
      <c r="X208">
        <v>128.571068264529</v>
      </c>
      <c r="Y208">
        <v>140.263611279505</v>
      </c>
      <c r="Z208">
        <v>134.494931553995</v>
      </c>
      <c r="AA208">
        <v>143.33413066632599</v>
      </c>
      <c r="AE208">
        <v>173.58957449818001</v>
      </c>
      <c r="AF208">
        <v>173.57185032619699</v>
      </c>
      <c r="AG208">
        <v>163.35309524962</v>
      </c>
      <c r="AH208">
        <v>159.83873319265899</v>
      </c>
      <c r="AI208">
        <v>161.18619072089299</v>
      </c>
      <c r="AJ208">
        <f t="shared" si="7"/>
        <v>142.29166378850158</v>
      </c>
      <c r="AK208">
        <f t="shared" si="6"/>
        <v>97.357476824172096</v>
      </c>
      <c r="AL208">
        <v>87.899471975683099</v>
      </c>
    </row>
    <row r="209" spans="1:38" x14ac:dyDescent="0.35">
      <c r="A209">
        <v>207</v>
      </c>
      <c r="B209" s="1">
        <v>41866</v>
      </c>
      <c r="C209" t="s">
        <v>228</v>
      </c>
      <c r="D209">
        <v>109.99939372628</v>
      </c>
      <c r="E209">
        <v>114.17334878254999</v>
      </c>
      <c r="K209">
        <v>114.27490284973101</v>
      </c>
      <c r="L209">
        <v>97.668980716104898</v>
      </c>
      <c r="M209">
        <v>107.35064654627099</v>
      </c>
      <c r="N209">
        <v>105.210223583502</v>
      </c>
      <c r="O209">
        <v>124.85465929970501</v>
      </c>
      <c r="P209">
        <v>130.088587284477</v>
      </c>
      <c r="Q209">
        <v>116.737424708829</v>
      </c>
      <c r="R209">
        <v>121.372318776489</v>
      </c>
      <c r="S209">
        <v>139.830274360121</v>
      </c>
      <c r="X209">
        <v>97.288519904470803</v>
      </c>
      <c r="Y209">
        <v>102.64218027816599</v>
      </c>
      <c r="Z209">
        <v>97.786916731822799</v>
      </c>
      <c r="AA209">
        <v>121.79182827129701</v>
      </c>
      <c r="AB209">
        <v>129.073721310964</v>
      </c>
      <c r="AC209">
        <v>142.50707382508401</v>
      </c>
      <c r="AD209">
        <v>136.025894493658</v>
      </c>
      <c r="AI209">
        <v>123.35123275130999</v>
      </c>
      <c r="AJ209">
        <f t="shared" si="7"/>
        <v>117.47516464214907</v>
      </c>
      <c r="AK209">
        <f t="shared" si="6"/>
        <v>72.540977677819583</v>
      </c>
      <c r="AL209">
        <v>87.964267219031001</v>
      </c>
    </row>
    <row r="210" spans="1:38" x14ac:dyDescent="0.35">
      <c r="A210">
        <v>208</v>
      </c>
      <c r="B210" s="1">
        <v>41867</v>
      </c>
      <c r="C210" t="s">
        <v>229</v>
      </c>
      <c r="D210">
        <v>102.75922987465999</v>
      </c>
      <c r="E210">
        <v>109.237515115634</v>
      </c>
      <c r="F210">
        <v>98.276437733266903</v>
      </c>
      <c r="G210">
        <v>101.033321726431</v>
      </c>
      <c r="H210">
        <v>91.495550379309407</v>
      </c>
      <c r="I210">
        <v>99.935316728635797</v>
      </c>
      <c r="J210">
        <v>114.725582994406</v>
      </c>
      <c r="K210">
        <v>123.430251022736</v>
      </c>
      <c r="L210">
        <v>117.460914880026</v>
      </c>
      <c r="M210">
        <v>121.072425519071</v>
      </c>
      <c r="N210">
        <v>120.787470118889</v>
      </c>
      <c r="O210">
        <v>120.950296871284</v>
      </c>
      <c r="P210">
        <v>121.304064550552</v>
      </c>
      <c r="Q210">
        <v>116.701045254891</v>
      </c>
      <c r="R210">
        <v>115.33494068816201</v>
      </c>
      <c r="S210">
        <v>132.58880527236499</v>
      </c>
      <c r="T210">
        <v>117.749503757303</v>
      </c>
      <c r="U210">
        <v>135.14014197529701</v>
      </c>
      <c r="V210">
        <v>113.51365397377801</v>
      </c>
      <c r="W210">
        <v>101.52364580610499</v>
      </c>
      <c r="X210">
        <v>114.86951382664201</v>
      </c>
      <c r="Y210">
        <v>120.934105550841</v>
      </c>
      <c r="Z210">
        <v>114.011915534106</v>
      </c>
      <c r="AA210">
        <v>120.577483050927</v>
      </c>
      <c r="AB210">
        <v>116.589449186818</v>
      </c>
      <c r="AC210">
        <v>136.02378952676901</v>
      </c>
      <c r="AD210">
        <v>134.61784335177299</v>
      </c>
      <c r="AE210">
        <v>135.95693763497701</v>
      </c>
      <c r="AF210">
        <v>146.65447820398501</v>
      </c>
      <c r="AG210">
        <v>132.911101491766</v>
      </c>
      <c r="AH210">
        <v>124.773733557509</v>
      </c>
      <c r="AI210">
        <v>144.58654983743199</v>
      </c>
      <c r="AJ210">
        <f t="shared" si="7"/>
        <v>119.29771921863586</v>
      </c>
      <c r="AK210">
        <f t="shared" si="6"/>
        <v>74.363532254306378</v>
      </c>
      <c r="AL210">
        <v>87.590955161382198</v>
      </c>
    </row>
    <row r="211" spans="1:38" x14ac:dyDescent="0.35">
      <c r="A211">
        <v>209</v>
      </c>
      <c r="B211" s="1">
        <v>41875</v>
      </c>
      <c r="C211" t="s">
        <v>230</v>
      </c>
      <c r="D211">
        <v>112.686036188559</v>
      </c>
      <c r="E211">
        <v>119.23815742273401</v>
      </c>
      <c r="F211">
        <v>104.92640602278</v>
      </c>
      <c r="G211">
        <v>117.939525042841</v>
      </c>
      <c r="H211">
        <v>98.6340218833828</v>
      </c>
      <c r="I211">
        <v>105.84815996952</v>
      </c>
      <c r="J211">
        <v>118.69268089101899</v>
      </c>
      <c r="K211">
        <v>128.687063964381</v>
      </c>
      <c r="L211">
        <v>123.844802409292</v>
      </c>
      <c r="Q211">
        <v>123.237544506444</v>
      </c>
      <c r="R211">
        <v>133.72673256081501</v>
      </c>
      <c r="S211">
        <v>137.55565679699399</v>
      </c>
      <c r="T211">
        <v>129.617553306579</v>
      </c>
      <c r="U211">
        <v>143.89781144814199</v>
      </c>
      <c r="V211">
        <v>117.520940780335</v>
      </c>
      <c r="W211">
        <v>110.209041863054</v>
      </c>
      <c r="X211">
        <v>114.157919615533</v>
      </c>
      <c r="Y211">
        <v>122.91565788938</v>
      </c>
      <c r="AC211">
        <v>140.444026099404</v>
      </c>
      <c r="AD211">
        <v>145.53844478882399</v>
      </c>
      <c r="AE211">
        <v>144.40938738662601</v>
      </c>
      <c r="AF211">
        <v>163.064313732606</v>
      </c>
      <c r="AG211">
        <v>139.26666940112099</v>
      </c>
      <c r="AH211">
        <v>137.562406669555</v>
      </c>
      <c r="AI211">
        <v>153.86652156491601</v>
      </c>
      <c r="AJ211">
        <f t="shared" si="7"/>
        <v>127.49949928819348</v>
      </c>
      <c r="AK211">
        <f t="shared" si="6"/>
        <v>82.565312323863992</v>
      </c>
      <c r="AL211">
        <v>87.538831335329306</v>
      </c>
    </row>
    <row r="212" spans="1:38" x14ac:dyDescent="0.35">
      <c r="A212">
        <v>210</v>
      </c>
      <c r="B212" s="1">
        <v>41899</v>
      </c>
      <c r="C212" t="s">
        <v>231</v>
      </c>
      <c r="D212">
        <v>110.426436490049</v>
      </c>
      <c r="E212">
        <v>119.230280386476</v>
      </c>
      <c r="F212">
        <v>106.65040731385</v>
      </c>
      <c r="G212">
        <v>120.893219866095</v>
      </c>
      <c r="H212">
        <v>107.23400740376201</v>
      </c>
      <c r="I212">
        <v>103.93283946050801</v>
      </c>
      <c r="J212">
        <v>125.22144335645901</v>
      </c>
      <c r="K212">
        <v>130.31091390828499</v>
      </c>
      <c r="L212">
        <v>130.98323323114201</v>
      </c>
      <c r="M212">
        <v>133.76519885636</v>
      </c>
      <c r="N212">
        <v>135.38913956926899</v>
      </c>
      <c r="O212">
        <v>127.53872309711301</v>
      </c>
      <c r="P212">
        <v>135.47353375857699</v>
      </c>
      <c r="Q212">
        <v>119.44997083760499</v>
      </c>
      <c r="R212">
        <v>123.98017955167001</v>
      </c>
      <c r="S212">
        <v>133.61815118234401</v>
      </c>
      <c r="T212">
        <v>124.10833901962</v>
      </c>
      <c r="U212">
        <v>152.042941911555</v>
      </c>
      <c r="V212">
        <v>131.65676568105599</v>
      </c>
      <c r="W212">
        <v>121.969059041474</v>
      </c>
      <c r="X212">
        <v>120.53314501624899</v>
      </c>
      <c r="Y212">
        <v>125.06627873384301</v>
      </c>
      <c r="Z212">
        <v>136.78869884159801</v>
      </c>
      <c r="AA212">
        <v>142.068978690233</v>
      </c>
      <c r="AB212">
        <v>138.68868023391201</v>
      </c>
      <c r="AC212">
        <v>147.13204139327999</v>
      </c>
      <c r="AD212">
        <v>142.170582558132</v>
      </c>
      <c r="AE212">
        <v>145.46626770997699</v>
      </c>
      <c r="AF212">
        <v>164.58375965317899</v>
      </c>
      <c r="AG212">
        <v>145.98548932165301</v>
      </c>
      <c r="AH212">
        <v>143.76573515971299</v>
      </c>
      <c r="AI212">
        <v>157.48064410425101</v>
      </c>
      <c r="AJ212">
        <f t="shared" si="7"/>
        <v>131.36265891685278</v>
      </c>
      <c r="AK212">
        <f t="shared" si="6"/>
        <v>86.428471952523296</v>
      </c>
      <c r="AL212">
        <v>87.459245229264198</v>
      </c>
    </row>
    <row r="213" spans="1:38" x14ac:dyDescent="0.35">
      <c r="A213">
        <v>211</v>
      </c>
      <c r="B213" s="1">
        <v>41915</v>
      </c>
      <c r="C213" t="s">
        <v>232</v>
      </c>
      <c r="D213">
        <v>108.59538714109701</v>
      </c>
      <c r="E213">
        <v>117.440646888845</v>
      </c>
      <c r="F213">
        <v>103.559793584963</v>
      </c>
      <c r="G213">
        <v>116.013823432659</v>
      </c>
      <c r="H213">
        <v>99.956128166170998</v>
      </c>
      <c r="I213">
        <v>101.448654896813</v>
      </c>
      <c r="J213">
        <v>119.010580994346</v>
      </c>
      <c r="K213">
        <v>136.586909790601</v>
      </c>
      <c r="L213">
        <v>122.37587073963</v>
      </c>
      <c r="M213">
        <v>130.927367523752</v>
      </c>
      <c r="N213">
        <v>130.88190525002801</v>
      </c>
      <c r="O213">
        <v>131.11011156214599</v>
      </c>
      <c r="P213">
        <v>142.87357096587201</v>
      </c>
      <c r="Q213">
        <v>121.296500888587</v>
      </c>
      <c r="R213">
        <v>124.064716667081</v>
      </c>
      <c r="S213">
        <v>135.106318052662</v>
      </c>
      <c r="T213">
        <v>124.741177039682</v>
      </c>
      <c r="U213">
        <v>146.83275432588101</v>
      </c>
      <c r="V213">
        <v>122.523868016186</v>
      </c>
      <c r="W213">
        <v>115.926966183696</v>
      </c>
      <c r="X213">
        <v>118.65220298022</v>
      </c>
      <c r="Y213">
        <v>126.458140799609</v>
      </c>
      <c r="Z213">
        <v>133.25348884450801</v>
      </c>
      <c r="AA213">
        <v>125.847331450666</v>
      </c>
      <c r="AB213">
        <v>126.919037074472</v>
      </c>
      <c r="AC213">
        <v>143.993269659465</v>
      </c>
      <c r="AD213">
        <v>144.43371100654099</v>
      </c>
      <c r="AE213">
        <v>144.116512273832</v>
      </c>
      <c r="AF213">
        <v>159.35134848815599</v>
      </c>
      <c r="AG213">
        <v>139.59088620692799</v>
      </c>
      <c r="AH213">
        <v>127.13440363400299</v>
      </c>
      <c r="AI213">
        <v>152.20845688746601</v>
      </c>
      <c r="AJ213">
        <f t="shared" si="7"/>
        <v>127.91349504426763</v>
      </c>
      <c r="AK213">
        <f t="shared" si="6"/>
        <v>82.97930807993815</v>
      </c>
      <c r="AL213">
        <v>87.017878342138403</v>
      </c>
    </row>
    <row r="214" spans="1:38" x14ac:dyDescent="0.35">
      <c r="A214">
        <v>212</v>
      </c>
      <c r="B214" s="1">
        <v>41930</v>
      </c>
      <c r="C214" t="s">
        <v>233</v>
      </c>
      <c r="D214">
        <v>101.702304017283</v>
      </c>
      <c r="E214">
        <v>101.791738815822</v>
      </c>
      <c r="F214">
        <v>109.33406466602401</v>
      </c>
      <c r="G214">
        <v>126.437171072886</v>
      </c>
      <c r="H214">
        <v>106.041608484245</v>
      </c>
      <c r="I214">
        <v>109.214464160155</v>
      </c>
      <c r="J214">
        <v>131.28994979232701</v>
      </c>
      <c r="P214">
        <v>137.35521745163101</v>
      </c>
      <c r="Q214">
        <v>120.820788685423</v>
      </c>
      <c r="R214">
        <v>124.23866465141199</v>
      </c>
      <c r="S214">
        <v>127.357827402791</v>
      </c>
      <c r="T214">
        <v>123.90000048862601</v>
      </c>
      <c r="U214">
        <v>151.493415945799</v>
      </c>
      <c r="V214">
        <v>127.68375248015801</v>
      </c>
      <c r="AB214">
        <v>130.70745532565101</v>
      </c>
      <c r="AC214">
        <v>141.42967303717501</v>
      </c>
      <c r="AD214">
        <v>126.270813076069</v>
      </c>
      <c r="AE214">
        <v>141.29758008891201</v>
      </c>
      <c r="AF214">
        <v>145.69805370022499</v>
      </c>
      <c r="AG214">
        <v>122.62542446811101</v>
      </c>
      <c r="AH214">
        <v>125.406640011638</v>
      </c>
      <c r="AI214">
        <v>163.93161588863799</v>
      </c>
      <c r="AJ214">
        <f t="shared" si="7"/>
        <v>127.09219198686368</v>
      </c>
      <c r="AK214">
        <f t="shared" si="6"/>
        <v>82.158005022534198</v>
      </c>
      <c r="AL214">
        <v>87.061569226114401</v>
      </c>
    </row>
    <row r="215" spans="1:38" x14ac:dyDescent="0.35">
      <c r="A215">
        <v>213</v>
      </c>
      <c r="B215" s="1">
        <v>41931</v>
      </c>
      <c r="C215" t="s">
        <v>234</v>
      </c>
      <c r="D215">
        <v>114.71518635221901</v>
      </c>
      <c r="E215">
        <v>128.685013119193</v>
      </c>
      <c r="F215">
        <v>108.92177090728001</v>
      </c>
      <c r="G215">
        <v>131.894954466591</v>
      </c>
      <c r="H215">
        <v>119.50890786862099</v>
      </c>
      <c r="I215">
        <v>123.171665153262</v>
      </c>
      <c r="J215">
        <v>133.253248555878</v>
      </c>
      <c r="K215">
        <v>139.39062655935101</v>
      </c>
      <c r="L215">
        <v>134.76192832025799</v>
      </c>
      <c r="M215">
        <v>144.152822668048</v>
      </c>
      <c r="N215">
        <v>149.56741826111099</v>
      </c>
      <c r="O215">
        <v>132.172043216416</v>
      </c>
      <c r="P215">
        <v>158.944756192987</v>
      </c>
      <c r="Q215">
        <v>138.503320535547</v>
      </c>
      <c r="R215">
        <v>144.585147318575</v>
      </c>
      <c r="S215">
        <v>143.002442873577</v>
      </c>
      <c r="T215">
        <v>141.69675804827301</v>
      </c>
      <c r="U215">
        <v>162.054933048778</v>
      </c>
      <c r="V215">
        <v>133.88375921106001</v>
      </c>
      <c r="W215">
        <v>126.646751200078</v>
      </c>
      <c r="X215">
        <v>120.60027044963699</v>
      </c>
      <c r="Y215">
        <v>135.42912265395501</v>
      </c>
      <c r="Z215">
        <v>142.23076852798201</v>
      </c>
      <c r="AA215">
        <v>140.10565113434501</v>
      </c>
      <c r="AB215">
        <v>146.75275309886399</v>
      </c>
      <c r="AC215">
        <v>161.18015981305999</v>
      </c>
      <c r="AD215">
        <v>154.20192559277001</v>
      </c>
      <c r="AE215">
        <v>158.168423142412</v>
      </c>
      <c r="AF215">
        <v>168.73350864715999</v>
      </c>
      <c r="AG215">
        <v>149.30647350023199</v>
      </c>
      <c r="AH215">
        <v>157.529674658088</v>
      </c>
      <c r="AI215">
        <v>161.67539590222299</v>
      </c>
      <c r="AJ215">
        <f t="shared" si="7"/>
        <v>140.79461190618218</v>
      </c>
      <c r="AK215">
        <f t="shared" si="6"/>
        <v>95.860424941852699</v>
      </c>
      <c r="AL215">
        <v>87.346542509737404</v>
      </c>
    </row>
    <row r="216" spans="1:38" x14ac:dyDescent="0.35">
      <c r="A216">
        <v>214</v>
      </c>
      <c r="B216" s="1">
        <v>41938</v>
      </c>
      <c r="C216" t="s">
        <v>235</v>
      </c>
      <c r="D216">
        <v>128.07485571593801</v>
      </c>
      <c r="E216">
        <v>126.254273679268</v>
      </c>
      <c r="F216">
        <v>111.74603181763899</v>
      </c>
      <c r="G216">
        <v>127.80301660011899</v>
      </c>
      <c r="H216">
        <v>115.579155116951</v>
      </c>
      <c r="I216">
        <v>123.761281240537</v>
      </c>
      <c r="J216">
        <v>132.95732813027101</v>
      </c>
      <c r="K216">
        <v>137.04006360715599</v>
      </c>
      <c r="L216">
        <v>134.15233269884001</v>
      </c>
      <c r="M216">
        <v>133.34702510540899</v>
      </c>
      <c r="N216">
        <v>146.286337759579</v>
      </c>
      <c r="O216">
        <v>140.080539531998</v>
      </c>
      <c r="P216">
        <v>156.619130816097</v>
      </c>
      <c r="Q216">
        <v>135.70352236503101</v>
      </c>
      <c r="R216">
        <v>131.40606587429301</v>
      </c>
      <c r="S216">
        <v>142.857938059052</v>
      </c>
      <c r="T216">
        <v>129.60866684981701</v>
      </c>
      <c r="U216">
        <v>154.92390687560399</v>
      </c>
      <c r="V216">
        <v>125.819881085761</v>
      </c>
      <c r="W216">
        <v>121.54715475224999</v>
      </c>
      <c r="X216">
        <v>123.871751467393</v>
      </c>
      <c r="Y216">
        <v>145.91479768764199</v>
      </c>
      <c r="Z216">
        <v>137.676931389533</v>
      </c>
      <c r="AA216">
        <v>135.726212236881</v>
      </c>
      <c r="AB216">
        <v>144.42152095478099</v>
      </c>
      <c r="AC216">
        <v>149.611528626026</v>
      </c>
      <c r="AD216">
        <v>150.15699578304901</v>
      </c>
      <c r="AE216">
        <v>153.00624918154799</v>
      </c>
      <c r="AF216">
        <v>170.57396883928101</v>
      </c>
      <c r="AG216">
        <v>144.40795078454201</v>
      </c>
      <c r="AH216">
        <v>145.81024454320999</v>
      </c>
      <c r="AI216">
        <v>160.27436864437701</v>
      </c>
      <c r="AJ216">
        <f t="shared" si="7"/>
        <v>138.03190711937103</v>
      </c>
      <c r="AK216">
        <f t="shared" si="6"/>
        <v>93.097720155041543</v>
      </c>
      <c r="AL216">
        <v>87.852661891850005</v>
      </c>
    </row>
    <row r="217" spans="1:38" x14ac:dyDescent="0.35">
      <c r="A217">
        <v>215</v>
      </c>
      <c r="B217" s="1">
        <v>41939</v>
      </c>
      <c r="C217" t="s">
        <v>236</v>
      </c>
      <c r="D217">
        <v>126.93509528878501</v>
      </c>
      <c r="E217">
        <v>128.39901366569799</v>
      </c>
      <c r="F217">
        <v>118.75809988749</v>
      </c>
      <c r="K217">
        <v>151.31508079812099</v>
      </c>
      <c r="L217">
        <v>135.12272973667899</v>
      </c>
      <c r="M217">
        <v>144.31698999111501</v>
      </c>
      <c r="N217">
        <v>140.706785074735</v>
      </c>
      <c r="O217">
        <v>146.07729896842301</v>
      </c>
      <c r="P217">
        <v>154.967303030099</v>
      </c>
      <c r="Q217">
        <v>130.65551825507899</v>
      </c>
      <c r="R217">
        <v>138.46352554728901</v>
      </c>
      <c r="S217">
        <v>149.8716466365</v>
      </c>
      <c r="T217">
        <v>139.406213455878</v>
      </c>
      <c r="X217">
        <v>133.89395518632401</v>
      </c>
      <c r="Y217">
        <v>147.28913783496699</v>
      </c>
      <c r="Z217">
        <v>145.05462751432401</v>
      </c>
      <c r="AA217">
        <v>156.15949727542699</v>
      </c>
      <c r="AB217">
        <v>148.18465830738199</v>
      </c>
      <c r="AC217">
        <v>157.16228093689401</v>
      </c>
      <c r="AD217">
        <v>155.53294123150101</v>
      </c>
      <c r="AE217">
        <v>152.50159972695701</v>
      </c>
      <c r="AJ217">
        <f t="shared" si="7"/>
        <v>142.8939999214127</v>
      </c>
      <c r="AK217">
        <f t="shared" si="6"/>
        <v>97.959812957083216</v>
      </c>
      <c r="AL217">
        <v>87.6966749463529</v>
      </c>
    </row>
    <row r="218" spans="1:38" x14ac:dyDescent="0.35">
      <c r="A218">
        <v>216</v>
      </c>
      <c r="B218" s="1">
        <v>41946</v>
      </c>
      <c r="C218" t="s">
        <v>237</v>
      </c>
      <c r="D218">
        <v>125.448069890281</v>
      </c>
      <c r="E218">
        <v>131.01390074623399</v>
      </c>
      <c r="F218">
        <v>127.651407825951</v>
      </c>
      <c r="L218">
        <v>127.341202977733</v>
      </c>
      <c r="M218">
        <v>132.84265378998299</v>
      </c>
      <c r="N218">
        <v>138.69370498934501</v>
      </c>
      <c r="O218">
        <v>138.635653572618</v>
      </c>
      <c r="P218">
        <v>158.910375210578</v>
      </c>
      <c r="Q218">
        <v>144.82692277862799</v>
      </c>
      <c r="R218">
        <v>146.90525586497699</v>
      </c>
      <c r="S218">
        <v>152.23403117902501</v>
      </c>
      <c r="Y218">
        <v>120.354721780996</v>
      </c>
      <c r="Z218">
        <v>131.285873326868</v>
      </c>
      <c r="AA218">
        <v>140.126465410533</v>
      </c>
      <c r="AB218">
        <v>161.16742370327199</v>
      </c>
      <c r="AC218">
        <v>163.04141678267101</v>
      </c>
      <c r="AD218">
        <v>152.84844647800901</v>
      </c>
      <c r="AE218">
        <v>163.83323843744199</v>
      </c>
      <c r="AJ218">
        <f t="shared" si="7"/>
        <v>142.0644869302858</v>
      </c>
      <c r="AK218">
        <f t="shared" si="6"/>
        <v>97.130299965956311</v>
      </c>
      <c r="AL218">
        <v>87.546761254678799</v>
      </c>
    </row>
    <row r="219" spans="1:38" x14ac:dyDescent="0.35">
      <c r="A219">
        <v>217</v>
      </c>
      <c r="B219" s="1">
        <v>41947</v>
      </c>
      <c r="C219" t="s">
        <v>159</v>
      </c>
      <c r="D219">
        <v>122.504485172598</v>
      </c>
      <c r="E219">
        <v>125.341073482882</v>
      </c>
      <c r="F219">
        <v>116.436888030131</v>
      </c>
      <c r="G219">
        <v>128.39641638619901</v>
      </c>
      <c r="H219">
        <v>129.78309819028399</v>
      </c>
      <c r="I219">
        <v>121.4338703414</v>
      </c>
      <c r="J219">
        <v>135.26763895250301</v>
      </c>
      <c r="K219">
        <v>144.01517492887101</v>
      </c>
      <c r="L219">
        <v>131.99932577349799</v>
      </c>
      <c r="M219">
        <v>142.66617398573001</v>
      </c>
      <c r="N219">
        <v>147.24441262239901</v>
      </c>
      <c r="O219">
        <v>145.991210356653</v>
      </c>
      <c r="P219">
        <v>157.62646035484599</v>
      </c>
      <c r="Q219">
        <v>144.11055641227699</v>
      </c>
      <c r="R219">
        <v>142.23985503502499</v>
      </c>
      <c r="S219">
        <v>147.491264998883</v>
      </c>
      <c r="T219">
        <v>150.619128115546</v>
      </c>
      <c r="U219">
        <v>161.34976291107</v>
      </c>
      <c r="V219">
        <v>145.253426032146</v>
      </c>
      <c r="W219">
        <v>127.435602776328</v>
      </c>
      <c r="X219">
        <v>126.052063217431</v>
      </c>
      <c r="Y219">
        <v>134.523416003553</v>
      </c>
      <c r="Z219">
        <v>139.044270500572</v>
      </c>
      <c r="AA219">
        <v>152.849451627994</v>
      </c>
      <c r="AB219">
        <v>144.95623273548401</v>
      </c>
      <c r="AC219">
        <v>169.74250729347699</v>
      </c>
      <c r="AD219">
        <v>153.275729742755</v>
      </c>
      <c r="AE219">
        <v>154.09399201899299</v>
      </c>
      <c r="AF219">
        <v>172.35214934629801</v>
      </c>
      <c r="AG219">
        <v>145.84081118277399</v>
      </c>
      <c r="AH219">
        <v>157.922657321662</v>
      </c>
      <c r="AI219">
        <v>164.63965407130601</v>
      </c>
      <c r="AJ219">
        <f t="shared" si="7"/>
        <v>143.20308624754898</v>
      </c>
      <c r="AK219">
        <f t="shared" si="6"/>
        <v>98.268899283219497</v>
      </c>
      <c r="AL219">
        <v>88.289653775536806</v>
      </c>
    </row>
    <row r="220" spans="1:38" x14ac:dyDescent="0.35">
      <c r="A220">
        <v>218</v>
      </c>
      <c r="B220" s="1">
        <v>41962</v>
      </c>
      <c r="C220" t="s">
        <v>238</v>
      </c>
      <c r="D220">
        <v>135.586380336426</v>
      </c>
      <c r="E220">
        <v>140.295396112568</v>
      </c>
      <c r="J220">
        <v>120.41528503037701</v>
      </c>
      <c r="K220">
        <v>140.82201942278701</v>
      </c>
      <c r="L220">
        <v>130.97211139739801</v>
      </c>
      <c r="M220">
        <v>143.24860400491099</v>
      </c>
      <c r="N220">
        <v>157.13145574069699</v>
      </c>
      <c r="O220">
        <v>150.57885858335399</v>
      </c>
      <c r="P220">
        <v>156.47631760062799</v>
      </c>
      <c r="Q220">
        <v>146.74680997214199</v>
      </c>
      <c r="R220">
        <v>154.51771703617601</v>
      </c>
      <c r="W220">
        <v>125.79454797235999</v>
      </c>
      <c r="X220">
        <v>118.171326722811</v>
      </c>
      <c r="Y220">
        <v>131.815604689738</v>
      </c>
      <c r="Z220">
        <v>143.82345964003099</v>
      </c>
      <c r="AA220">
        <v>156.70453350328799</v>
      </c>
      <c r="AB220">
        <v>155.48143139649</v>
      </c>
      <c r="AC220">
        <v>168.54453560125299</v>
      </c>
      <c r="AI220">
        <v>169.47354827746901</v>
      </c>
      <c r="AJ220">
        <f t="shared" si="7"/>
        <v>144.55789173899493</v>
      </c>
      <c r="AK220">
        <f t="shared" si="6"/>
        <v>99.623704774665441</v>
      </c>
      <c r="AL220">
        <v>88.320391614301698</v>
      </c>
    </row>
    <row r="221" spans="1:38" x14ac:dyDescent="0.35">
      <c r="A221">
        <v>219</v>
      </c>
      <c r="B221" s="1">
        <v>41971</v>
      </c>
      <c r="C221" t="s">
        <v>239</v>
      </c>
      <c r="F221">
        <v>101.74402542661301</v>
      </c>
      <c r="G221">
        <v>107.066297943607</v>
      </c>
      <c r="H221">
        <v>98.137168616877304</v>
      </c>
      <c r="I221">
        <v>96.420925186685295</v>
      </c>
      <c r="J221">
        <v>114.80758499720299</v>
      </c>
      <c r="K221">
        <v>118.200190135097</v>
      </c>
      <c r="L221">
        <v>118.66555788028801</v>
      </c>
      <c r="M221">
        <v>122.707295393245</v>
      </c>
      <c r="N221">
        <v>120.672989015108</v>
      </c>
      <c r="T221">
        <v>119.06286668810201</v>
      </c>
      <c r="U221">
        <v>144.86613638558501</v>
      </c>
      <c r="V221">
        <v>121.484881142661</v>
      </c>
      <c r="W221">
        <v>104.65895357914999</v>
      </c>
      <c r="X221">
        <v>108.561999350245</v>
      </c>
      <c r="Y221">
        <v>117.105318015534</v>
      </c>
      <c r="Z221">
        <v>131.39800480205599</v>
      </c>
      <c r="AE221">
        <v>139.88636639595001</v>
      </c>
      <c r="AF221">
        <v>145.07541637747599</v>
      </c>
      <c r="AG221">
        <v>140.087482945213</v>
      </c>
      <c r="AH221">
        <v>125.67268436324299</v>
      </c>
      <c r="AI221">
        <v>146.753080578528</v>
      </c>
      <c r="AJ221">
        <f t="shared" si="7"/>
        <v>121.09691548659367</v>
      </c>
      <c r="AK221">
        <f t="shared" si="6"/>
        <v>76.162728522264189</v>
      </c>
      <c r="AL221">
        <v>89.660087956705397</v>
      </c>
    </row>
    <row r="222" spans="1:38" x14ac:dyDescent="0.35">
      <c r="A222">
        <v>220</v>
      </c>
      <c r="B222" s="1">
        <v>41986</v>
      </c>
      <c r="C222" t="s">
        <v>240</v>
      </c>
      <c r="D222">
        <v>109.920314302485</v>
      </c>
      <c r="E222">
        <v>123.278622550378</v>
      </c>
      <c r="F222">
        <v>117.13360164129</v>
      </c>
      <c r="G222">
        <v>122.436898839177</v>
      </c>
      <c r="H222">
        <v>102.772933315411</v>
      </c>
      <c r="I222">
        <v>116.30473696761899</v>
      </c>
      <c r="J222">
        <v>123.576576319531</v>
      </c>
      <c r="K222">
        <v>125.83719004754499</v>
      </c>
      <c r="L222">
        <v>120.56711907363901</v>
      </c>
      <c r="M222">
        <v>133.63937606060799</v>
      </c>
      <c r="N222">
        <v>138.32611583191201</v>
      </c>
      <c r="O222">
        <v>127.093351013833</v>
      </c>
      <c r="P222">
        <v>142.345143914099</v>
      </c>
      <c r="Q222">
        <v>124.531501064769</v>
      </c>
      <c r="R222">
        <v>126.989288621432</v>
      </c>
      <c r="S222">
        <v>132.89485338419601</v>
      </c>
      <c r="T222">
        <v>124.027639092258</v>
      </c>
      <c r="U222">
        <v>149.27085000320699</v>
      </c>
      <c r="V222">
        <v>128.366340669404</v>
      </c>
      <c r="W222">
        <v>103.660600185427</v>
      </c>
      <c r="X222">
        <v>117.174499609194</v>
      </c>
      <c r="Y222">
        <v>120.435588694603</v>
      </c>
      <c r="Z222">
        <v>130.945093619826</v>
      </c>
      <c r="AA222">
        <v>140.68251007816701</v>
      </c>
      <c r="AB222">
        <v>141.279746698818</v>
      </c>
      <c r="AC222">
        <v>142.652069989258</v>
      </c>
      <c r="AD222">
        <v>149.228352963974</v>
      </c>
      <c r="AE222">
        <v>138.60374230013801</v>
      </c>
      <c r="AF222">
        <v>148.14741595683299</v>
      </c>
      <c r="AG222">
        <v>140.06839546888699</v>
      </c>
      <c r="AH222">
        <v>131.70898125980699</v>
      </c>
      <c r="AI222">
        <v>157.47284307517501</v>
      </c>
      <c r="AJ222">
        <f t="shared" si="7"/>
        <v>129.73038414415313</v>
      </c>
      <c r="AK222">
        <f t="shared" si="6"/>
        <v>84.79619717982365</v>
      </c>
      <c r="AL222">
        <v>89.908061226185893</v>
      </c>
    </row>
    <row r="223" spans="1:38" x14ac:dyDescent="0.35">
      <c r="A223">
        <v>221</v>
      </c>
      <c r="B223" s="1">
        <v>42011</v>
      </c>
      <c r="C223" t="s">
        <v>241</v>
      </c>
      <c r="D223">
        <v>124.470402693442</v>
      </c>
      <c r="E223">
        <v>129.56271327341599</v>
      </c>
      <c r="F223">
        <v>114.569478375054</v>
      </c>
      <c r="G223">
        <v>126.306757106359</v>
      </c>
      <c r="H223">
        <v>134.45441925070401</v>
      </c>
      <c r="I223">
        <v>120.195689322814</v>
      </c>
      <c r="J223">
        <v>129.456565321764</v>
      </c>
      <c r="K223">
        <v>148.188248538224</v>
      </c>
      <c r="L223">
        <v>137.59884672564201</v>
      </c>
      <c r="M223">
        <v>149.91062240651499</v>
      </c>
      <c r="N223">
        <v>149.99735477824601</v>
      </c>
      <c r="O223">
        <v>146.25574864030901</v>
      </c>
      <c r="P223">
        <v>161.20135370826699</v>
      </c>
      <c r="Q223">
        <v>146.62467878247401</v>
      </c>
      <c r="R223">
        <v>151.06880226582399</v>
      </c>
      <c r="S223">
        <v>149.193298620078</v>
      </c>
      <c r="T223">
        <v>135.232202149421</v>
      </c>
      <c r="U223">
        <v>166.05762618000699</v>
      </c>
      <c r="V223">
        <v>148.61356084723801</v>
      </c>
      <c r="W223">
        <v>124.316068573674</v>
      </c>
      <c r="X223">
        <v>131.35262834518301</v>
      </c>
      <c r="Y223">
        <v>141.36530928998201</v>
      </c>
      <c r="Z223">
        <v>141.043526383977</v>
      </c>
      <c r="AA223">
        <v>160.61053635907999</v>
      </c>
      <c r="AB223">
        <v>137.28190989018</v>
      </c>
      <c r="AC223">
        <v>172.98972418867601</v>
      </c>
      <c r="AD223">
        <v>152.61079049070699</v>
      </c>
      <c r="AE223">
        <v>150.59557389677099</v>
      </c>
      <c r="AF223">
        <v>178.552724615138</v>
      </c>
      <c r="AG223">
        <v>150.850936125651</v>
      </c>
      <c r="AH223">
        <v>165.35399902162001</v>
      </c>
      <c r="AI223">
        <v>174.644740893337</v>
      </c>
      <c r="AJ223">
        <f t="shared" si="7"/>
        <v>145.32896365811797</v>
      </c>
      <c r="AK223">
        <f t="shared" si="6"/>
        <v>100.39477669378849</v>
      </c>
      <c r="AL223">
        <v>91.176152446145196</v>
      </c>
    </row>
    <row r="224" spans="1:38" x14ac:dyDescent="0.35">
      <c r="A224">
        <v>222</v>
      </c>
      <c r="B224" s="1">
        <v>42027</v>
      </c>
      <c r="C224" t="s">
        <v>155</v>
      </c>
      <c r="D224">
        <v>108.883111733427</v>
      </c>
      <c r="E224">
        <v>102.159201830386</v>
      </c>
      <c r="F224">
        <v>97.064133934268597</v>
      </c>
      <c r="G224">
        <v>100.63219364620301</v>
      </c>
      <c r="H224">
        <v>92.616303501753507</v>
      </c>
      <c r="I224">
        <v>106.365027874201</v>
      </c>
      <c r="J224">
        <v>115.551834169392</v>
      </c>
      <c r="K224">
        <v>124.87300044646901</v>
      </c>
      <c r="L224">
        <v>118.740904068177</v>
      </c>
      <c r="M224">
        <v>120.048103224114</v>
      </c>
      <c r="N224">
        <v>113.350805272467</v>
      </c>
      <c r="O224">
        <v>118.894822036189</v>
      </c>
      <c r="P224">
        <v>124.659606564367</v>
      </c>
      <c r="Q224">
        <v>121.351770771836</v>
      </c>
      <c r="R224">
        <v>119.40410168919399</v>
      </c>
      <c r="S224">
        <v>129.19892009921799</v>
      </c>
      <c r="T224">
        <v>115.33349940042299</v>
      </c>
      <c r="U224">
        <v>137.64080805544501</v>
      </c>
      <c r="V224">
        <v>116.665826171997</v>
      </c>
      <c r="W224">
        <v>101.60951096617499</v>
      </c>
      <c r="X224">
        <v>104.869444010658</v>
      </c>
      <c r="Y224">
        <v>115.71509115769599</v>
      </c>
      <c r="Z224">
        <v>111.085996574994</v>
      </c>
      <c r="AA224">
        <v>128.25238366824399</v>
      </c>
      <c r="AB224">
        <v>132.044045832515</v>
      </c>
      <c r="AC224">
        <v>138.84326839313599</v>
      </c>
      <c r="AD224">
        <v>132.279975078712</v>
      </c>
      <c r="AE224">
        <v>125.40626709455201</v>
      </c>
      <c r="AF224">
        <v>146.03530616291101</v>
      </c>
      <c r="AG224">
        <v>132.66197035092</v>
      </c>
      <c r="AH224">
        <v>125.06435304396101</v>
      </c>
      <c r="AI224">
        <v>154.79693234869401</v>
      </c>
      <c r="AJ224">
        <f t="shared" si="7"/>
        <v>119.75307872414675</v>
      </c>
      <c r="AK224">
        <f t="shared" si="6"/>
        <v>74.818891759817262</v>
      </c>
      <c r="AL224">
        <v>91.505891091104004</v>
      </c>
    </row>
    <row r="225" spans="1:38" x14ac:dyDescent="0.35">
      <c r="A225">
        <v>223</v>
      </c>
      <c r="B225" s="1">
        <v>42035</v>
      </c>
      <c r="C225" t="s">
        <v>242</v>
      </c>
      <c r="D225">
        <v>128.78579871176899</v>
      </c>
      <c r="E225">
        <v>124.109327472419</v>
      </c>
      <c r="J225">
        <v>141.89582647862301</v>
      </c>
      <c r="K225">
        <v>150.365166441562</v>
      </c>
      <c r="L225">
        <v>134.65165818556599</v>
      </c>
      <c r="M225">
        <v>143.18204874837301</v>
      </c>
      <c r="N225">
        <v>139.247998361074</v>
      </c>
      <c r="O225">
        <v>139.59065191018701</v>
      </c>
      <c r="P225">
        <v>148.04556714106101</v>
      </c>
      <c r="Q225">
        <v>136.88236053402099</v>
      </c>
      <c r="R225">
        <v>138.129345592406</v>
      </c>
      <c r="S225">
        <v>143.333085328701</v>
      </c>
      <c r="V225">
        <v>139.635007741816</v>
      </c>
      <c r="W225">
        <v>127.6338919084</v>
      </c>
      <c r="X225">
        <v>124.962871902459</v>
      </c>
      <c r="Y225">
        <v>143.43349025848201</v>
      </c>
      <c r="Z225">
        <v>141.39063852632901</v>
      </c>
      <c r="AA225">
        <v>141.59625895998599</v>
      </c>
      <c r="AB225">
        <v>146.21133919922701</v>
      </c>
      <c r="AC225">
        <v>144.14466727313501</v>
      </c>
      <c r="AD225">
        <v>149.215982046113</v>
      </c>
      <c r="AH225">
        <v>158.123969577465</v>
      </c>
      <c r="AI225">
        <v>176.308417602243</v>
      </c>
      <c r="AJ225">
        <f t="shared" si="7"/>
        <v>141.77718999571377</v>
      </c>
      <c r="AK225">
        <f t="shared" si="6"/>
        <v>96.843003031384285</v>
      </c>
      <c r="AL225">
        <v>91.087598574379498</v>
      </c>
    </row>
    <row r="226" spans="1:38" x14ac:dyDescent="0.35">
      <c r="A226">
        <v>224</v>
      </c>
      <c r="B226" s="1">
        <v>42059</v>
      </c>
      <c r="C226" t="s">
        <v>243</v>
      </c>
      <c r="D226">
        <v>134.04998453064599</v>
      </c>
      <c r="E226">
        <v>135.80209429072801</v>
      </c>
      <c r="F226">
        <v>114.670959554489</v>
      </c>
      <c r="G226">
        <v>125.484837628092</v>
      </c>
      <c r="H226">
        <v>125.981479988527</v>
      </c>
      <c r="I226">
        <v>121.02980785903399</v>
      </c>
      <c r="J226">
        <v>139.014953229219</v>
      </c>
      <c r="K226">
        <v>151.53806092879401</v>
      </c>
      <c r="L226">
        <v>139.220425587341</v>
      </c>
      <c r="M226">
        <v>149.58340514525099</v>
      </c>
      <c r="N226">
        <v>153.70558078644501</v>
      </c>
      <c r="O226">
        <v>144.02026039448401</v>
      </c>
      <c r="P226">
        <v>156.10190251079499</v>
      </c>
      <c r="Q226">
        <v>145.75753848356999</v>
      </c>
      <c r="R226">
        <v>155.171859212187</v>
      </c>
      <c r="S226">
        <v>156.64421209325999</v>
      </c>
      <c r="T226">
        <v>140.66548873384201</v>
      </c>
      <c r="U226">
        <v>165.81089039642401</v>
      </c>
      <c r="V226">
        <v>143.24392211498699</v>
      </c>
      <c r="W226">
        <v>117.132466084143</v>
      </c>
      <c r="X226">
        <v>125.417708983192</v>
      </c>
      <c r="Y226">
        <v>129.47657452518601</v>
      </c>
      <c r="Z226">
        <v>162.98473732087899</v>
      </c>
      <c r="AA226">
        <v>179.32628345593301</v>
      </c>
      <c r="AB226">
        <v>148.39520597235</v>
      </c>
      <c r="AC226">
        <v>165.87180529804499</v>
      </c>
      <c r="AD226">
        <v>152.45866781580699</v>
      </c>
      <c r="AE226">
        <v>155.89348129342</v>
      </c>
      <c r="AF226">
        <v>183.12174613018701</v>
      </c>
      <c r="AG226">
        <v>152.01801997915501</v>
      </c>
      <c r="AH226">
        <v>167.121790095178</v>
      </c>
      <c r="AI226">
        <v>171.18076139934399</v>
      </c>
      <c r="AJ226">
        <f t="shared" si="7"/>
        <v>147.1217784944042</v>
      </c>
      <c r="AK226">
        <f t="shared" si="6"/>
        <v>102.18759153007471</v>
      </c>
      <c r="AL226">
        <v>91.250164221519896</v>
      </c>
    </row>
    <row r="227" spans="1:38" x14ac:dyDescent="0.35">
      <c r="A227">
        <v>225</v>
      </c>
      <c r="B227" s="1">
        <v>42075</v>
      </c>
      <c r="C227" t="s">
        <v>244</v>
      </c>
      <c r="D227">
        <v>115.291755496107</v>
      </c>
      <c r="E227">
        <v>128.681354757826</v>
      </c>
      <c r="F227">
        <v>114.618964785279</v>
      </c>
      <c r="G227">
        <v>117.470550553904</v>
      </c>
      <c r="H227">
        <v>100.820656533961</v>
      </c>
      <c r="I227">
        <v>112.116887047126</v>
      </c>
      <c r="J227">
        <v>127.538883444066</v>
      </c>
      <c r="K227">
        <v>134.49311189706299</v>
      </c>
      <c r="L227">
        <v>132.40651554761101</v>
      </c>
      <c r="M227">
        <v>142.38280879987599</v>
      </c>
      <c r="N227">
        <v>148.69897462763899</v>
      </c>
      <c r="O227">
        <v>131.63545131297201</v>
      </c>
      <c r="P227">
        <v>127.084607507613</v>
      </c>
      <c r="Q227">
        <v>130.54428584785799</v>
      </c>
      <c r="R227">
        <v>142.423384501078</v>
      </c>
      <c r="S227">
        <v>145.55102119900499</v>
      </c>
      <c r="T227">
        <v>125.7298905267</v>
      </c>
      <c r="U227">
        <v>155.44744430589199</v>
      </c>
      <c r="V227">
        <v>143.76550088928201</v>
      </c>
      <c r="W227">
        <v>114.943922733771</v>
      </c>
      <c r="X227">
        <v>111.68333352606</v>
      </c>
      <c r="Y227">
        <v>122.394228748481</v>
      </c>
      <c r="Z227">
        <v>142.147430101829</v>
      </c>
      <c r="AA227">
        <v>143.852366874387</v>
      </c>
      <c r="AB227">
        <v>146.98959694071601</v>
      </c>
      <c r="AC227">
        <v>147.72169471211399</v>
      </c>
      <c r="AD227">
        <v>126.07804292537899</v>
      </c>
      <c r="AE227">
        <v>142.08342260440199</v>
      </c>
      <c r="AF227">
        <v>170.759163505358</v>
      </c>
      <c r="AG227">
        <v>141.76706304672399</v>
      </c>
      <c r="AH227">
        <v>156.44404454486599</v>
      </c>
      <c r="AI227">
        <v>162.58849069121999</v>
      </c>
      <c r="AJ227">
        <f t="shared" si="7"/>
        <v>134.56733907925519</v>
      </c>
      <c r="AK227">
        <f t="shared" si="6"/>
        <v>89.633152114925707</v>
      </c>
      <c r="AL227">
        <v>91.191034118847796</v>
      </c>
    </row>
    <row r="228" spans="1:38" x14ac:dyDescent="0.35">
      <c r="A228">
        <v>226</v>
      </c>
      <c r="B228" s="1">
        <v>42091</v>
      </c>
      <c r="C228" t="s">
        <v>245</v>
      </c>
      <c r="D228">
        <v>107.305772807061</v>
      </c>
      <c r="E228">
        <v>120.865185732277</v>
      </c>
      <c r="F228">
        <v>117.765223884596</v>
      </c>
      <c r="G228">
        <v>96.4366779175608</v>
      </c>
      <c r="H228">
        <v>81.584122794701003</v>
      </c>
      <c r="I228">
        <v>111.173075784259</v>
      </c>
      <c r="J228">
        <v>115.56952951065099</v>
      </c>
      <c r="K228">
        <v>134.59464089661299</v>
      </c>
      <c r="L228">
        <v>124.876044404285</v>
      </c>
      <c r="M228">
        <v>141.05160619341001</v>
      </c>
      <c r="N228">
        <v>135.50827614281101</v>
      </c>
      <c r="O228">
        <v>128.02356731864199</v>
      </c>
      <c r="P228">
        <v>115.80028597123</v>
      </c>
      <c r="Q228">
        <v>114.061138865232</v>
      </c>
      <c r="R228">
        <v>137.580429647389</v>
      </c>
      <c r="S228">
        <v>146.97824085532099</v>
      </c>
      <c r="T228">
        <v>104.65263032967999</v>
      </c>
      <c r="U228">
        <v>145.93390573028799</v>
      </c>
      <c r="V228">
        <v>131.365205091359</v>
      </c>
      <c r="W228">
        <v>107.663525884601</v>
      </c>
      <c r="X228">
        <v>87.858218878718603</v>
      </c>
      <c r="Y228">
        <v>110.47664354676699</v>
      </c>
      <c r="Z228">
        <v>137.065155310813</v>
      </c>
      <c r="AA228">
        <v>129.079163007549</v>
      </c>
      <c r="AB228">
        <v>140.64602407382401</v>
      </c>
      <c r="AC228">
        <v>143.21547263713401</v>
      </c>
      <c r="AD228">
        <v>114.13960945985001</v>
      </c>
      <c r="AE228">
        <v>121.723952638059</v>
      </c>
      <c r="AF228">
        <v>169.32348965581801</v>
      </c>
      <c r="AG228">
        <v>130.27538695884201</v>
      </c>
      <c r="AH228">
        <v>145.02084311236399</v>
      </c>
      <c r="AI228">
        <v>159.13966630433401</v>
      </c>
      <c r="AJ228">
        <f t="shared" si="7"/>
        <v>125.21102222956372</v>
      </c>
      <c r="AK228">
        <f t="shared" si="6"/>
        <v>80.27683526523424</v>
      </c>
      <c r="AL228">
        <v>91.735090384662399</v>
      </c>
    </row>
    <row r="229" spans="1:38" x14ac:dyDescent="0.35">
      <c r="A229">
        <v>227</v>
      </c>
      <c r="B229" s="1">
        <v>42098</v>
      </c>
      <c r="C229" t="s">
        <v>246</v>
      </c>
      <c r="D229">
        <v>132.89489357579399</v>
      </c>
      <c r="E229">
        <v>126.500665570797</v>
      </c>
      <c r="F229">
        <v>140.93801951318599</v>
      </c>
      <c r="G229">
        <v>128.73314093780101</v>
      </c>
      <c r="H229">
        <v>95.631776273221206</v>
      </c>
      <c r="I229">
        <v>125.72509687726</v>
      </c>
      <c r="J229">
        <v>125.39104889667</v>
      </c>
      <c r="K229">
        <v>143.83206010333001</v>
      </c>
      <c r="L229">
        <v>145.07007465195699</v>
      </c>
      <c r="M229">
        <v>148.158814298301</v>
      </c>
      <c r="N229">
        <v>154.05580860440199</v>
      </c>
      <c r="O229">
        <v>129.07285404221199</v>
      </c>
      <c r="P229">
        <v>142.69798352979799</v>
      </c>
      <c r="Q229">
        <v>124.130861025467</v>
      </c>
      <c r="R229">
        <v>156.03791513194</v>
      </c>
      <c r="S229">
        <v>147.78633452120101</v>
      </c>
      <c r="T229">
        <v>121.958528273445</v>
      </c>
      <c r="U229">
        <v>160.34067035728299</v>
      </c>
      <c r="V229">
        <v>144.22099086571799</v>
      </c>
      <c r="W229">
        <v>119.114252104191</v>
      </c>
      <c r="X229">
        <v>112.912564207469</v>
      </c>
      <c r="Y229">
        <v>128.90171008749701</v>
      </c>
      <c r="Z229">
        <v>148.35343008107699</v>
      </c>
      <c r="AA229">
        <v>151.39246756774199</v>
      </c>
      <c r="AB229">
        <v>155.04797429252201</v>
      </c>
      <c r="AC229">
        <v>157.51305602233501</v>
      </c>
      <c r="AD229">
        <v>116.514202710937</v>
      </c>
      <c r="AE229">
        <v>140.92134485525199</v>
      </c>
      <c r="AF229">
        <v>173.10258472030699</v>
      </c>
      <c r="AG229">
        <v>142.78274558227099</v>
      </c>
      <c r="AH229">
        <v>161.226516949829</v>
      </c>
      <c r="AI229">
        <v>165.82033253319901</v>
      </c>
      <c r="AJ229">
        <f t="shared" si="7"/>
        <v>139.58689746138785</v>
      </c>
      <c r="AK229">
        <f t="shared" si="6"/>
        <v>94.652710497058365</v>
      </c>
      <c r="AL229">
        <v>91.537597523529996</v>
      </c>
    </row>
    <row r="230" spans="1:38" x14ac:dyDescent="0.35">
      <c r="A230">
        <v>228</v>
      </c>
      <c r="B230" s="1">
        <v>42106</v>
      </c>
      <c r="C230" t="s">
        <v>247</v>
      </c>
      <c r="H230">
        <v>100.33567611635701</v>
      </c>
      <c r="I230">
        <v>108.776174231745</v>
      </c>
      <c r="J230">
        <v>124.574788638415</v>
      </c>
      <c r="K230">
        <v>132.957132392479</v>
      </c>
      <c r="L230">
        <v>132.03756202525699</v>
      </c>
      <c r="M230">
        <v>142.61441399106701</v>
      </c>
      <c r="N230">
        <v>149.90996480918699</v>
      </c>
      <c r="O230">
        <v>138.396190852329</v>
      </c>
      <c r="P230">
        <v>138.519756022775</v>
      </c>
      <c r="V230">
        <v>120.271493217006</v>
      </c>
      <c r="W230">
        <v>118.713632915982</v>
      </c>
      <c r="X230">
        <v>104.870316386043</v>
      </c>
      <c r="Y230">
        <v>129.921865142885</v>
      </c>
      <c r="Z230">
        <v>146.83002760316799</v>
      </c>
      <c r="AA230">
        <v>142.16154443519</v>
      </c>
      <c r="AB230">
        <v>157.02888904616299</v>
      </c>
      <c r="AG230">
        <v>143.52832830717</v>
      </c>
      <c r="AH230">
        <v>147.07236586358101</v>
      </c>
      <c r="AI230">
        <v>157.07897777322</v>
      </c>
      <c r="AJ230">
        <f t="shared" si="7"/>
        <v>133.45258419842207</v>
      </c>
      <c r="AK230">
        <f t="shared" si="6"/>
        <v>88.518397234092589</v>
      </c>
      <c r="AL230">
        <v>90.786619663493596</v>
      </c>
    </row>
    <row r="231" spans="1:38" x14ac:dyDescent="0.35">
      <c r="A231">
        <v>229</v>
      </c>
      <c r="B231" s="1">
        <v>42122</v>
      </c>
      <c r="C231" t="s">
        <v>248</v>
      </c>
      <c r="E231">
        <v>127.840226846589</v>
      </c>
      <c r="F231">
        <v>118.631191171061</v>
      </c>
      <c r="G231">
        <v>128.67873646957</v>
      </c>
      <c r="H231">
        <v>109.44922227967101</v>
      </c>
      <c r="I231">
        <v>124.704541213694</v>
      </c>
      <c r="J231">
        <v>131.43714262268</v>
      </c>
      <c r="K231">
        <v>153.47724705608201</v>
      </c>
      <c r="L231">
        <v>144.87059341814299</v>
      </c>
      <c r="R231">
        <v>143.71085669908601</v>
      </c>
      <c r="S231">
        <v>145.481353764018</v>
      </c>
      <c r="T231">
        <v>136.86201705033599</v>
      </c>
      <c r="U231">
        <v>155.77946999935699</v>
      </c>
      <c r="V231">
        <v>143.62708772508401</v>
      </c>
      <c r="W231">
        <v>128.48433253619601</v>
      </c>
      <c r="X231">
        <v>134.051851404817</v>
      </c>
      <c r="Y231">
        <v>151.07681558791401</v>
      </c>
      <c r="AD231">
        <v>130.51540612968901</v>
      </c>
      <c r="AE231">
        <v>145.38448200993301</v>
      </c>
      <c r="AF231">
        <v>166.58745322851701</v>
      </c>
      <c r="AG231">
        <v>153.76342644228299</v>
      </c>
      <c r="AH231">
        <v>157.480000552566</v>
      </c>
      <c r="AI231">
        <v>163.04158311979799</v>
      </c>
      <c r="AJ231">
        <f t="shared" si="7"/>
        <v>140.67886533304926</v>
      </c>
      <c r="AK231">
        <f t="shared" si="6"/>
        <v>95.744678368719775</v>
      </c>
      <c r="AL231">
        <v>90.9540223898926</v>
      </c>
    </row>
    <row r="232" spans="1:38" x14ac:dyDescent="0.35">
      <c r="A232">
        <v>230</v>
      </c>
      <c r="B232" s="1">
        <v>42131</v>
      </c>
      <c r="C232" t="s">
        <v>249</v>
      </c>
      <c r="P232">
        <v>124.308808002456</v>
      </c>
      <c r="Q232">
        <v>125.271111019526</v>
      </c>
      <c r="R232">
        <v>138.09590085106501</v>
      </c>
      <c r="S232">
        <v>132.89358334946201</v>
      </c>
      <c r="T232">
        <v>129.41588796809901</v>
      </c>
      <c r="U232">
        <v>147.58638664908301</v>
      </c>
      <c r="Y232">
        <v>131.797015296035</v>
      </c>
      <c r="Z232">
        <v>131.87323647542399</v>
      </c>
      <c r="AA232">
        <v>134.26918040955201</v>
      </c>
      <c r="AB232">
        <v>144.159204092333</v>
      </c>
      <c r="AJ232">
        <f t="shared" si="7"/>
        <v>133.96703141130351</v>
      </c>
      <c r="AK232">
        <f t="shared" si="6"/>
        <v>89.032844446974025</v>
      </c>
      <c r="AL232">
        <v>91.439460602669897</v>
      </c>
    </row>
    <row r="233" spans="1:38" x14ac:dyDescent="0.35">
      <c r="A233">
        <v>231</v>
      </c>
      <c r="B233" s="1">
        <v>42138</v>
      </c>
      <c r="C233" t="s">
        <v>250</v>
      </c>
      <c r="D233">
        <v>116.184759386807</v>
      </c>
      <c r="J233">
        <v>115.978177669434</v>
      </c>
      <c r="K233">
        <v>131.35488515567701</v>
      </c>
      <c r="L233">
        <v>123.50968457540399</v>
      </c>
      <c r="M233">
        <v>138.29327548867201</v>
      </c>
      <c r="N233">
        <v>150.44526559966599</v>
      </c>
      <c r="O233">
        <v>143.72807547446601</v>
      </c>
      <c r="P233">
        <v>135.13769504884701</v>
      </c>
      <c r="Q233">
        <v>139.98178195559601</v>
      </c>
      <c r="W233">
        <v>114.748092977946</v>
      </c>
      <c r="X233">
        <v>120.479482495284</v>
      </c>
      <c r="Y233">
        <v>120.995452632179</v>
      </c>
      <c r="Z233">
        <v>132.585629622412</v>
      </c>
      <c r="AA233">
        <v>143.23611208883199</v>
      </c>
      <c r="AB233">
        <v>149.48725125770201</v>
      </c>
      <c r="AC233">
        <v>152.98241290257999</v>
      </c>
      <c r="AI233">
        <v>139.98367436239101</v>
      </c>
      <c r="AJ233">
        <f t="shared" si="7"/>
        <v>133.47715933493498</v>
      </c>
      <c r="AK233">
        <f t="shared" si="6"/>
        <v>88.542972370605497</v>
      </c>
      <c r="AL233">
        <v>91.288453091932794</v>
      </c>
    </row>
    <row r="234" spans="1:38" x14ac:dyDescent="0.35">
      <c r="A234">
        <v>232</v>
      </c>
      <c r="B234" s="1">
        <v>42146</v>
      </c>
      <c r="C234" t="s">
        <v>251</v>
      </c>
      <c r="G234">
        <v>116.41574232040099</v>
      </c>
      <c r="H234">
        <v>97.310641004734705</v>
      </c>
      <c r="I234">
        <v>102.670890170817</v>
      </c>
      <c r="J234">
        <v>116.558483189223</v>
      </c>
      <c r="K234">
        <v>129.22128604834501</v>
      </c>
      <c r="L234">
        <v>123.703005196937</v>
      </c>
      <c r="M234">
        <v>122.953071840476</v>
      </c>
      <c r="N234">
        <v>139.06496960681099</v>
      </c>
      <c r="O234">
        <v>120.949159441623</v>
      </c>
      <c r="P234">
        <v>124.92699838547399</v>
      </c>
      <c r="Q234">
        <v>120.114879277055</v>
      </c>
      <c r="R234">
        <v>136.989663752605</v>
      </c>
      <c r="S234">
        <v>135.868065993691</v>
      </c>
      <c r="T234">
        <v>120.907652097293</v>
      </c>
      <c r="U234">
        <v>148.80269388049399</v>
      </c>
      <c r="V234">
        <v>118.66333979442</v>
      </c>
      <c r="W234">
        <v>97.878122849229499</v>
      </c>
      <c r="X234">
        <v>117.57943187318</v>
      </c>
      <c r="Y234">
        <v>124.769830096053</v>
      </c>
      <c r="Z234">
        <v>124.8235527248</v>
      </c>
      <c r="AA234">
        <v>125.391601859335</v>
      </c>
      <c r="AB234">
        <v>138.04271806313099</v>
      </c>
      <c r="AC234">
        <v>135.632500864241</v>
      </c>
      <c r="AD234">
        <v>127.21513166431301</v>
      </c>
      <c r="AE234">
        <v>143.45744437291501</v>
      </c>
      <c r="AF234">
        <v>143.28831863929901</v>
      </c>
      <c r="AG234">
        <v>141.654108719535</v>
      </c>
      <c r="AH234">
        <v>144.52688741758701</v>
      </c>
      <c r="AI234">
        <v>157.31042267745701</v>
      </c>
      <c r="AJ234">
        <f t="shared" si="7"/>
        <v>127.47209013177502</v>
      </c>
      <c r="AK234">
        <f t="shared" si="6"/>
        <v>82.537903167445535</v>
      </c>
      <c r="AL234">
        <v>91.828831328967794</v>
      </c>
    </row>
    <row r="235" spans="1:38" x14ac:dyDescent="0.35">
      <c r="A235">
        <v>233</v>
      </c>
      <c r="B235" s="1">
        <v>42147</v>
      </c>
      <c r="C235" t="s">
        <v>252</v>
      </c>
      <c r="D235">
        <v>119.697130936718</v>
      </c>
      <c r="E235">
        <v>121.300944772482</v>
      </c>
      <c r="F235">
        <v>117.618418000291</v>
      </c>
      <c r="G235">
        <v>120.96632171464201</v>
      </c>
      <c r="H235">
        <v>112.686193897305</v>
      </c>
      <c r="M235">
        <v>142.325924363468</v>
      </c>
      <c r="N235">
        <v>141.39522908814899</v>
      </c>
      <c r="O235">
        <v>131.456231978109</v>
      </c>
      <c r="P235">
        <v>129.88332815474601</v>
      </c>
      <c r="Q235">
        <v>125.85820971282899</v>
      </c>
      <c r="R235">
        <v>134.40267365034001</v>
      </c>
      <c r="S235">
        <v>139.82400532050099</v>
      </c>
      <c r="T235">
        <v>125.014266031898</v>
      </c>
      <c r="U235">
        <v>150.29509688281399</v>
      </c>
      <c r="Z235">
        <v>131.40878635819399</v>
      </c>
      <c r="AA235">
        <v>136.90818386093699</v>
      </c>
      <c r="AB235">
        <v>140.07065250371099</v>
      </c>
      <c r="AC235">
        <v>139.13623975966101</v>
      </c>
      <c r="AD235">
        <v>147.334106413146</v>
      </c>
      <c r="AE235">
        <v>146.346262553743</v>
      </c>
      <c r="AF235">
        <v>164.92845517611801</v>
      </c>
      <c r="AG235">
        <v>145.70418089239399</v>
      </c>
      <c r="AJ235">
        <f t="shared" si="7"/>
        <v>134.75276554646345</v>
      </c>
      <c r="AK235">
        <f t="shared" si="6"/>
        <v>89.818578582133966</v>
      </c>
      <c r="AL235">
        <v>92.638589293667394</v>
      </c>
    </row>
    <row r="236" spans="1:38" x14ac:dyDescent="0.35">
      <c r="A236">
        <v>234</v>
      </c>
      <c r="B236" s="1">
        <v>42162</v>
      </c>
      <c r="C236" t="s">
        <v>253</v>
      </c>
      <c r="D236">
        <v>85.318117586053006</v>
      </c>
      <c r="E236">
        <v>95.6022680236604</v>
      </c>
      <c r="F236">
        <v>87.276764794804507</v>
      </c>
      <c r="G236">
        <v>85.598017586935498</v>
      </c>
      <c r="H236">
        <v>86.401605074667401</v>
      </c>
      <c r="I236">
        <v>85.273692958996193</v>
      </c>
      <c r="J236">
        <v>103.27440998230701</v>
      </c>
      <c r="K236">
        <v>112.361057662088</v>
      </c>
      <c r="L236">
        <v>101.65252765574201</v>
      </c>
      <c r="M236">
        <v>112.26826879079999</v>
      </c>
      <c r="N236">
        <v>114.397333952507</v>
      </c>
      <c r="O236">
        <v>114.580711194469</v>
      </c>
      <c r="P236">
        <v>106.215706633864</v>
      </c>
      <c r="Q236">
        <v>105.953048680759</v>
      </c>
      <c r="R236">
        <v>117.752583097741</v>
      </c>
      <c r="S236">
        <v>114.48914463352401</v>
      </c>
      <c r="T236">
        <v>98.015510891996499</v>
      </c>
      <c r="U236">
        <v>125.730630754332</v>
      </c>
      <c r="V236">
        <v>98.334557930772306</v>
      </c>
      <c r="W236">
        <v>93.584144258346797</v>
      </c>
      <c r="X236">
        <v>100.85186011037401</v>
      </c>
      <c r="Y236">
        <v>109.729156096081</v>
      </c>
      <c r="Z236">
        <v>110.380209888251</v>
      </c>
      <c r="AA236">
        <v>114.670489383752</v>
      </c>
      <c r="AB236">
        <v>110.890375852248</v>
      </c>
      <c r="AC236">
        <v>124.270413551762</v>
      </c>
      <c r="AD236">
        <v>118.160464938461</v>
      </c>
      <c r="AE236">
        <v>122.68791039380601</v>
      </c>
      <c r="AF236">
        <v>139.24217287691101</v>
      </c>
      <c r="AG236">
        <v>120.153534450812</v>
      </c>
      <c r="AH236">
        <v>118.265866964845</v>
      </c>
      <c r="AI236">
        <v>133.28502730319099</v>
      </c>
      <c r="AJ236">
        <f t="shared" si="7"/>
        <v>108.33336199858934</v>
      </c>
      <c r="AK236">
        <f t="shared" si="6"/>
        <v>63.399175034259855</v>
      </c>
      <c r="AL236">
        <v>93.757685131972295</v>
      </c>
    </row>
    <row r="237" spans="1:38" x14ac:dyDescent="0.35">
      <c r="A237">
        <v>235</v>
      </c>
      <c r="B237" s="1">
        <v>42202</v>
      </c>
      <c r="C237" t="s">
        <v>254</v>
      </c>
      <c r="D237">
        <v>92.092241671912404</v>
      </c>
      <c r="E237">
        <v>96.662192801814697</v>
      </c>
      <c r="F237">
        <v>88.952811849026901</v>
      </c>
      <c r="G237">
        <v>103.928318757193</v>
      </c>
      <c r="H237">
        <v>94.715638363980602</v>
      </c>
      <c r="I237">
        <v>97.493699960710998</v>
      </c>
      <c r="J237">
        <v>111.106676062166</v>
      </c>
      <c r="Q237">
        <v>105.14029729943501</v>
      </c>
      <c r="R237">
        <v>114.679799097127</v>
      </c>
      <c r="S237">
        <v>115.66768518512499</v>
      </c>
      <c r="T237">
        <v>109.99781048375699</v>
      </c>
      <c r="U237">
        <v>136.096698967203</v>
      </c>
      <c r="V237">
        <v>110.69345883802499</v>
      </c>
      <c r="W237">
        <v>111.714110130111</v>
      </c>
      <c r="AC237">
        <v>127.735284239731</v>
      </c>
      <c r="AD237">
        <v>122.40261475408801</v>
      </c>
      <c r="AE237">
        <v>134.37070867589901</v>
      </c>
      <c r="AF237">
        <v>150.01035148502501</v>
      </c>
      <c r="AG237">
        <v>138.14119587827199</v>
      </c>
      <c r="AH237">
        <v>129.584819894346</v>
      </c>
      <c r="AI237">
        <v>145.981303082365</v>
      </c>
      <c r="AJ237">
        <f t="shared" si="7"/>
        <v>116.05560559415781</v>
      </c>
      <c r="AK237">
        <f t="shared" si="6"/>
        <v>71.121418629828327</v>
      </c>
      <c r="AL237">
        <v>94.1239305335897</v>
      </c>
    </row>
    <row r="238" spans="1:38" x14ac:dyDescent="0.35">
      <c r="A238">
        <v>236</v>
      </c>
      <c r="B238" s="1">
        <v>42210</v>
      </c>
      <c r="C238" t="s">
        <v>255</v>
      </c>
      <c r="D238">
        <v>107.300271742814</v>
      </c>
      <c r="E238">
        <v>123.066286615919</v>
      </c>
      <c r="F238">
        <v>106.292575072297</v>
      </c>
      <c r="G238">
        <v>125.615084709383</v>
      </c>
      <c r="H238">
        <v>112.591124303716</v>
      </c>
      <c r="I238">
        <v>110.21009349765799</v>
      </c>
      <c r="J238">
        <v>123.208377470927</v>
      </c>
      <c r="K238">
        <v>138.549667800603</v>
      </c>
      <c r="L238">
        <v>123.838872444168</v>
      </c>
      <c r="M238">
        <v>140.51504862377001</v>
      </c>
      <c r="N238">
        <v>141.78785264254</v>
      </c>
      <c r="O238">
        <v>131.881012655761</v>
      </c>
      <c r="P238">
        <v>134.39145417656201</v>
      </c>
      <c r="Q238">
        <v>120.61131482777201</v>
      </c>
      <c r="R238">
        <v>129.852734440483</v>
      </c>
      <c r="S238">
        <v>142.335016216273</v>
      </c>
      <c r="T238">
        <v>126.732549285622</v>
      </c>
      <c r="U238">
        <v>144.81599197937101</v>
      </c>
      <c r="V238">
        <v>121.110642440527</v>
      </c>
      <c r="W238">
        <v>126.571484372966</v>
      </c>
      <c r="X238">
        <v>122.589628817264</v>
      </c>
      <c r="Y238">
        <v>131.032308609381</v>
      </c>
      <c r="Z238">
        <v>134.51222812992199</v>
      </c>
      <c r="AA238">
        <v>129.16663127544601</v>
      </c>
      <c r="AB238">
        <v>136.013871687114</v>
      </c>
      <c r="AC238">
        <v>148.64055992133899</v>
      </c>
      <c r="AD238">
        <v>150.55721659118899</v>
      </c>
      <c r="AE238">
        <v>147.45370571368099</v>
      </c>
      <c r="AF238">
        <v>167.32595388008201</v>
      </c>
      <c r="AG238">
        <v>140.479246961206</v>
      </c>
      <c r="AH238">
        <v>140.17079204664401</v>
      </c>
      <c r="AI238">
        <v>158.105308094115</v>
      </c>
      <c r="AJ238">
        <f t="shared" si="7"/>
        <v>132.41640334520358</v>
      </c>
      <c r="AK238">
        <f t="shared" si="6"/>
        <v>87.482216380874092</v>
      </c>
      <c r="AL238">
        <v>94.873340820648806</v>
      </c>
    </row>
    <row r="239" spans="1:38" x14ac:dyDescent="0.35">
      <c r="A239">
        <v>237</v>
      </c>
      <c r="B239" s="1">
        <v>42211</v>
      </c>
      <c r="C239" t="s">
        <v>219</v>
      </c>
      <c r="D239">
        <v>121.088131554554</v>
      </c>
      <c r="E239">
        <v>124.836282025317</v>
      </c>
      <c r="I239">
        <v>115.232794237042</v>
      </c>
      <c r="J239">
        <v>126.60382166179799</v>
      </c>
      <c r="K239">
        <v>143.22111709009701</v>
      </c>
      <c r="L239">
        <v>131.68319999289801</v>
      </c>
      <c r="M239">
        <v>142.00837331384699</v>
      </c>
      <c r="N239">
        <v>141.78124838635901</v>
      </c>
      <c r="O239">
        <v>138.75922492466799</v>
      </c>
      <c r="P239">
        <v>141.39296441538499</v>
      </c>
      <c r="Q239">
        <v>132.15848480919001</v>
      </c>
      <c r="R239">
        <v>138.14986784237499</v>
      </c>
      <c r="V239">
        <v>132.917884079023</v>
      </c>
      <c r="W239">
        <v>128.034757541619</v>
      </c>
      <c r="X239">
        <v>126.125598743645</v>
      </c>
      <c r="Y239">
        <v>137.08336925549301</v>
      </c>
      <c r="Z239">
        <v>133.768687989792</v>
      </c>
      <c r="AA239">
        <v>140.50176783865101</v>
      </c>
      <c r="AB239">
        <v>142.69183240608101</v>
      </c>
      <c r="AC239">
        <v>153.33446337457701</v>
      </c>
      <c r="AD239">
        <v>161.36968876705399</v>
      </c>
      <c r="AH239">
        <v>152.94890208895399</v>
      </c>
      <c r="AI239">
        <v>165.02748003808199</v>
      </c>
      <c r="AJ239">
        <f t="shared" si="7"/>
        <v>137.85738879897832</v>
      </c>
      <c r="AK239">
        <f t="shared" si="6"/>
        <v>92.923201834648836</v>
      </c>
      <c r="AL239">
        <v>95.226285731601493</v>
      </c>
    </row>
    <row r="240" spans="1:38" x14ac:dyDescent="0.35">
      <c r="A240">
        <v>238</v>
      </c>
      <c r="B240" s="1">
        <v>42218</v>
      </c>
      <c r="C240" t="s">
        <v>256</v>
      </c>
      <c r="D240">
        <v>155.04547672288999</v>
      </c>
      <c r="E240">
        <v>163.62404956993399</v>
      </c>
      <c r="F240">
        <v>144.47944321454199</v>
      </c>
      <c r="G240">
        <v>157.02088668614101</v>
      </c>
      <c r="H240">
        <v>145.012824060198</v>
      </c>
      <c r="I240">
        <v>149.05632489195099</v>
      </c>
      <c r="J240">
        <v>163.25720550739001</v>
      </c>
      <c r="K240">
        <v>180.826642925138</v>
      </c>
      <c r="L240">
        <v>170.40528985513501</v>
      </c>
      <c r="M240">
        <v>175.64358608090399</v>
      </c>
      <c r="N240">
        <v>177.237127513882</v>
      </c>
      <c r="O240">
        <v>171.20376288487799</v>
      </c>
      <c r="P240">
        <v>178.12467875660801</v>
      </c>
      <c r="Q240">
        <v>164.363086620426</v>
      </c>
      <c r="R240">
        <v>172.82957690226499</v>
      </c>
      <c r="S240">
        <v>176.746784668868</v>
      </c>
      <c r="T240">
        <v>164.75510421602999</v>
      </c>
      <c r="U240">
        <v>188.686997560359</v>
      </c>
      <c r="V240">
        <v>167.11441503481799</v>
      </c>
      <c r="W240">
        <v>159.974598396294</v>
      </c>
      <c r="X240">
        <v>160.04907086110899</v>
      </c>
      <c r="Y240">
        <v>173.987487771936</v>
      </c>
      <c r="Z240">
        <v>172.41489896826499</v>
      </c>
      <c r="AA240">
        <v>170.93155132074401</v>
      </c>
      <c r="AB240">
        <v>175.41079444762599</v>
      </c>
      <c r="AC240">
        <v>191.70459817502501</v>
      </c>
      <c r="AD240">
        <v>189.78634769842699</v>
      </c>
      <c r="AE240">
        <v>191.58577053339701</v>
      </c>
      <c r="AF240">
        <v>201.37936237338999</v>
      </c>
      <c r="AG240">
        <v>179.94193877688099</v>
      </c>
      <c r="AH240">
        <v>179.339222063726</v>
      </c>
      <c r="AI240">
        <v>191.30556690683301</v>
      </c>
      <c r="AJ240">
        <f t="shared" si="7"/>
        <v>171.97638974893781</v>
      </c>
      <c r="AK240">
        <f t="shared" si="6"/>
        <v>127.04220278460832</v>
      </c>
      <c r="AL240">
        <v>96.626036715666302</v>
      </c>
    </row>
    <row r="241" spans="1:38" x14ac:dyDescent="0.35">
      <c r="A241">
        <v>239</v>
      </c>
      <c r="B241" s="1">
        <v>42226</v>
      </c>
      <c r="C241" t="s">
        <v>257</v>
      </c>
      <c r="D241">
        <v>108.39031529554801</v>
      </c>
      <c r="E241">
        <v>120.024514179745</v>
      </c>
      <c r="F241">
        <v>104.573714112132</v>
      </c>
      <c r="G241">
        <v>120.84049784970701</v>
      </c>
      <c r="H241">
        <v>110.96909153586699</v>
      </c>
      <c r="I241">
        <v>110.606973053429</v>
      </c>
      <c r="J241">
        <v>122.573345941535</v>
      </c>
      <c r="K241">
        <v>134.739265748142</v>
      </c>
      <c r="L241">
        <v>125.750604943583</v>
      </c>
      <c r="M241">
        <v>139.42098519342801</v>
      </c>
      <c r="N241">
        <v>138.935472204642</v>
      </c>
      <c r="O241">
        <v>143.565364416584</v>
      </c>
      <c r="P241">
        <v>141.66169022072299</v>
      </c>
      <c r="Q241">
        <v>123.865963733797</v>
      </c>
      <c r="R241">
        <v>135.56997107829901</v>
      </c>
      <c r="S241">
        <v>144.37688570832199</v>
      </c>
      <c r="T241">
        <v>122.64182002378401</v>
      </c>
      <c r="U241">
        <v>145.71690391803099</v>
      </c>
      <c r="V241">
        <v>119.32251092030801</v>
      </c>
      <c r="W241">
        <v>121.537912482653</v>
      </c>
      <c r="X241">
        <v>120.335164087829</v>
      </c>
      <c r="Y241">
        <v>129.43547507436199</v>
      </c>
      <c r="Z241">
        <v>134.62586231504699</v>
      </c>
      <c r="AA241">
        <v>128.21319192339999</v>
      </c>
      <c r="AB241">
        <v>137.05515035111301</v>
      </c>
      <c r="AC241">
        <v>149.158602539014</v>
      </c>
      <c r="AD241">
        <v>142.36097776632701</v>
      </c>
      <c r="AE241">
        <v>146.47741387733001</v>
      </c>
      <c r="AF241">
        <v>169.83376546168199</v>
      </c>
      <c r="AG241">
        <v>143.83044920407801</v>
      </c>
      <c r="AH241">
        <v>138.318188096608</v>
      </c>
      <c r="AI241">
        <v>155.65075512153999</v>
      </c>
      <c r="AJ241">
        <f t="shared" si="7"/>
        <v>132.1993374493309</v>
      </c>
      <c r="AK241">
        <f t="shared" si="6"/>
        <v>87.265150485001413</v>
      </c>
      <c r="AL241">
        <v>96.771679811410394</v>
      </c>
    </row>
    <row r="242" spans="1:38" x14ac:dyDescent="0.35">
      <c r="A242">
        <v>240</v>
      </c>
      <c r="B242" s="1">
        <v>42234</v>
      </c>
      <c r="C242" t="s">
        <v>258</v>
      </c>
      <c r="E242">
        <v>102.48653227375</v>
      </c>
      <c r="F242">
        <v>90.418141420606005</v>
      </c>
      <c r="G242">
        <v>108.983232022449</v>
      </c>
      <c r="H242">
        <v>97.892698502444404</v>
      </c>
      <c r="I242">
        <v>105.606783266278</v>
      </c>
      <c r="J242">
        <v>121.070337437067</v>
      </c>
      <c r="K242">
        <v>140.77590915270599</v>
      </c>
      <c r="L242">
        <v>128.77018727358299</v>
      </c>
      <c r="R242">
        <v>115.95155073310499</v>
      </c>
      <c r="S242">
        <v>129.520634080777</v>
      </c>
      <c r="T242">
        <v>114.804735132934</v>
      </c>
      <c r="U242">
        <v>140.289959620172</v>
      </c>
      <c r="V242">
        <v>127.174424883089</v>
      </c>
      <c r="W242">
        <v>112.127638989103</v>
      </c>
      <c r="X242">
        <v>117.32215217283201</v>
      </c>
      <c r="Y242">
        <v>133.26804750846901</v>
      </c>
      <c r="AD242">
        <v>135.146387834347</v>
      </c>
      <c r="AE242">
        <v>142.177113516182</v>
      </c>
      <c r="AF242">
        <v>144.07262655662601</v>
      </c>
      <c r="AG242">
        <v>140.525646666071</v>
      </c>
      <c r="AH242">
        <v>137.27176693205001</v>
      </c>
      <c r="AI242">
        <v>157.18171874263001</v>
      </c>
      <c r="AJ242">
        <f t="shared" si="7"/>
        <v>124.6744647598759</v>
      </c>
      <c r="AK242">
        <f t="shared" si="6"/>
        <v>79.740277795546419</v>
      </c>
      <c r="AL242">
        <v>96.574341225285906</v>
      </c>
    </row>
    <row r="243" spans="1:38" x14ac:dyDescent="0.35">
      <c r="A243">
        <v>241</v>
      </c>
      <c r="B243" s="1">
        <v>42238</v>
      </c>
      <c r="C243" t="s">
        <v>259</v>
      </c>
      <c r="D243">
        <v>148.23209507415399</v>
      </c>
      <c r="E243">
        <v>156.35925962298199</v>
      </c>
      <c r="F243">
        <v>145.78560936856101</v>
      </c>
      <c r="G243">
        <v>156.896622068158</v>
      </c>
      <c r="H243">
        <v>141.255343880071</v>
      </c>
      <c r="I243">
        <v>147.189710447816</v>
      </c>
      <c r="J243">
        <v>157.78422504272299</v>
      </c>
      <c r="K243">
        <v>176.156334112379</v>
      </c>
      <c r="L243">
        <v>159.06399819282501</v>
      </c>
      <c r="M243">
        <v>167.09183581405799</v>
      </c>
      <c r="N243">
        <v>173.48606782112199</v>
      </c>
      <c r="O243">
        <v>172.20558251601901</v>
      </c>
      <c r="P243">
        <v>177.116467423622</v>
      </c>
      <c r="Q243">
        <v>158.91613251067099</v>
      </c>
      <c r="R243">
        <v>169.40462028687801</v>
      </c>
      <c r="S243">
        <v>170.88362165744201</v>
      </c>
      <c r="T243">
        <v>164.39008080461301</v>
      </c>
      <c r="U243">
        <v>183.22815375191001</v>
      </c>
      <c r="V243">
        <v>164.616219116575</v>
      </c>
      <c r="W243">
        <v>149.79751626530799</v>
      </c>
      <c r="X243">
        <v>160.04979392426699</v>
      </c>
      <c r="Y243">
        <v>164.440212607528</v>
      </c>
      <c r="Z243">
        <v>165.64230362580199</v>
      </c>
      <c r="AA243">
        <v>171.95926599220999</v>
      </c>
      <c r="AB243">
        <v>175.029841223918</v>
      </c>
      <c r="AC243">
        <v>185.40095112141501</v>
      </c>
      <c r="AD243">
        <v>186.173697060015</v>
      </c>
      <c r="AE243">
        <v>182.98595753411001</v>
      </c>
      <c r="AF243">
        <v>197.24471935761201</v>
      </c>
      <c r="AG243">
        <v>180.731477104791</v>
      </c>
      <c r="AH243">
        <v>175.86942053716101</v>
      </c>
      <c r="AI243">
        <v>194.08602714774301</v>
      </c>
      <c r="AJ243">
        <f t="shared" si="7"/>
        <v>168.10853634420184</v>
      </c>
      <c r="AK243">
        <f t="shared" si="6"/>
        <v>123.17434937987235</v>
      </c>
      <c r="AL243">
        <v>96.235088881730206</v>
      </c>
    </row>
    <row r="244" spans="1:38" x14ac:dyDescent="0.35">
      <c r="A244">
        <v>242</v>
      </c>
      <c r="B244" s="1">
        <v>42242</v>
      </c>
      <c r="C244" t="s">
        <v>260</v>
      </c>
      <c r="D244">
        <v>129.329218032163</v>
      </c>
      <c r="E244">
        <v>132.91696831607101</v>
      </c>
      <c r="F244">
        <v>120.884835506302</v>
      </c>
      <c r="G244">
        <v>131.76417865184001</v>
      </c>
      <c r="H244">
        <v>129.55084140795199</v>
      </c>
      <c r="I244">
        <v>128.48218661395501</v>
      </c>
      <c r="J244">
        <v>142.25613767023</v>
      </c>
      <c r="K244">
        <v>151.59442362873</v>
      </c>
      <c r="L244">
        <v>134.253376792686</v>
      </c>
      <c r="M244">
        <v>154.072953130683</v>
      </c>
      <c r="N244">
        <v>150.32142404864101</v>
      </c>
      <c r="O244">
        <v>152.75186250770901</v>
      </c>
      <c r="P244">
        <v>154.76618570119399</v>
      </c>
      <c r="Q244">
        <v>142.89751001693099</v>
      </c>
      <c r="R244">
        <v>149.68117295872099</v>
      </c>
      <c r="S244">
        <v>153.260754754853</v>
      </c>
      <c r="T244">
        <v>150.58206921994099</v>
      </c>
      <c r="U244">
        <v>160.462331413318</v>
      </c>
      <c r="V244">
        <v>142.87645163460201</v>
      </c>
      <c r="W244">
        <v>139.167420789136</v>
      </c>
      <c r="X244">
        <v>139.145413586888</v>
      </c>
      <c r="Y244">
        <v>145.09713257578099</v>
      </c>
      <c r="Z244">
        <v>145.76211451912599</v>
      </c>
      <c r="AA244">
        <v>154.147357011406</v>
      </c>
      <c r="AB244">
        <v>152.75251951900401</v>
      </c>
      <c r="AC244">
        <v>170.00187273838199</v>
      </c>
      <c r="AD244">
        <v>158.99062075481501</v>
      </c>
      <c r="AE244">
        <v>156.823705112064</v>
      </c>
      <c r="AF244">
        <v>175.25819708588401</v>
      </c>
      <c r="AG244">
        <v>158.126564738062</v>
      </c>
      <c r="AH244">
        <v>157.01317234625299</v>
      </c>
      <c r="AI244">
        <v>172.009169508084</v>
      </c>
      <c r="AJ244">
        <f t="shared" si="7"/>
        <v>148.03125444660648</v>
      </c>
      <c r="AK244">
        <f t="shared" si="6"/>
        <v>103.097067482277</v>
      </c>
      <c r="AL244">
        <v>96.589067918608606</v>
      </c>
    </row>
    <row r="245" spans="1:38" x14ac:dyDescent="0.35">
      <c r="A245">
        <v>243</v>
      </c>
      <c r="B245" s="1">
        <v>42248</v>
      </c>
      <c r="C245" t="s">
        <v>259</v>
      </c>
      <c r="D245">
        <v>154.51139097385999</v>
      </c>
      <c r="E245">
        <v>162.662046644485</v>
      </c>
      <c r="F245">
        <v>148.373131118804</v>
      </c>
      <c r="G245">
        <v>162.15342201762601</v>
      </c>
      <c r="H245">
        <v>147.084025541828</v>
      </c>
      <c r="I245">
        <v>152.28205455918101</v>
      </c>
      <c r="J245">
        <v>167.85814727843399</v>
      </c>
      <c r="K245">
        <v>177.466902496393</v>
      </c>
      <c r="L245">
        <v>174.58934761129501</v>
      </c>
      <c r="M245">
        <v>179.54656835426101</v>
      </c>
      <c r="N245">
        <v>185.024227498925</v>
      </c>
      <c r="O245">
        <v>175.41029332211201</v>
      </c>
      <c r="P245">
        <v>182.088070082082</v>
      </c>
      <c r="Q245">
        <v>165.96887656687599</v>
      </c>
      <c r="R245">
        <v>174.88471873469601</v>
      </c>
      <c r="S245">
        <v>180.92157090644901</v>
      </c>
      <c r="T245">
        <v>173.33567832782001</v>
      </c>
      <c r="U245">
        <v>189.576952920785</v>
      </c>
      <c r="V245">
        <v>167.53894539942499</v>
      </c>
      <c r="W245">
        <v>159.45970935229099</v>
      </c>
      <c r="X245">
        <v>166.00715912730701</v>
      </c>
      <c r="Y245">
        <v>180.41852020492999</v>
      </c>
      <c r="Z245">
        <v>168.86964032956999</v>
      </c>
      <c r="AA245">
        <v>182.90725895607699</v>
      </c>
      <c r="AB245">
        <v>185.027945100323</v>
      </c>
      <c r="AC245">
        <v>199.65408958297701</v>
      </c>
      <c r="AD245">
        <v>192.64642665464399</v>
      </c>
      <c r="AE245">
        <v>197.407950808886</v>
      </c>
      <c r="AF245">
        <v>208.41972188149501</v>
      </c>
      <c r="AG245">
        <v>190.71761378812201</v>
      </c>
      <c r="AH245">
        <v>190.92527595558499</v>
      </c>
      <c r="AI245">
        <v>196.66805554189801</v>
      </c>
      <c r="AJ245">
        <f t="shared" si="7"/>
        <v>176.26267930123257</v>
      </c>
      <c r="AK245">
        <f t="shared" si="6"/>
        <v>131.32849233690308</v>
      </c>
      <c r="AL245">
        <v>96.086204552585102</v>
      </c>
    </row>
    <row r="246" spans="1:38" x14ac:dyDescent="0.35">
      <c r="A246">
        <v>244</v>
      </c>
      <c r="B246" s="1">
        <v>42250</v>
      </c>
      <c r="C246" t="s">
        <v>258</v>
      </c>
      <c r="D246">
        <v>105.696065568278</v>
      </c>
      <c r="E246">
        <v>116.165335426488</v>
      </c>
      <c r="F246">
        <v>106.14749686955101</v>
      </c>
      <c r="G246">
        <v>122.43449654032101</v>
      </c>
      <c r="H246">
        <v>111.739019686435</v>
      </c>
      <c r="I246">
        <v>115.180922766385</v>
      </c>
      <c r="J246">
        <v>131.496348257227</v>
      </c>
      <c r="K246">
        <v>146.614154039477</v>
      </c>
      <c r="Q246">
        <v>120.601715191528</v>
      </c>
      <c r="R246">
        <v>122.289916269337</v>
      </c>
      <c r="S246">
        <v>133.59768871396301</v>
      </c>
      <c r="T246">
        <v>122.689828685278</v>
      </c>
      <c r="U246">
        <v>149.21874287888301</v>
      </c>
      <c r="V246">
        <v>132.90754920961001</v>
      </c>
      <c r="W246">
        <v>127.307788482031</v>
      </c>
      <c r="AC246">
        <v>141.96091618521001</v>
      </c>
      <c r="AD246">
        <v>145.23679316395001</v>
      </c>
      <c r="AE246">
        <v>148.778093217563</v>
      </c>
      <c r="AF246">
        <v>170.69707081435701</v>
      </c>
      <c r="AG246">
        <v>147.27659820172099</v>
      </c>
      <c r="AH246">
        <v>156.28124681366</v>
      </c>
      <c r="AI246">
        <v>163.377432323535</v>
      </c>
      <c r="AJ246">
        <f t="shared" si="7"/>
        <v>133.53160087749032</v>
      </c>
      <c r="AK246">
        <f t="shared" si="6"/>
        <v>88.597413913160835</v>
      </c>
      <c r="AL246">
        <v>95.287469393698103</v>
      </c>
    </row>
    <row r="247" spans="1:38" x14ac:dyDescent="0.35">
      <c r="A247">
        <v>245</v>
      </c>
      <c r="B247" s="1">
        <v>42261</v>
      </c>
      <c r="C247" t="s">
        <v>261</v>
      </c>
      <c r="D247">
        <v>157.27696750267901</v>
      </c>
      <c r="E247">
        <v>161.14085160206099</v>
      </c>
      <c r="F247">
        <v>151.13701544686199</v>
      </c>
      <c r="G247">
        <v>163.01914259319099</v>
      </c>
      <c r="H247">
        <v>152.52233815555101</v>
      </c>
      <c r="I247">
        <v>156.563612291944</v>
      </c>
      <c r="J247">
        <v>170.082231586793</v>
      </c>
      <c r="K247">
        <v>180.536312019023</v>
      </c>
      <c r="L247">
        <v>167.43911447520799</v>
      </c>
      <c r="M247">
        <v>175.46588836302701</v>
      </c>
      <c r="N247">
        <v>180.05458885669199</v>
      </c>
      <c r="O247">
        <v>177.90277938074399</v>
      </c>
      <c r="P247">
        <v>186.361098775209</v>
      </c>
      <c r="Q247">
        <v>173.788550030012</v>
      </c>
      <c r="R247">
        <v>179.94802212659701</v>
      </c>
      <c r="S247">
        <v>186.99464587966</v>
      </c>
      <c r="T247">
        <v>175.032265240774</v>
      </c>
      <c r="U247">
        <v>190.19238128498699</v>
      </c>
      <c r="V247">
        <v>172.47408710595499</v>
      </c>
      <c r="W247">
        <v>161.53181696551999</v>
      </c>
      <c r="X247">
        <v>160.538879233909</v>
      </c>
      <c r="Y247">
        <v>175.53119196616601</v>
      </c>
      <c r="Z247">
        <v>170.51288818075901</v>
      </c>
      <c r="AA247">
        <v>177.09275030667899</v>
      </c>
      <c r="AB247">
        <v>184.61152919382499</v>
      </c>
      <c r="AC247">
        <v>192.40306236444101</v>
      </c>
      <c r="AD247">
        <v>189.746735146688</v>
      </c>
      <c r="AE247">
        <v>190.03018836947999</v>
      </c>
      <c r="AF247">
        <v>200.85764935124701</v>
      </c>
      <c r="AG247">
        <v>188.75548837675601</v>
      </c>
      <c r="AH247">
        <v>183.751729994849</v>
      </c>
      <c r="AI247">
        <v>194.259956968945</v>
      </c>
      <c r="AJ247">
        <f t="shared" si="7"/>
        <v>175.86111747300725</v>
      </c>
      <c r="AK247">
        <f t="shared" si="6"/>
        <v>130.92693050867777</v>
      </c>
      <c r="AL247">
        <v>96.109187198929405</v>
      </c>
    </row>
    <row r="248" spans="1:38" x14ac:dyDescent="0.35">
      <c r="A248">
        <v>246</v>
      </c>
      <c r="B248" s="1">
        <v>42266</v>
      </c>
      <c r="C248" t="s">
        <v>262</v>
      </c>
      <c r="H248">
        <v>111.950106554199</v>
      </c>
      <c r="I248">
        <v>117.311828967273</v>
      </c>
      <c r="J248">
        <v>127.471545368371</v>
      </c>
      <c r="K248">
        <v>143.26815162704801</v>
      </c>
      <c r="L248">
        <v>131.949967700071</v>
      </c>
      <c r="M248">
        <v>136.46298583337801</v>
      </c>
      <c r="N248">
        <v>143.146140627183</v>
      </c>
      <c r="O248">
        <v>137.707295717345</v>
      </c>
      <c r="P248">
        <v>149.483782472358</v>
      </c>
      <c r="V248">
        <v>126.93518985012599</v>
      </c>
      <c r="W248">
        <v>119.381519366847</v>
      </c>
      <c r="X248">
        <v>119.857444994182</v>
      </c>
      <c r="Y248">
        <v>136.388384456121</v>
      </c>
      <c r="Z248">
        <v>130.23005488311199</v>
      </c>
      <c r="AA248">
        <v>138.32527014671399</v>
      </c>
      <c r="AB248">
        <v>142.78801174493501</v>
      </c>
      <c r="AG248">
        <v>148.45221740869499</v>
      </c>
      <c r="AH248">
        <v>134.00580182184399</v>
      </c>
      <c r="AI248">
        <v>155.92548697717001</v>
      </c>
      <c r="AJ248">
        <f t="shared" si="7"/>
        <v>134.26532560615644</v>
      </c>
      <c r="AK248">
        <f t="shared" si="6"/>
        <v>89.331138641826954</v>
      </c>
      <c r="AL248">
        <v>96.497765780818497</v>
      </c>
    </row>
    <row r="249" spans="1:38" x14ac:dyDescent="0.35">
      <c r="A249">
        <v>247</v>
      </c>
      <c r="B249" s="1">
        <v>42283</v>
      </c>
      <c r="C249" t="s">
        <v>263</v>
      </c>
      <c r="D249">
        <v>89.371629225428805</v>
      </c>
      <c r="E249">
        <v>89.315751395324398</v>
      </c>
      <c r="F249">
        <v>89.062697825386905</v>
      </c>
      <c r="G249">
        <v>99.935850011172306</v>
      </c>
      <c r="H249">
        <v>88.690416045375002</v>
      </c>
      <c r="I249">
        <v>91.564706891813501</v>
      </c>
      <c r="J249">
        <v>102.222626788803</v>
      </c>
      <c r="K249">
        <v>110.391188799866</v>
      </c>
      <c r="L249">
        <v>100.303678114942</v>
      </c>
      <c r="M249">
        <v>110.363370932216</v>
      </c>
      <c r="N249">
        <v>113.377732798191</v>
      </c>
      <c r="O249">
        <v>112.732647290407</v>
      </c>
      <c r="P249">
        <v>115.92934688663</v>
      </c>
      <c r="Q249">
        <v>106.594422983228</v>
      </c>
      <c r="R249">
        <v>107.83624040405699</v>
      </c>
      <c r="S249">
        <v>113.173058036241</v>
      </c>
      <c r="T249">
        <v>107.96541104631601</v>
      </c>
      <c r="U249">
        <v>115.402397047189</v>
      </c>
      <c r="V249">
        <v>104.230233578715</v>
      </c>
      <c r="W249">
        <v>93.0042329953814</v>
      </c>
      <c r="X249">
        <v>93.048248823714403</v>
      </c>
      <c r="Y249">
        <v>111.822834767388</v>
      </c>
      <c r="Z249">
        <v>111.429674381749</v>
      </c>
      <c r="AA249">
        <v>114.788727990759</v>
      </c>
      <c r="AB249">
        <v>118.418671962231</v>
      </c>
      <c r="AC249">
        <v>121.410415215393</v>
      </c>
      <c r="AD249">
        <v>115.742180441378</v>
      </c>
      <c r="AE249">
        <v>123.23082090067101</v>
      </c>
      <c r="AF249">
        <v>133.87705482915399</v>
      </c>
      <c r="AG249">
        <v>119.88058598215299</v>
      </c>
      <c r="AH249">
        <v>117.09235773937399</v>
      </c>
      <c r="AI249">
        <v>123.80321158720599</v>
      </c>
      <c r="AJ249">
        <f t="shared" si="7"/>
        <v>108.31288824118295</v>
      </c>
      <c r="AK249">
        <f t="shared" si="6"/>
        <v>63.378701276853462</v>
      </c>
      <c r="AL249">
        <v>96.274052868073497</v>
      </c>
    </row>
    <row r="250" spans="1:38" x14ac:dyDescent="0.35">
      <c r="A250">
        <v>248</v>
      </c>
      <c r="B250" s="1">
        <v>42291</v>
      </c>
      <c r="C250" t="s">
        <v>232</v>
      </c>
      <c r="D250">
        <v>111.828477305736</v>
      </c>
      <c r="E250">
        <v>122.389912261295</v>
      </c>
      <c r="I250">
        <v>116.36348262178301</v>
      </c>
      <c r="J250">
        <v>135.40670769809199</v>
      </c>
      <c r="K250">
        <v>141.665762595312</v>
      </c>
      <c r="L250">
        <v>133.918721491561</v>
      </c>
      <c r="M250">
        <v>132.50569046003699</v>
      </c>
      <c r="N250">
        <v>131.25080460499601</v>
      </c>
      <c r="O250">
        <v>129.34941324236999</v>
      </c>
      <c r="P250">
        <v>140.68007127603801</v>
      </c>
      <c r="Q250">
        <v>124.91315787028</v>
      </c>
      <c r="R250">
        <v>135.77129007387501</v>
      </c>
      <c r="V250">
        <v>134.50195364783801</v>
      </c>
      <c r="W250">
        <v>128.44975896319801</v>
      </c>
      <c r="X250">
        <v>125.946421064452</v>
      </c>
      <c r="Y250">
        <v>133.74658302389</v>
      </c>
      <c r="Z250">
        <v>132.13999543884299</v>
      </c>
      <c r="AA250">
        <v>139.48592160131199</v>
      </c>
      <c r="AB250">
        <v>138.40621444497299</v>
      </c>
      <c r="AC250">
        <v>148.52159384178</v>
      </c>
      <c r="AH250">
        <v>149.30474680779901</v>
      </c>
      <c r="AI250">
        <v>162.374451921184</v>
      </c>
      <c r="AJ250">
        <f t="shared" si="7"/>
        <v>134.04186964802926</v>
      </c>
      <c r="AK250">
        <f t="shared" si="6"/>
        <v>89.107682683699778</v>
      </c>
      <c r="AL250">
        <v>97.258228549393806</v>
      </c>
    </row>
    <row r="251" spans="1:38" x14ac:dyDescent="0.35">
      <c r="A251">
        <v>249</v>
      </c>
      <c r="B251" s="1">
        <v>42298</v>
      </c>
      <c r="C251" t="s">
        <v>264</v>
      </c>
      <c r="H251">
        <v>108.774033205498</v>
      </c>
      <c r="I251">
        <v>113.55127621359399</v>
      </c>
      <c r="J251">
        <v>122.973182359475</v>
      </c>
      <c r="K251">
        <v>138.51152829138101</v>
      </c>
      <c r="L251">
        <v>125.03609637388401</v>
      </c>
      <c r="M251">
        <v>141.54391645901299</v>
      </c>
      <c r="N251">
        <v>148.56659570494099</v>
      </c>
      <c r="O251">
        <v>135.07801195389499</v>
      </c>
      <c r="V251">
        <v>118.99603728263099</v>
      </c>
      <c r="W251">
        <v>120.274312503133</v>
      </c>
      <c r="X251">
        <v>117.186737076141</v>
      </c>
      <c r="Y251">
        <v>141.871138733257</v>
      </c>
      <c r="Z251">
        <v>134.373581307824</v>
      </c>
      <c r="AA251">
        <v>145.46996126499599</v>
      </c>
      <c r="AJ251">
        <f t="shared" si="7"/>
        <v>129.44331490926163</v>
      </c>
      <c r="AK251">
        <f t="shared" si="6"/>
        <v>84.509127944932146</v>
      </c>
      <c r="AL251">
        <v>97.029493921165098</v>
      </c>
    </row>
    <row r="252" spans="1:38" x14ac:dyDescent="0.35">
      <c r="A252">
        <v>250</v>
      </c>
      <c r="B252" s="1">
        <v>42298</v>
      </c>
      <c r="C252" t="s">
        <v>265</v>
      </c>
      <c r="D252">
        <v>154.18437092796799</v>
      </c>
      <c r="E252">
        <v>155.82211253548999</v>
      </c>
      <c r="F252">
        <v>147.64832200708199</v>
      </c>
      <c r="G252">
        <v>161.50673660681699</v>
      </c>
      <c r="H252">
        <v>149.987224563273</v>
      </c>
      <c r="I252">
        <v>147.47157808467199</v>
      </c>
      <c r="J252">
        <v>163.59870595521201</v>
      </c>
      <c r="K252">
        <v>173.52955404431199</v>
      </c>
      <c r="L252">
        <v>164.230178401221</v>
      </c>
      <c r="M252">
        <v>170.966139995894</v>
      </c>
      <c r="N252">
        <v>175.56631202815299</v>
      </c>
      <c r="O252">
        <v>170.06253698378299</v>
      </c>
      <c r="P252">
        <v>177.17820445054301</v>
      </c>
      <c r="Q252">
        <v>167.28927181497801</v>
      </c>
      <c r="R252">
        <v>168.948092330299</v>
      </c>
      <c r="S252">
        <v>174.55746763571801</v>
      </c>
      <c r="T252">
        <v>167.11665313682599</v>
      </c>
      <c r="U252">
        <v>184.37650193939601</v>
      </c>
      <c r="V252">
        <v>166.247211412025</v>
      </c>
      <c r="W252">
        <v>156.877320693076</v>
      </c>
      <c r="X252">
        <v>158.541332839229</v>
      </c>
      <c r="Y252">
        <v>164.900949009556</v>
      </c>
      <c r="Z252">
        <v>165.816945362019</v>
      </c>
      <c r="AA252">
        <v>175.75594690991099</v>
      </c>
      <c r="AB252">
        <v>177.599761441764</v>
      </c>
      <c r="AC252">
        <v>186.66679810644899</v>
      </c>
      <c r="AD252">
        <v>178.08681861981901</v>
      </c>
      <c r="AE252">
        <v>180.30125375998099</v>
      </c>
      <c r="AF252">
        <v>191.04831294454499</v>
      </c>
      <c r="AG252">
        <v>168.81703066522999</v>
      </c>
      <c r="AH252">
        <v>168.40273288371</v>
      </c>
      <c r="AI252">
        <v>190.126318591559</v>
      </c>
      <c r="AJ252">
        <f t="shared" si="7"/>
        <v>168.85089677126589</v>
      </c>
      <c r="AK252">
        <f t="shared" si="6"/>
        <v>123.91670980693641</v>
      </c>
      <c r="AL252">
        <v>96.678612605324801</v>
      </c>
    </row>
    <row r="253" spans="1:38" x14ac:dyDescent="0.35">
      <c r="A253">
        <v>251</v>
      </c>
      <c r="B253" s="1">
        <v>42299</v>
      </c>
      <c r="C253" t="s">
        <v>229</v>
      </c>
      <c r="G253">
        <v>121.284978632236</v>
      </c>
      <c r="H253">
        <v>105.59746774425</v>
      </c>
      <c r="I253">
        <v>103.43184921130199</v>
      </c>
      <c r="J253">
        <v>123.463816985858</v>
      </c>
      <c r="K253">
        <v>124.31754488795499</v>
      </c>
      <c r="L253">
        <v>121.071608967784</v>
      </c>
      <c r="M253">
        <v>123.814009850399</v>
      </c>
      <c r="N253">
        <v>136.86986771801401</v>
      </c>
      <c r="O253">
        <v>125.71256720458599</v>
      </c>
      <c r="P253">
        <v>133.85450704861799</v>
      </c>
      <c r="Q253">
        <v>121.31588344440399</v>
      </c>
      <c r="R253">
        <v>121.524901210015</v>
      </c>
      <c r="S253">
        <v>125.94817929370301</v>
      </c>
      <c r="T253">
        <v>122.063818023011</v>
      </c>
      <c r="U253">
        <v>146.72921167207201</v>
      </c>
      <c r="V253">
        <v>116.03585777001901</v>
      </c>
      <c r="W253">
        <v>110.91647247826199</v>
      </c>
      <c r="X253">
        <v>114.121529670162</v>
      </c>
      <c r="Y253">
        <v>117.499113117679</v>
      </c>
      <c r="Z253">
        <v>122.176478357825</v>
      </c>
      <c r="AA253">
        <v>128.070598797245</v>
      </c>
      <c r="AB253">
        <v>137.08390804494701</v>
      </c>
      <c r="AC253">
        <v>143.85163658751699</v>
      </c>
      <c r="AD253">
        <v>124.081332748986</v>
      </c>
      <c r="AE253">
        <v>133.11403472267199</v>
      </c>
      <c r="AF253">
        <v>147.65679634074101</v>
      </c>
      <c r="AG253">
        <v>123.774585152192</v>
      </c>
      <c r="AH253">
        <v>128.33843948738399</v>
      </c>
      <c r="AI253">
        <v>144.792291055232</v>
      </c>
      <c r="AJ253">
        <f t="shared" si="7"/>
        <v>125.81080297327827</v>
      </c>
      <c r="AK253">
        <f t="shared" si="6"/>
        <v>80.876616008948787</v>
      </c>
      <c r="AL253">
        <v>96.524076915129598</v>
      </c>
    </row>
    <row r="254" spans="1:38" x14ac:dyDescent="0.35">
      <c r="A254">
        <v>252</v>
      </c>
      <c r="B254" s="1">
        <v>42307</v>
      </c>
      <c r="C254" t="s">
        <v>266</v>
      </c>
      <c r="E254">
        <v>109.506056157797</v>
      </c>
      <c r="F254">
        <v>102.141809703264</v>
      </c>
      <c r="G254">
        <v>107.206246692555</v>
      </c>
      <c r="H254">
        <v>104.285425210688</v>
      </c>
      <c r="I254">
        <v>84.807836361044195</v>
      </c>
      <c r="J254">
        <v>103.45782761436099</v>
      </c>
      <c r="K254">
        <v>119.94584537988899</v>
      </c>
      <c r="L254">
        <v>101.505601939478</v>
      </c>
      <c r="M254">
        <v>112.513550067651</v>
      </c>
      <c r="R254">
        <v>114.694300817154</v>
      </c>
      <c r="S254">
        <v>116.966691681293</v>
      </c>
      <c r="T254">
        <v>111.340196951287</v>
      </c>
      <c r="U254">
        <v>136.644181400902</v>
      </c>
      <c r="V254">
        <v>111.210000009062</v>
      </c>
      <c r="W254">
        <v>98.125085986726106</v>
      </c>
      <c r="X254">
        <v>98.634910238667501</v>
      </c>
      <c r="Y254">
        <v>105.68738199813799</v>
      </c>
      <c r="AD254">
        <v>125.804069243562</v>
      </c>
      <c r="AE254">
        <v>132.61035243829801</v>
      </c>
      <c r="AF254">
        <v>146.44135757393701</v>
      </c>
      <c r="AG254">
        <v>129.04623851878699</v>
      </c>
      <c r="AH254">
        <v>119.564544751558</v>
      </c>
      <c r="AI254">
        <v>127.028361768492</v>
      </c>
      <c r="AJ254">
        <f t="shared" si="7"/>
        <v>113.87686402193876</v>
      </c>
      <c r="AK254">
        <f t="shared" si="6"/>
        <v>68.942677057609274</v>
      </c>
      <c r="AL254">
        <v>96.8404089415031</v>
      </c>
    </row>
    <row r="255" spans="1:38" x14ac:dyDescent="0.35">
      <c r="A255">
        <v>253</v>
      </c>
      <c r="B255" s="1">
        <v>42323</v>
      </c>
      <c r="C255" t="s">
        <v>267</v>
      </c>
      <c r="D255">
        <v>116.235730055075</v>
      </c>
      <c r="E255">
        <v>128.590192066843</v>
      </c>
      <c r="F255">
        <v>107.14156205466401</v>
      </c>
      <c r="J255">
        <v>131.194718353665</v>
      </c>
      <c r="K255">
        <v>140.44285655993599</v>
      </c>
      <c r="L255">
        <v>131.25549717042099</v>
      </c>
      <c r="M255">
        <v>134.86776224124901</v>
      </c>
      <c r="N255">
        <v>142.75369452932301</v>
      </c>
      <c r="O255">
        <v>134.74560863688501</v>
      </c>
      <c r="P255">
        <v>144.944739125338</v>
      </c>
      <c r="Q255">
        <v>132.69182456497899</v>
      </c>
      <c r="R255">
        <v>140.121305234071</v>
      </c>
      <c r="S255">
        <v>138.603377842719</v>
      </c>
      <c r="W255">
        <v>123.355850174978</v>
      </c>
      <c r="X255">
        <v>119.608982983017</v>
      </c>
      <c r="Y255">
        <v>144.32284259201199</v>
      </c>
      <c r="Z255">
        <v>134.570376711004</v>
      </c>
      <c r="AA255">
        <v>127.686775652096</v>
      </c>
      <c r="AB255">
        <v>140.79717905225601</v>
      </c>
      <c r="AC255">
        <v>142.87660222437299</v>
      </c>
      <c r="AD255">
        <v>144.91379367702899</v>
      </c>
      <c r="AI255">
        <v>155.910270951825</v>
      </c>
      <c r="AJ255">
        <f t="shared" si="7"/>
        <v>134.43779738426176</v>
      </c>
      <c r="AK255">
        <f t="shared" si="6"/>
        <v>89.503610419932272</v>
      </c>
      <c r="AL255">
        <v>96.326682353126102</v>
      </c>
    </row>
    <row r="256" spans="1:38" x14ac:dyDescent="0.35">
      <c r="A256">
        <v>254</v>
      </c>
      <c r="B256" s="1">
        <v>42328</v>
      </c>
      <c r="C256" t="s">
        <v>268</v>
      </c>
      <c r="D256">
        <v>130.17837187080099</v>
      </c>
      <c r="E256">
        <v>144.47065535936599</v>
      </c>
      <c r="F256">
        <v>127.944102321942</v>
      </c>
      <c r="G256">
        <v>136.73126953728601</v>
      </c>
      <c r="H256">
        <v>132.94900118167101</v>
      </c>
      <c r="I256">
        <v>134.594679778906</v>
      </c>
      <c r="J256">
        <v>135.30596224673599</v>
      </c>
      <c r="K256">
        <v>156.708125994276</v>
      </c>
      <c r="L256">
        <v>130.51147885183599</v>
      </c>
      <c r="M256">
        <v>141.28869593492101</v>
      </c>
      <c r="N256">
        <v>152.37939793916101</v>
      </c>
      <c r="O256">
        <v>166.17519744442501</v>
      </c>
      <c r="P256">
        <v>161.597935781958</v>
      </c>
      <c r="Q256">
        <v>145.38528404893199</v>
      </c>
      <c r="R256">
        <v>158.44213815998799</v>
      </c>
      <c r="S256">
        <v>161.735724618756</v>
      </c>
      <c r="T256">
        <v>133.78721330457299</v>
      </c>
      <c r="U256">
        <v>158.037028969727</v>
      </c>
      <c r="V256">
        <v>164.667863865275</v>
      </c>
      <c r="W256">
        <v>138.49947365972301</v>
      </c>
      <c r="X256">
        <v>139.502132325773</v>
      </c>
      <c r="Y256">
        <v>155.16963615635601</v>
      </c>
      <c r="Z256">
        <v>141.37009568777501</v>
      </c>
      <c r="AA256">
        <v>148.711411521738</v>
      </c>
      <c r="AB256">
        <v>151.97618587900601</v>
      </c>
      <c r="AC256">
        <v>178.69165616723399</v>
      </c>
      <c r="AD256">
        <v>167.792165388218</v>
      </c>
      <c r="AE256">
        <v>156.06737551916399</v>
      </c>
      <c r="AF256">
        <v>182.23065514155601</v>
      </c>
      <c r="AG256">
        <v>152.77936678552999</v>
      </c>
      <c r="AH256">
        <v>154.83608855845699</v>
      </c>
      <c r="AI256">
        <v>172.51225063139</v>
      </c>
      <c r="AJ256">
        <f t="shared" si="7"/>
        <v>150.40714439476432</v>
      </c>
      <c r="AK256">
        <f t="shared" si="6"/>
        <v>105.47295743043483</v>
      </c>
      <c r="AL256">
        <v>96.960632977113804</v>
      </c>
    </row>
    <row r="257" spans="1:38" x14ac:dyDescent="0.35">
      <c r="A257">
        <v>255</v>
      </c>
      <c r="B257" s="1">
        <v>42331</v>
      </c>
      <c r="C257" t="s">
        <v>269</v>
      </c>
      <c r="D257">
        <v>108.615318952395</v>
      </c>
      <c r="E257">
        <v>126.11358445418701</v>
      </c>
      <c r="F257">
        <v>103.027233901226</v>
      </c>
      <c r="G257">
        <v>119.607105060804</v>
      </c>
      <c r="H257">
        <v>124.811379509448</v>
      </c>
      <c r="I257">
        <v>110.181815683978</v>
      </c>
      <c r="J257">
        <v>121.51346670584201</v>
      </c>
      <c r="K257">
        <v>138.800839262343</v>
      </c>
      <c r="L257">
        <v>123.232154457032</v>
      </c>
      <c r="M257">
        <v>124.875778812506</v>
      </c>
      <c r="N257">
        <v>140.098778473301</v>
      </c>
      <c r="O257">
        <v>144.15771258714699</v>
      </c>
      <c r="P257">
        <v>146.15437303918401</v>
      </c>
      <c r="Q257">
        <v>132.29374336320799</v>
      </c>
      <c r="R257">
        <v>141.47345373809199</v>
      </c>
      <c r="S257">
        <v>139.725969442723</v>
      </c>
      <c r="T257">
        <v>121.969564328942</v>
      </c>
      <c r="U257">
        <v>149.31060190903401</v>
      </c>
      <c r="V257">
        <v>145.296552822953</v>
      </c>
      <c r="W257">
        <v>115.12163109977701</v>
      </c>
      <c r="X257">
        <v>122.356769109602</v>
      </c>
      <c r="Y257">
        <v>127.70186064332999</v>
      </c>
      <c r="Z257">
        <v>132.548184641587</v>
      </c>
      <c r="AA257">
        <v>134.49794101216</v>
      </c>
      <c r="AB257">
        <v>141.35884205271401</v>
      </c>
      <c r="AC257">
        <v>163.79189201220399</v>
      </c>
      <c r="AD257">
        <v>151.05689295029001</v>
      </c>
      <c r="AE257">
        <v>144.28275891307999</v>
      </c>
      <c r="AF257">
        <v>165.974371932221</v>
      </c>
      <c r="AG257">
        <v>135.392863889572</v>
      </c>
      <c r="AH257">
        <v>139.590655817683</v>
      </c>
      <c r="AI257">
        <v>150.650445319592</v>
      </c>
      <c r="AJ257">
        <f t="shared" si="7"/>
        <v>133.9245167468174</v>
      </c>
      <c r="AK257">
        <f t="shared" si="6"/>
        <v>88.990329782487919</v>
      </c>
      <c r="AL257">
        <v>97.354712333355096</v>
      </c>
    </row>
    <row r="258" spans="1:38" x14ac:dyDescent="0.35">
      <c r="A258">
        <v>256</v>
      </c>
      <c r="B258" s="1">
        <v>42331</v>
      </c>
      <c r="C258" t="s">
        <v>270</v>
      </c>
      <c r="D258">
        <v>145.59733210211101</v>
      </c>
      <c r="E258">
        <v>161.37063164294599</v>
      </c>
      <c r="F258">
        <v>143.63077623497699</v>
      </c>
      <c r="G258">
        <v>157.10363287071399</v>
      </c>
      <c r="H258">
        <v>152.43195659685199</v>
      </c>
      <c r="I258">
        <v>152.38410247185601</v>
      </c>
      <c r="J258">
        <v>151.80971907143001</v>
      </c>
      <c r="K258">
        <v>176.46346617457999</v>
      </c>
      <c r="L258">
        <v>155.07493336354099</v>
      </c>
      <c r="M258">
        <v>160.59407987014799</v>
      </c>
      <c r="N258">
        <v>168.947940142818</v>
      </c>
      <c r="O258">
        <v>178.078562013734</v>
      </c>
      <c r="P258">
        <v>185.85938946658899</v>
      </c>
      <c r="Q258">
        <v>164.442543844309</v>
      </c>
      <c r="R258">
        <v>176.49253391845801</v>
      </c>
      <c r="S258">
        <v>184.22762158398899</v>
      </c>
      <c r="T258">
        <v>159.65442845470801</v>
      </c>
      <c r="U258">
        <v>181.08427319883401</v>
      </c>
      <c r="V258">
        <v>174.35963916505301</v>
      </c>
      <c r="W258">
        <v>157.621123641043</v>
      </c>
      <c r="X258">
        <v>154.82743231920699</v>
      </c>
      <c r="Y258">
        <v>175.62066894624499</v>
      </c>
      <c r="Z258">
        <v>163.44181052703601</v>
      </c>
      <c r="AA258">
        <v>169.74307552062001</v>
      </c>
      <c r="AB258">
        <v>176.93441917211001</v>
      </c>
      <c r="AC258">
        <v>194.096423470682</v>
      </c>
      <c r="AD258">
        <v>187.84261695164901</v>
      </c>
      <c r="AE258">
        <v>178.70115388073501</v>
      </c>
      <c r="AF258">
        <v>196.04018625946199</v>
      </c>
      <c r="AG258">
        <v>170.88386076676699</v>
      </c>
      <c r="AH258">
        <v>172.80024969265301</v>
      </c>
      <c r="AI258">
        <v>189.77783715214801</v>
      </c>
      <c r="AJ258">
        <f t="shared" si="7"/>
        <v>169.31057564025008</v>
      </c>
      <c r="AK258">
        <f t="shared" ref="AK258:AK321" si="8">AJ258-($AJ$525-$AS$525)</f>
        <v>124.37638867592059</v>
      </c>
      <c r="AL258">
        <v>97.097562908964704</v>
      </c>
    </row>
    <row r="259" spans="1:38" x14ac:dyDescent="0.35">
      <c r="A259">
        <v>257</v>
      </c>
      <c r="B259" s="1">
        <v>42348</v>
      </c>
      <c r="C259" t="s">
        <v>256</v>
      </c>
      <c r="D259">
        <v>130.681241446857</v>
      </c>
      <c r="E259">
        <v>147.110710106786</v>
      </c>
      <c r="F259">
        <v>141.80071836766101</v>
      </c>
      <c r="G259">
        <v>139.26565322618001</v>
      </c>
      <c r="H259">
        <v>145.35061250168499</v>
      </c>
      <c r="I259">
        <v>142.64079210088099</v>
      </c>
      <c r="J259">
        <v>143.80469605121499</v>
      </c>
      <c r="K259">
        <v>163.94970600295201</v>
      </c>
      <c r="L259">
        <v>144.678366409777</v>
      </c>
      <c r="M259">
        <v>154.65914279741801</v>
      </c>
      <c r="N259">
        <v>159.44183199024801</v>
      </c>
      <c r="O259">
        <v>165.844426569977</v>
      </c>
      <c r="P259">
        <v>174.25091353587399</v>
      </c>
      <c r="Q259">
        <v>151.82463886361799</v>
      </c>
      <c r="R259">
        <v>159.03477598023801</v>
      </c>
      <c r="S259">
        <v>174.02443974853401</v>
      </c>
      <c r="T259">
        <v>143.02308545478701</v>
      </c>
      <c r="U259">
        <v>173.236088396947</v>
      </c>
      <c r="V259">
        <v>165.01328792352999</v>
      </c>
      <c r="W259">
        <v>152.767284571358</v>
      </c>
      <c r="X259">
        <v>130.902030147733</v>
      </c>
      <c r="Y259">
        <v>164.579806418982</v>
      </c>
      <c r="Z259">
        <v>152.25143655550801</v>
      </c>
      <c r="AA259">
        <v>144.07425240604999</v>
      </c>
      <c r="AB259">
        <v>175.124627569512</v>
      </c>
      <c r="AC259">
        <v>183.721590988164</v>
      </c>
      <c r="AD259">
        <v>182.03391570603</v>
      </c>
      <c r="AE259">
        <v>171.19568147569501</v>
      </c>
      <c r="AF259">
        <v>179.80728034318699</v>
      </c>
      <c r="AG259">
        <v>163.205384874598</v>
      </c>
      <c r="AH259">
        <v>166.219768810982</v>
      </c>
      <c r="AI259">
        <v>169.299824725229</v>
      </c>
      <c r="AJ259">
        <f t="shared" ref="AJ259:AJ322" si="9">AVERAGE(D259:AI259)</f>
        <v>157.96306287713102</v>
      </c>
      <c r="AK259">
        <f t="shared" si="8"/>
        <v>113.02887591280154</v>
      </c>
      <c r="AL259">
        <v>97.083305166597995</v>
      </c>
    </row>
    <row r="260" spans="1:38" x14ac:dyDescent="0.35">
      <c r="A260">
        <v>258</v>
      </c>
      <c r="B260" s="1">
        <v>42358</v>
      </c>
      <c r="C260" t="s">
        <v>271</v>
      </c>
      <c r="D260">
        <v>155.57807145924301</v>
      </c>
      <c r="E260">
        <v>165.52212784419299</v>
      </c>
      <c r="F260">
        <v>155.920342540814</v>
      </c>
      <c r="G260">
        <v>158.554038946064</v>
      </c>
      <c r="H260">
        <v>158.606077795597</v>
      </c>
      <c r="I260">
        <v>152.38277649714999</v>
      </c>
      <c r="J260">
        <v>163.546716291585</v>
      </c>
      <c r="K260">
        <v>179.94290930017999</v>
      </c>
      <c r="L260">
        <v>162.90668987613901</v>
      </c>
      <c r="M260">
        <v>175.660638707987</v>
      </c>
      <c r="N260">
        <v>177.98677314549099</v>
      </c>
      <c r="O260">
        <v>178.43169511616</v>
      </c>
      <c r="P260">
        <v>185.082505734009</v>
      </c>
      <c r="Q260">
        <v>170.828409447035</v>
      </c>
      <c r="R260">
        <v>175.648512131899</v>
      </c>
      <c r="S260">
        <v>185.68667883731101</v>
      </c>
      <c r="T260">
        <v>165.92136211995</v>
      </c>
      <c r="U260">
        <v>191.65179084509401</v>
      </c>
      <c r="V260">
        <v>177.24283816701401</v>
      </c>
      <c r="W260">
        <v>169.619917147471</v>
      </c>
      <c r="X260">
        <v>158.64862189193201</v>
      </c>
      <c r="Y260">
        <v>175.77956979711601</v>
      </c>
      <c r="Z260">
        <v>168.602823364237</v>
      </c>
      <c r="AA260">
        <v>171.93830002735001</v>
      </c>
      <c r="AB260">
        <v>185.78636823556101</v>
      </c>
      <c r="AC260">
        <v>202.83329489572901</v>
      </c>
      <c r="AD260">
        <v>189.798943365969</v>
      </c>
      <c r="AE260">
        <v>186.38267212548899</v>
      </c>
      <c r="AF260">
        <v>200.784070962317</v>
      </c>
      <c r="AG260">
        <v>185.22100195749599</v>
      </c>
      <c r="AH260">
        <v>182.95990459721099</v>
      </c>
      <c r="AI260">
        <v>192.623913113371</v>
      </c>
      <c r="AJ260">
        <f t="shared" si="9"/>
        <v>175.25251113388009</v>
      </c>
      <c r="AK260">
        <f t="shared" si="8"/>
        <v>130.31832416955061</v>
      </c>
      <c r="AL260">
        <v>97.767522673345297</v>
      </c>
    </row>
    <row r="261" spans="1:38" x14ac:dyDescent="0.35">
      <c r="A261">
        <v>259</v>
      </c>
      <c r="B261" s="1">
        <v>42371</v>
      </c>
      <c r="C261" t="s">
        <v>272</v>
      </c>
      <c r="G261">
        <v>130.53677093081299</v>
      </c>
      <c r="H261">
        <v>131.771230843128</v>
      </c>
      <c r="I261">
        <v>123.860967354557</v>
      </c>
      <c r="J261">
        <v>133.68594281155501</v>
      </c>
      <c r="K261">
        <v>149.93343784079701</v>
      </c>
      <c r="L261">
        <v>136.228015264546</v>
      </c>
      <c r="M261">
        <v>145.766938223945</v>
      </c>
      <c r="N261">
        <v>147.517703254667</v>
      </c>
      <c r="O261">
        <v>151.11962094736299</v>
      </c>
      <c r="P261">
        <v>151.62530533983499</v>
      </c>
      <c r="U261">
        <v>165.692224388114</v>
      </c>
      <c r="V261">
        <v>145.73200477384799</v>
      </c>
      <c r="W261">
        <v>136.70659638145401</v>
      </c>
      <c r="X261">
        <v>126.880857172795</v>
      </c>
      <c r="Y261">
        <v>144.812069351209</v>
      </c>
      <c r="Z261">
        <v>138.15021584462701</v>
      </c>
      <c r="AA261">
        <v>150.522415594054</v>
      </c>
      <c r="AB261">
        <v>150.69628683106399</v>
      </c>
      <c r="AF261">
        <v>168.79110518687401</v>
      </c>
      <c r="AG261">
        <v>151.987589394607</v>
      </c>
      <c r="AH261">
        <v>156.216753554836</v>
      </c>
      <c r="AI261">
        <v>169.62487483470699</v>
      </c>
      <c r="AJ261">
        <f t="shared" si="9"/>
        <v>145.81176936906343</v>
      </c>
      <c r="AK261">
        <f t="shared" si="8"/>
        <v>100.87758240473394</v>
      </c>
      <c r="AL261">
        <v>98.011716894317601</v>
      </c>
    </row>
    <row r="262" spans="1:38" x14ac:dyDescent="0.35">
      <c r="A262">
        <v>260</v>
      </c>
      <c r="B262" s="1">
        <v>42371</v>
      </c>
      <c r="C262" t="s">
        <v>273</v>
      </c>
      <c r="D262">
        <v>153.865750998485</v>
      </c>
      <c r="E262">
        <v>160.08960395884</v>
      </c>
      <c r="F262">
        <v>146.66791755258501</v>
      </c>
      <c r="G262">
        <v>156.68016168443799</v>
      </c>
      <c r="H262">
        <v>150.53935755433301</v>
      </c>
      <c r="I262">
        <v>145.632656402073</v>
      </c>
      <c r="J262">
        <v>162.273626305096</v>
      </c>
      <c r="K262">
        <v>165.95869320288901</v>
      </c>
      <c r="L262">
        <v>161.66300931309701</v>
      </c>
      <c r="M262">
        <v>169.431976475874</v>
      </c>
      <c r="N262">
        <v>174.282605345029</v>
      </c>
      <c r="O262">
        <v>169.908707968659</v>
      </c>
      <c r="P262">
        <v>178.426711574065</v>
      </c>
      <c r="Q262">
        <v>167.693033888092</v>
      </c>
      <c r="R262">
        <v>174.219556767667</v>
      </c>
      <c r="S262">
        <v>181.801253248405</v>
      </c>
      <c r="T262">
        <v>163.32367585894201</v>
      </c>
      <c r="U262">
        <v>181.86969102867499</v>
      </c>
      <c r="V262">
        <v>166.42664428814001</v>
      </c>
      <c r="W262">
        <v>158.417769616106</v>
      </c>
      <c r="X262">
        <v>156.73465193350901</v>
      </c>
      <c r="Y262">
        <v>170.736834185579</v>
      </c>
      <c r="Z262">
        <v>166.58705938231299</v>
      </c>
      <c r="AA262">
        <v>173.59764519792199</v>
      </c>
      <c r="AB262">
        <v>174.40270670296599</v>
      </c>
      <c r="AC262">
        <v>182.68242331382299</v>
      </c>
      <c r="AD262">
        <v>179.58360481624399</v>
      </c>
      <c r="AE262">
        <v>180.11776761085099</v>
      </c>
      <c r="AF262">
        <v>197.21603584641201</v>
      </c>
      <c r="AG262">
        <v>172.03216629724801</v>
      </c>
      <c r="AH262">
        <v>168.99877466527701</v>
      </c>
      <c r="AI262">
        <v>190.79947165026201</v>
      </c>
      <c r="AJ262">
        <f t="shared" si="9"/>
        <v>168.83317326980921</v>
      </c>
      <c r="AK262">
        <f t="shared" si="8"/>
        <v>123.89898630547972</v>
      </c>
      <c r="AL262">
        <v>98.562396105084503</v>
      </c>
    </row>
    <row r="263" spans="1:38" x14ac:dyDescent="0.35">
      <c r="A263">
        <v>261</v>
      </c>
      <c r="B263" s="1">
        <v>42381</v>
      </c>
      <c r="C263" t="s">
        <v>274</v>
      </c>
      <c r="D263">
        <v>123.11203529596401</v>
      </c>
      <c r="E263">
        <v>136.941003102461</v>
      </c>
      <c r="F263">
        <v>119.75740109278</v>
      </c>
      <c r="G263">
        <v>136.88347670093901</v>
      </c>
      <c r="H263">
        <v>120.933861445695</v>
      </c>
      <c r="I263">
        <v>116.828297203063</v>
      </c>
      <c r="J263">
        <v>137.48576646513499</v>
      </c>
      <c r="K263">
        <v>151.760837772504</v>
      </c>
      <c r="L263">
        <v>136.469610245746</v>
      </c>
      <c r="M263">
        <v>143.46730931515199</v>
      </c>
      <c r="N263">
        <v>151.410410837938</v>
      </c>
      <c r="O263">
        <v>157.502374571497</v>
      </c>
      <c r="P263">
        <v>154.245295216664</v>
      </c>
      <c r="Q263">
        <v>140.90133790476699</v>
      </c>
      <c r="R263">
        <v>146.761387200782</v>
      </c>
      <c r="S263">
        <v>158.521276604908</v>
      </c>
      <c r="T263">
        <v>145.646117010388</v>
      </c>
      <c r="U263">
        <v>161.86972816505599</v>
      </c>
      <c r="V263">
        <v>142.324663108381</v>
      </c>
      <c r="W263">
        <v>136.034985327843</v>
      </c>
      <c r="X263">
        <v>126.92712099451199</v>
      </c>
      <c r="Y263">
        <v>153.18198708121599</v>
      </c>
      <c r="Z263">
        <v>144.470101194466</v>
      </c>
      <c r="AA263">
        <v>146.08082645005501</v>
      </c>
      <c r="AB263">
        <v>150.74122789410299</v>
      </c>
      <c r="AC263">
        <v>160.36877853415601</v>
      </c>
      <c r="AD263">
        <v>157.62056229109601</v>
      </c>
      <c r="AE263">
        <v>153.34003361823099</v>
      </c>
      <c r="AF263">
        <v>174.07813799753799</v>
      </c>
      <c r="AG263">
        <v>155.95694068652099</v>
      </c>
      <c r="AH263">
        <v>149.97762086856</v>
      </c>
      <c r="AI263">
        <v>166.34318674281801</v>
      </c>
      <c r="AJ263">
        <f t="shared" si="9"/>
        <v>145.56074059190422</v>
      </c>
      <c r="AK263">
        <f t="shared" si="8"/>
        <v>100.62655362757474</v>
      </c>
      <c r="AL263">
        <v>98.702486875247104</v>
      </c>
    </row>
    <row r="264" spans="1:38" x14ac:dyDescent="0.35">
      <c r="A264">
        <v>262</v>
      </c>
      <c r="B264" s="1">
        <v>42388</v>
      </c>
      <c r="C264" t="s">
        <v>275</v>
      </c>
      <c r="AD264">
        <v>205.958792643621</v>
      </c>
      <c r="AE264">
        <v>191.143887164793</v>
      </c>
      <c r="AF264">
        <v>207.90508827743901</v>
      </c>
      <c r="AG264">
        <v>195.66453459038399</v>
      </c>
      <c r="AH264">
        <v>185.14928265876799</v>
      </c>
      <c r="AI264">
        <v>196.656861805608</v>
      </c>
      <c r="AJ264">
        <f t="shared" si="9"/>
        <v>197.07974119010217</v>
      </c>
      <c r="AK264">
        <f t="shared" si="8"/>
        <v>152.14555422577268</v>
      </c>
      <c r="AL264">
        <v>100.01223817653801</v>
      </c>
    </row>
    <row r="265" spans="1:38" x14ac:dyDescent="0.35">
      <c r="A265">
        <v>263</v>
      </c>
      <c r="B265" s="1">
        <v>42401</v>
      </c>
      <c r="C265" t="s">
        <v>276</v>
      </c>
      <c r="D265">
        <v>129.70982478416801</v>
      </c>
      <c r="E265">
        <v>133.390115773487</v>
      </c>
      <c r="F265">
        <v>127.851546068335</v>
      </c>
      <c r="G265">
        <v>138.83242831436601</v>
      </c>
      <c r="H265">
        <v>120.23291351813</v>
      </c>
      <c r="I265">
        <v>131.74965149272501</v>
      </c>
      <c r="J265">
        <v>143.229506241541</v>
      </c>
      <c r="K265">
        <v>151.93557408644099</v>
      </c>
      <c r="L265">
        <v>140.98033646581101</v>
      </c>
      <c r="M265">
        <v>144.125019951935</v>
      </c>
      <c r="N265">
        <v>150.306907736602</v>
      </c>
      <c r="O265">
        <v>150.58389101877799</v>
      </c>
      <c r="P265">
        <v>156.69827348109899</v>
      </c>
      <c r="Q265">
        <v>141.91456496788501</v>
      </c>
      <c r="R265">
        <v>149.92219082349399</v>
      </c>
      <c r="S265">
        <v>157.518412029757</v>
      </c>
      <c r="T265">
        <v>150.91284552209299</v>
      </c>
      <c r="U265">
        <v>156.70108186311899</v>
      </c>
      <c r="V265">
        <v>146.457723086535</v>
      </c>
      <c r="W265">
        <v>143.366665503364</v>
      </c>
      <c r="X265">
        <v>139.475807233719</v>
      </c>
      <c r="Y265">
        <v>142.847557177787</v>
      </c>
      <c r="Z265">
        <v>141.95744839455699</v>
      </c>
      <c r="AA265">
        <v>149.843114767385</v>
      </c>
      <c r="AB265">
        <v>161.14740969379</v>
      </c>
      <c r="AC265">
        <v>168.71433436101901</v>
      </c>
      <c r="AD265">
        <v>157.47610578359999</v>
      </c>
      <c r="AE265">
        <v>153.89851808021299</v>
      </c>
      <c r="AF265">
        <v>174.10208581327501</v>
      </c>
      <c r="AG265">
        <v>154.40944040950899</v>
      </c>
      <c r="AH265">
        <v>155.572963465763</v>
      </c>
      <c r="AI265">
        <v>172.592276278041</v>
      </c>
      <c r="AJ265">
        <f t="shared" si="9"/>
        <v>148.07676669338505</v>
      </c>
      <c r="AK265">
        <f t="shared" si="8"/>
        <v>103.14257972905557</v>
      </c>
      <c r="AL265">
        <v>100.07873866096</v>
      </c>
    </row>
    <row r="266" spans="1:38" x14ac:dyDescent="0.35">
      <c r="A266">
        <v>264</v>
      </c>
      <c r="B266" s="1">
        <v>42402</v>
      </c>
      <c r="C266" t="s">
        <v>277</v>
      </c>
      <c r="D266">
        <v>110.266854430347</v>
      </c>
      <c r="E266">
        <v>117.226917101571</v>
      </c>
      <c r="F266">
        <v>107.006305358888</v>
      </c>
      <c r="G266">
        <v>119.245562128122</v>
      </c>
      <c r="H266">
        <v>98.477290243487403</v>
      </c>
      <c r="I266">
        <v>115.429448882822</v>
      </c>
      <c r="J266">
        <v>125.977062830683</v>
      </c>
      <c r="K266">
        <v>124.272107808716</v>
      </c>
      <c r="L266">
        <v>120.86163066703099</v>
      </c>
      <c r="M266">
        <v>123.366697814562</v>
      </c>
      <c r="N266">
        <v>139.783668524044</v>
      </c>
      <c r="O266">
        <v>125.44285914923999</v>
      </c>
      <c r="P266">
        <v>139.459134967496</v>
      </c>
      <c r="Q266">
        <v>120.65707527103601</v>
      </c>
      <c r="R266">
        <v>131.80980027937099</v>
      </c>
      <c r="S266">
        <v>138.26203417178201</v>
      </c>
      <c r="T266">
        <v>124.665337653685</v>
      </c>
      <c r="U266">
        <v>141.300755537583</v>
      </c>
      <c r="V266">
        <v>129.57975480821199</v>
      </c>
      <c r="W266">
        <v>122.50781841592401</v>
      </c>
      <c r="X266">
        <v>115.07087740179399</v>
      </c>
      <c r="Y266">
        <v>123.99120143853899</v>
      </c>
      <c r="Z266">
        <v>123.364560944728</v>
      </c>
      <c r="AA266">
        <v>134.18870398838399</v>
      </c>
      <c r="AB266">
        <v>141.77822396484899</v>
      </c>
      <c r="AC266">
        <v>142.379172876127</v>
      </c>
      <c r="AD266">
        <v>126.420704390098</v>
      </c>
      <c r="AE266">
        <v>143.12545610539999</v>
      </c>
      <c r="AF266">
        <v>148.80714777940099</v>
      </c>
      <c r="AG266">
        <v>139.35686740917001</v>
      </c>
      <c r="AH266">
        <v>133.250693077058</v>
      </c>
      <c r="AI266">
        <v>153.94756460054799</v>
      </c>
      <c r="AJ266">
        <f t="shared" si="9"/>
        <v>128.16497781314681</v>
      </c>
      <c r="AK266">
        <f t="shared" si="8"/>
        <v>83.230790848817321</v>
      </c>
      <c r="AL266">
        <v>99.553073044108302</v>
      </c>
    </row>
    <row r="267" spans="1:38" x14ac:dyDescent="0.35">
      <c r="A267">
        <v>265</v>
      </c>
      <c r="B267" s="1">
        <v>42418</v>
      </c>
      <c r="C267" t="s">
        <v>278</v>
      </c>
      <c r="O267">
        <v>113.489098968945</v>
      </c>
      <c r="P267">
        <v>124.068552847338</v>
      </c>
      <c r="Q267">
        <v>110.499873451708</v>
      </c>
      <c r="R267">
        <v>117.503134620997</v>
      </c>
      <c r="S267">
        <v>126.369491097219</v>
      </c>
      <c r="T267">
        <v>115.87564695392</v>
      </c>
      <c r="U267">
        <v>137.09007948831101</v>
      </c>
      <c r="V267">
        <v>119.175264391608</v>
      </c>
      <c r="Y267">
        <v>114.542569257327</v>
      </c>
      <c r="Z267">
        <v>109.11959341842</v>
      </c>
      <c r="AA267">
        <v>123.051608238265</v>
      </c>
      <c r="AB267">
        <v>139.86282321312899</v>
      </c>
      <c r="AC267">
        <v>141.372222055187</v>
      </c>
      <c r="AD267">
        <v>117.204911787887</v>
      </c>
      <c r="AE267">
        <v>140.167961814682</v>
      </c>
      <c r="AF267">
        <v>139.73271528042901</v>
      </c>
      <c r="AG267">
        <v>135.73681114791799</v>
      </c>
      <c r="AH267">
        <v>120.99980177710199</v>
      </c>
      <c r="AI267">
        <v>146.83411231851099</v>
      </c>
      <c r="AJ267">
        <f t="shared" si="9"/>
        <v>125.93138274362646</v>
      </c>
      <c r="AK267">
        <f t="shared" si="8"/>
        <v>80.997195779296973</v>
      </c>
      <c r="AL267">
        <v>99.324742017431703</v>
      </c>
    </row>
    <row r="268" spans="1:38" x14ac:dyDescent="0.35">
      <c r="A268">
        <v>266</v>
      </c>
      <c r="B268" s="1">
        <v>42418</v>
      </c>
      <c r="C268" t="s">
        <v>279</v>
      </c>
      <c r="D268">
        <v>135.314375803914</v>
      </c>
      <c r="E268">
        <v>140.18429653389001</v>
      </c>
      <c r="F268">
        <v>133.86135894737001</v>
      </c>
      <c r="G268">
        <v>151.17225401335699</v>
      </c>
      <c r="H268">
        <v>146.93355635992299</v>
      </c>
      <c r="I268">
        <v>149.612934628874</v>
      </c>
      <c r="J268">
        <v>162.30181914698099</v>
      </c>
      <c r="K268">
        <v>167.67493200682301</v>
      </c>
      <c r="L268">
        <v>157.320472166401</v>
      </c>
      <c r="M268">
        <v>159.366629188258</v>
      </c>
      <c r="N268">
        <v>165.13370227916499</v>
      </c>
      <c r="O268">
        <v>153.98412503081099</v>
      </c>
      <c r="P268">
        <v>159.56614551052101</v>
      </c>
      <c r="Q268">
        <v>145.81604424390201</v>
      </c>
      <c r="R268">
        <v>153.732966579383</v>
      </c>
      <c r="S268">
        <v>162.02849276747</v>
      </c>
      <c r="T268">
        <v>158.16719541108299</v>
      </c>
      <c r="U268">
        <v>176.53545240794301</v>
      </c>
      <c r="V268">
        <v>151.75380352792399</v>
      </c>
      <c r="W268">
        <v>159.512350612369</v>
      </c>
      <c r="X268">
        <v>156.27256645759601</v>
      </c>
      <c r="Y268">
        <v>159.94389075841599</v>
      </c>
      <c r="Z268">
        <v>146.796106237597</v>
      </c>
      <c r="AA268">
        <v>159.908905011624</v>
      </c>
      <c r="AB268">
        <v>173.18476583065799</v>
      </c>
      <c r="AC268">
        <v>194.40438488172001</v>
      </c>
      <c r="AD268">
        <v>179.73550062365001</v>
      </c>
      <c r="AE268">
        <v>176.54451096755801</v>
      </c>
      <c r="AF268">
        <v>181.09157614165699</v>
      </c>
      <c r="AG268">
        <v>164.490985117539</v>
      </c>
      <c r="AH268">
        <v>155.58464014598101</v>
      </c>
      <c r="AI268">
        <v>174.49930143427</v>
      </c>
      <c r="AJ268">
        <f t="shared" si="9"/>
        <v>159.76343877420715</v>
      </c>
      <c r="AK268">
        <f t="shared" si="8"/>
        <v>114.82925180987766</v>
      </c>
      <c r="AL268">
        <v>100.192968908013</v>
      </c>
    </row>
    <row r="269" spans="1:38" x14ac:dyDescent="0.35">
      <c r="A269">
        <v>267</v>
      </c>
      <c r="B269" s="1">
        <v>42427</v>
      </c>
      <c r="C269" t="s">
        <v>280</v>
      </c>
      <c r="D269">
        <v>98.1135588341551</v>
      </c>
      <c r="E269">
        <v>95.403141704206405</v>
      </c>
      <c r="F269">
        <v>90.247193139562597</v>
      </c>
      <c r="G269">
        <v>113.696641400817</v>
      </c>
      <c r="H269">
        <v>100.048505243584</v>
      </c>
      <c r="I269">
        <v>97.275199370955704</v>
      </c>
      <c r="J269">
        <v>119.432052487983</v>
      </c>
      <c r="K269">
        <v>126.030647202926</v>
      </c>
      <c r="L269">
        <v>115.45375771990901</v>
      </c>
      <c r="M269">
        <v>116.789869054802</v>
      </c>
      <c r="N269">
        <v>118.159244242277</v>
      </c>
      <c r="O269">
        <v>116.740619985297</v>
      </c>
      <c r="P269">
        <v>120.799007187291</v>
      </c>
      <c r="Q269">
        <v>118.606002714363</v>
      </c>
      <c r="R269">
        <v>115.33441739926501</v>
      </c>
      <c r="S269">
        <v>131.776993370784</v>
      </c>
      <c r="T269">
        <v>123.175906206617</v>
      </c>
      <c r="U269">
        <v>135.16196115347799</v>
      </c>
      <c r="V269">
        <v>125.076849079168</v>
      </c>
      <c r="W269">
        <v>108.51285753715401</v>
      </c>
      <c r="X269">
        <v>115.06715756393599</v>
      </c>
      <c r="Y269">
        <v>109.55135357299601</v>
      </c>
      <c r="Z269">
        <v>102.960660942082</v>
      </c>
      <c r="AA269">
        <v>119.19973157667501</v>
      </c>
      <c r="AB269">
        <v>132.67453045474099</v>
      </c>
      <c r="AC269">
        <v>142.57233654413</v>
      </c>
      <c r="AD269">
        <v>125.061130570234</v>
      </c>
      <c r="AE269">
        <v>118.973891607056</v>
      </c>
      <c r="AF269">
        <v>141.705807509669</v>
      </c>
      <c r="AG269">
        <v>117.420978730795</v>
      </c>
      <c r="AH269">
        <v>121.890422622664</v>
      </c>
      <c r="AI269">
        <v>145.00494755440101</v>
      </c>
      <c r="AJ269">
        <f t="shared" si="9"/>
        <v>118.05991794637417</v>
      </c>
      <c r="AK269">
        <f t="shared" si="8"/>
        <v>73.125730982044686</v>
      </c>
      <c r="AL269">
        <v>99.708776485822696</v>
      </c>
    </row>
    <row r="270" spans="1:38" x14ac:dyDescent="0.35">
      <c r="A270">
        <v>268</v>
      </c>
      <c r="B270" s="1">
        <v>42434</v>
      </c>
      <c r="C270" t="s">
        <v>278</v>
      </c>
      <c r="D270">
        <v>77.560173317796696</v>
      </c>
      <c r="E270">
        <v>82.382613729865596</v>
      </c>
      <c r="F270">
        <v>78.646039277243602</v>
      </c>
      <c r="G270">
        <v>94.276986523482407</v>
      </c>
      <c r="H270">
        <v>84.492180162825207</v>
      </c>
      <c r="I270">
        <v>92.340762530876702</v>
      </c>
      <c r="J270">
        <v>111.68285609760299</v>
      </c>
      <c r="K270">
        <v>122.61885295630501</v>
      </c>
      <c r="L270">
        <v>106.991681588486</v>
      </c>
      <c r="M270">
        <v>96.763738196992094</v>
      </c>
      <c r="N270">
        <v>100.529576386074</v>
      </c>
      <c r="O270">
        <v>101.972367887353</v>
      </c>
      <c r="P270">
        <v>108.938019876941</v>
      </c>
      <c r="Q270">
        <v>96.822157420539895</v>
      </c>
      <c r="R270">
        <v>100.09652717198701</v>
      </c>
      <c r="S270">
        <v>105.383765634632</v>
      </c>
      <c r="T270">
        <v>113.656929237139</v>
      </c>
      <c r="U270">
        <v>114.916006848146</v>
      </c>
      <c r="V270">
        <v>107.28289683329101</v>
      </c>
      <c r="W270">
        <v>101.212923330941</v>
      </c>
      <c r="X270">
        <v>105.786195155529</v>
      </c>
      <c r="Y270">
        <v>94.588912614691594</v>
      </c>
      <c r="Z270">
        <v>90.355102795628198</v>
      </c>
      <c r="AA270">
        <v>106.680222888543</v>
      </c>
      <c r="AB270">
        <v>121.101014320359</v>
      </c>
      <c r="AC270">
        <v>137.63951959428999</v>
      </c>
      <c r="AD270">
        <v>121.696649091279</v>
      </c>
      <c r="AE270">
        <v>109.78637641117299</v>
      </c>
      <c r="AF270">
        <v>121.951389527205</v>
      </c>
      <c r="AG270">
        <v>101.550116658514</v>
      </c>
      <c r="AH270">
        <v>102.759667125856</v>
      </c>
      <c r="AI270">
        <v>135.41406023714299</v>
      </c>
      <c r="AJ270">
        <f t="shared" si="9"/>
        <v>104.62113379464786</v>
      </c>
      <c r="AK270">
        <f t="shared" si="8"/>
        <v>59.686946830318377</v>
      </c>
      <c r="AL270">
        <v>100.41167553378099</v>
      </c>
    </row>
    <row r="271" spans="1:38" x14ac:dyDescent="0.35">
      <c r="A271">
        <v>269</v>
      </c>
      <c r="B271" s="1">
        <v>42438</v>
      </c>
      <c r="C271" t="s">
        <v>281</v>
      </c>
      <c r="D271">
        <v>133.278687684636</v>
      </c>
      <c r="E271">
        <v>134.27490705257</v>
      </c>
      <c r="F271">
        <v>129.888062224154</v>
      </c>
      <c r="G271">
        <v>159.136044215868</v>
      </c>
      <c r="H271">
        <v>150.395600298034</v>
      </c>
      <c r="I271">
        <v>152.879749801928</v>
      </c>
      <c r="J271">
        <v>170.98166562019301</v>
      </c>
      <c r="K271">
        <v>186.68036178481</v>
      </c>
      <c r="L271">
        <v>170.6790051161</v>
      </c>
      <c r="M271">
        <v>161.388563911299</v>
      </c>
      <c r="N271">
        <v>149.54457777066199</v>
      </c>
      <c r="O271">
        <v>149.94511049145501</v>
      </c>
      <c r="P271">
        <v>162.736187607961</v>
      </c>
      <c r="Q271">
        <v>149.300979464542</v>
      </c>
      <c r="R271">
        <v>153.58190237849601</v>
      </c>
      <c r="S271">
        <v>163.15318621041101</v>
      </c>
      <c r="T271">
        <v>165.849181531163</v>
      </c>
      <c r="U271">
        <v>167.69420476158399</v>
      </c>
      <c r="V271">
        <v>167.056839135952</v>
      </c>
      <c r="W271">
        <v>165.92574106536401</v>
      </c>
      <c r="X271">
        <v>169.77299518010699</v>
      </c>
      <c r="Y271">
        <v>163.03321743022099</v>
      </c>
      <c r="Z271">
        <v>143.48931581878099</v>
      </c>
      <c r="AA271">
        <v>152.421174604307</v>
      </c>
      <c r="AB271">
        <v>170.44906312661999</v>
      </c>
      <c r="AC271">
        <v>200.32859615733099</v>
      </c>
      <c r="AD271">
        <v>191.941083059855</v>
      </c>
      <c r="AE271">
        <v>178.45608937493901</v>
      </c>
      <c r="AF271">
        <v>184.310010878133</v>
      </c>
      <c r="AG271">
        <v>156.98007196866999</v>
      </c>
      <c r="AH271">
        <v>158.16524429019501</v>
      </c>
      <c r="AI271">
        <v>176.13236392469901</v>
      </c>
      <c r="AJ271">
        <f t="shared" si="9"/>
        <v>162.18280574815753</v>
      </c>
      <c r="AK271">
        <f t="shared" si="8"/>
        <v>117.24861878382805</v>
      </c>
      <c r="AL271">
        <v>99.559958377503307</v>
      </c>
    </row>
    <row r="272" spans="1:38" x14ac:dyDescent="0.35">
      <c r="A272">
        <v>270</v>
      </c>
      <c r="B272" s="1">
        <v>42441</v>
      </c>
      <c r="C272" t="s">
        <v>282</v>
      </c>
      <c r="D272">
        <v>129.71493435843701</v>
      </c>
      <c r="E272">
        <v>129.23202845702201</v>
      </c>
      <c r="F272">
        <v>120.824407263967</v>
      </c>
      <c r="G272">
        <v>142.05593553257501</v>
      </c>
      <c r="H272">
        <v>133.879792645442</v>
      </c>
      <c r="I272">
        <v>137.06393881900499</v>
      </c>
      <c r="J272">
        <v>154.028477509136</v>
      </c>
      <c r="K272">
        <v>162.58947807296099</v>
      </c>
      <c r="L272">
        <v>146.11997583199599</v>
      </c>
      <c r="M272">
        <v>150.32449938240501</v>
      </c>
      <c r="N272">
        <v>148.135812592787</v>
      </c>
      <c r="O272">
        <v>151.23275767838601</v>
      </c>
      <c r="P272">
        <v>156.14724535544499</v>
      </c>
      <c r="Q272">
        <v>144.89468917147099</v>
      </c>
      <c r="R272">
        <v>146.27668327932199</v>
      </c>
      <c r="S272">
        <v>155.017868000731</v>
      </c>
      <c r="T272">
        <v>152.42225643906599</v>
      </c>
      <c r="U272">
        <v>160.68188650097801</v>
      </c>
      <c r="V272">
        <v>145.37625978800099</v>
      </c>
      <c r="W272">
        <v>147.235001560771</v>
      </c>
      <c r="X272">
        <v>142.186518624434</v>
      </c>
      <c r="Y272">
        <v>146.42816365747899</v>
      </c>
      <c r="Z272">
        <v>138.91448804564399</v>
      </c>
      <c r="AA272">
        <v>149.33502068817401</v>
      </c>
      <c r="AB272">
        <v>161.29250230933999</v>
      </c>
      <c r="AC272">
        <v>180.47880767852001</v>
      </c>
      <c r="AD272">
        <v>165.08935099510899</v>
      </c>
      <c r="AE272">
        <v>154.95703217046901</v>
      </c>
      <c r="AF272">
        <v>170.11463570290601</v>
      </c>
      <c r="AG272">
        <v>140.89731463248501</v>
      </c>
      <c r="AH272">
        <v>145.22262281088601</v>
      </c>
      <c r="AI272">
        <v>164.927638080034</v>
      </c>
      <c r="AJ272">
        <f t="shared" si="9"/>
        <v>149.15931323860571</v>
      </c>
      <c r="AK272">
        <f t="shared" si="8"/>
        <v>104.22512627427622</v>
      </c>
      <c r="AL272">
        <v>99.277948994924003</v>
      </c>
    </row>
    <row r="273" spans="1:38" x14ac:dyDescent="0.35">
      <c r="A273">
        <v>271</v>
      </c>
      <c r="B273" s="1">
        <v>42451</v>
      </c>
      <c r="C273" t="s">
        <v>283</v>
      </c>
      <c r="D273">
        <v>108.49124461514999</v>
      </c>
      <c r="E273">
        <v>111.394958370666</v>
      </c>
      <c r="F273">
        <v>113.811117479111</v>
      </c>
      <c r="G273">
        <v>119.115280623649</v>
      </c>
      <c r="H273">
        <v>118.553377936061</v>
      </c>
      <c r="I273">
        <v>119.944030155094</v>
      </c>
      <c r="J273">
        <v>138.18639669411499</v>
      </c>
      <c r="K273">
        <v>148.97378809625701</v>
      </c>
      <c r="Q273">
        <v>119.267960300243</v>
      </c>
      <c r="R273">
        <v>121.564279028944</v>
      </c>
      <c r="S273">
        <v>147.74314807307999</v>
      </c>
      <c r="T273">
        <v>146.23726969262199</v>
      </c>
      <c r="U273">
        <v>139.16646170809301</v>
      </c>
      <c r="V273">
        <v>138.10450646854599</v>
      </c>
      <c r="W273">
        <v>138.41969941910099</v>
      </c>
      <c r="X273">
        <v>125.59559533607199</v>
      </c>
      <c r="AB273">
        <v>142.43902173288299</v>
      </c>
      <c r="AC273">
        <v>171.536172936139</v>
      </c>
      <c r="AD273">
        <v>150.950076320844</v>
      </c>
      <c r="AE273">
        <v>149.42637748086199</v>
      </c>
      <c r="AF273">
        <v>140.97240039926999</v>
      </c>
      <c r="AG273">
        <v>113.40114386987599</v>
      </c>
      <c r="AH273">
        <v>133.12907071256899</v>
      </c>
      <c r="AI273">
        <v>163.01625505162099</v>
      </c>
      <c r="AJ273">
        <f t="shared" si="9"/>
        <v>134.14331802086949</v>
      </c>
      <c r="AK273">
        <f t="shared" si="8"/>
        <v>89.209131056540002</v>
      </c>
      <c r="AL273">
        <v>99.571746148864605</v>
      </c>
    </row>
    <row r="274" spans="1:38" x14ac:dyDescent="0.35">
      <c r="A274">
        <v>272</v>
      </c>
      <c r="B274" s="1">
        <v>42451</v>
      </c>
      <c r="C274" t="s">
        <v>284</v>
      </c>
      <c r="D274">
        <v>141.27325957069601</v>
      </c>
      <c r="E274">
        <v>144.45999608021299</v>
      </c>
      <c r="F274">
        <v>147.10963146476701</v>
      </c>
      <c r="G274">
        <v>159.71555354778201</v>
      </c>
      <c r="H274">
        <v>150.63228661141</v>
      </c>
      <c r="I274">
        <v>154.312760977078</v>
      </c>
      <c r="J274">
        <v>173.22367020701699</v>
      </c>
      <c r="K274">
        <v>187.03350134212201</v>
      </c>
      <c r="L274">
        <v>167.59706349416999</v>
      </c>
      <c r="M274">
        <v>172.642910002777</v>
      </c>
      <c r="N274">
        <v>172.08208253076799</v>
      </c>
      <c r="O274">
        <v>163.62933664020699</v>
      </c>
      <c r="P274">
        <v>171.30918497649401</v>
      </c>
      <c r="Q274">
        <v>154.24124656778301</v>
      </c>
      <c r="R274">
        <v>159.1806796045</v>
      </c>
      <c r="S274">
        <v>178.38619842552501</v>
      </c>
      <c r="T274">
        <v>181.30579452588199</v>
      </c>
      <c r="U274">
        <v>177.578820686873</v>
      </c>
      <c r="V274">
        <v>172.29271316106599</v>
      </c>
      <c r="W274">
        <v>173.78784073454699</v>
      </c>
      <c r="X274">
        <v>168.44400321090799</v>
      </c>
      <c r="Y274">
        <v>165.73023497034899</v>
      </c>
      <c r="Z274">
        <v>145.319658260446</v>
      </c>
      <c r="AA274">
        <v>168.46805260026599</v>
      </c>
      <c r="AB274">
        <v>177.34371948259599</v>
      </c>
      <c r="AC274">
        <v>199.35696799250599</v>
      </c>
      <c r="AD274">
        <v>188.06609498467299</v>
      </c>
      <c r="AE274">
        <v>185.28261066716399</v>
      </c>
      <c r="AF274">
        <v>185.09361905423799</v>
      </c>
      <c r="AG274">
        <v>162.34280950036799</v>
      </c>
      <c r="AH274">
        <v>167.012415601676</v>
      </c>
      <c r="AI274">
        <v>192.52489180835099</v>
      </c>
      <c r="AJ274">
        <f t="shared" si="9"/>
        <v>168.96186279016302</v>
      </c>
      <c r="AK274">
        <f t="shared" si="8"/>
        <v>124.02767582583354</v>
      </c>
      <c r="AL274">
        <v>99.863764298460495</v>
      </c>
    </row>
    <row r="275" spans="1:38" x14ac:dyDescent="0.35">
      <c r="A275">
        <v>273</v>
      </c>
      <c r="B275" s="1">
        <v>42458</v>
      </c>
      <c r="C275" t="s">
        <v>285</v>
      </c>
      <c r="D275">
        <v>97.824020507656599</v>
      </c>
      <c r="E275">
        <v>105.35867972009601</v>
      </c>
      <c r="F275">
        <v>107.097566277745</v>
      </c>
      <c r="G275">
        <v>127.415910826984</v>
      </c>
      <c r="H275">
        <v>107.684673709706</v>
      </c>
      <c r="I275">
        <v>120.26316014603501</v>
      </c>
      <c r="J275">
        <v>129.4508515185</v>
      </c>
      <c r="K275">
        <v>141.07631361054601</v>
      </c>
      <c r="Q275">
        <v>117.323218102849</v>
      </c>
      <c r="R275">
        <v>126.033446134386</v>
      </c>
      <c r="S275">
        <v>143.391531100149</v>
      </c>
      <c r="T275">
        <v>123.376202451195</v>
      </c>
      <c r="U275">
        <v>147.16132565709401</v>
      </c>
      <c r="V275">
        <v>143.13139423357001</v>
      </c>
      <c r="W275">
        <v>131.903237016639</v>
      </c>
      <c r="AC275">
        <v>169.89433457093</v>
      </c>
      <c r="AD275">
        <v>124.451974855405</v>
      </c>
      <c r="AE275">
        <v>143.32539383511801</v>
      </c>
      <c r="AF275">
        <v>140.32475151507001</v>
      </c>
      <c r="AG275">
        <v>116.250076374689</v>
      </c>
      <c r="AH275">
        <v>145.707217669665</v>
      </c>
      <c r="AI275">
        <v>159.04480902007799</v>
      </c>
      <c r="AJ275">
        <f t="shared" si="9"/>
        <v>130.34045858427754</v>
      </c>
      <c r="AK275">
        <f t="shared" si="8"/>
        <v>85.406271619948058</v>
      </c>
      <c r="AL275">
        <v>101.44267202559</v>
      </c>
    </row>
    <row r="276" spans="1:38" x14ac:dyDescent="0.35">
      <c r="A276">
        <v>274</v>
      </c>
      <c r="B276" s="1">
        <v>42459</v>
      </c>
      <c r="C276" t="s">
        <v>286</v>
      </c>
      <c r="D276">
        <v>102.424105780516</v>
      </c>
      <c r="E276">
        <v>101.67570620046</v>
      </c>
      <c r="F276">
        <v>108.094754019771</v>
      </c>
      <c r="G276">
        <v>131.68548137172499</v>
      </c>
      <c r="H276">
        <v>106.380205290741</v>
      </c>
      <c r="I276">
        <v>123.53445023314499</v>
      </c>
      <c r="J276">
        <v>129.58600660391801</v>
      </c>
      <c r="K276">
        <v>143.924627272256</v>
      </c>
      <c r="L276">
        <v>119.01435018543999</v>
      </c>
      <c r="M276">
        <v>123.894107563129</v>
      </c>
      <c r="N276">
        <v>132.17011751366499</v>
      </c>
      <c r="O276">
        <v>126.67650987794499</v>
      </c>
      <c r="P276">
        <v>128.243704573873</v>
      </c>
      <c r="Q276">
        <v>116.989293186257</v>
      </c>
      <c r="R276">
        <v>126.576986273682</v>
      </c>
      <c r="S276">
        <v>145.684770151555</v>
      </c>
      <c r="T276">
        <v>129.52856929394699</v>
      </c>
      <c r="U276">
        <v>138.66304761727301</v>
      </c>
      <c r="V276">
        <v>133.289183382696</v>
      </c>
      <c r="W276">
        <v>131.81749433885801</v>
      </c>
      <c r="X276">
        <v>114.386440423788</v>
      </c>
      <c r="Y276">
        <v>118.550492835282</v>
      </c>
      <c r="Z276">
        <v>119.344706240573</v>
      </c>
      <c r="AA276">
        <v>134.11101703832699</v>
      </c>
      <c r="AB276">
        <v>149.35762323615501</v>
      </c>
      <c r="AC276">
        <v>152.17138175957999</v>
      </c>
      <c r="AD276">
        <v>131.12860035757899</v>
      </c>
      <c r="AE276">
        <v>143.541774006926</v>
      </c>
      <c r="AF276">
        <v>140.40930853095301</v>
      </c>
      <c r="AG276">
        <v>131.257169404047</v>
      </c>
      <c r="AH276">
        <v>148.31721644913799</v>
      </c>
      <c r="AI276">
        <v>164.05760546328</v>
      </c>
      <c r="AJ276">
        <f t="shared" si="9"/>
        <v>129.57771270239004</v>
      </c>
      <c r="AK276">
        <f t="shared" si="8"/>
        <v>84.643525738060561</v>
      </c>
      <c r="AL276">
        <v>101.816601426928</v>
      </c>
    </row>
    <row r="277" spans="1:38" x14ac:dyDescent="0.35">
      <c r="A277">
        <v>275</v>
      </c>
      <c r="B277" s="1">
        <v>42466</v>
      </c>
      <c r="C277" t="s">
        <v>287</v>
      </c>
      <c r="D277">
        <v>92.240316454911607</v>
      </c>
      <c r="E277">
        <v>108.295729570502</v>
      </c>
      <c r="F277">
        <v>113.25766365892299</v>
      </c>
      <c r="G277">
        <v>128.83934786083799</v>
      </c>
      <c r="H277">
        <v>108.618153515</v>
      </c>
      <c r="I277">
        <v>115.381535437632</v>
      </c>
      <c r="J277">
        <v>127.016982290982</v>
      </c>
      <c r="K277">
        <v>145.44070399089799</v>
      </c>
      <c r="L277">
        <v>115.250198938433</v>
      </c>
      <c r="M277">
        <v>119.36480541517599</v>
      </c>
      <c r="N277">
        <v>120.120646521838</v>
      </c>
      <c r="O277">
        <v>116.553519984621</v>
      </c>
      <c r="P277">
        <v>120.35512461248901</v>
      </c>
      <c r="Q277">
        <v>113.033491541185</v>
      </c>
      <c r="R277">
        <v>118.919248338372</v>
      </c>
      <c r="S277">
        <v>137.841718510416</v>
      </c>
      <c r="T277">
        <v>131.848804600249</v>
      </c>
      <c r="U277">
        <v>140.119849716918</v>
      </c>
      <c r="V277">
        <v>138.58891851811299</v>
      </c>
      <c r="W277">
        <v>126.59402105574701</v>
      </c>
      <c r="X277">
        <v>118.42377462152101</v>
      </c>
      <c r="Y277">
        <v>106.99038142073699</v>
      </c>
      <c r="Z277">
        <v>108.449897158406</v>
      </c>
      <c r="AA277">
        <v>141.702080183768</v>
      </c>
      <c r="AB277">
        <v>141.05417893229099</v>
      </c>
      <c r="AC277">
        <v>161.18428491234101</v>
      </c>
      <c r="AD277">
        <v>147.86505688450799</v>
      </c>
      <c r="AE277">
        <v>131.70741699016901</v>
      </c>
      <c r="AF277">
        <v>138.945775023001</v>
      </c>
      <c r="AG277">
        <v>119.66025741013</v>
      </c>
      <c r="AH277">
        <v>142.493136954091</v>
      </c>
      <c r="AI277">
        <v>162.74072519958</v>
      </c>
      <c r="AJ277">
        <f t="shared" si="9"/>
        <v>126.84055456949329</v>
      </c>
      <c r="AK277">
        <f t="shared" si="8"/>
        <v>81.906367605163808</v>
      </c>
      <c r="AL277">
        <v>102.07359027904199</v>
      </c>
    </row>
    <row r="278" spans="1:38" x14ac:dyDescent="0.35">
      <c r="A278">
        <v>276</v>
      </c>
      <c r="B278" s="1">
        <v>42506</v>
      </c>
      <c r="C278" t="s">
        <v>288</v>
      </c>
      <c r="H278">
        <v>127.95217237385</v>
      </c>
      <c r="I278">
        <v>120.268813726085</v>
      </c>
      <c r="J278">
        <v>134.83529857032701</v>
      </c>
      <c r="K278">
        <v>150.187510545207</v>
      </c>
      <c r="L278">
        <v>133.64738569604</v>
      </c>
      <c r="M278">
        <v>141.80265076155601</v>
      </c>
      <c r="N278">
        <v>141.53036201138599</v>
      </c>
      <c r="O278">
        <v>142.51830750372201</v>
      </c>
      <c r="U278">
        <v>165.04024146202201</v>
      </c>
      <c r="V278">
        <v>140.518293005093</v>
      </c>
      <c r="W278">
        <v>125.874586837804</v>
      </c>
      <c r="X278">
        <v>134.481471703935</v>
      </c>
      <c r="Y278">
        <v>130.264407449305</v>
      </c>
      <c r="Z278">
        <v>136.87649001556801</v>
      </c>
      <c r="AA278">
        <v>148.60342500630799</v>
      </c>
      <c r="AG278">
        <v>144.32647154647299</v>
      </c>
      <c r="AH278">
        <v>154.70824646286599</v>
      </c>
      <c r="AI278">
        <v>165.06108919077801</v>
      </c>
      <c r="AJ278">
        <f t="shared" si="9"/>
        <v>141.02762354824029</v>
      </c>
      <c r="AK278">
        <f t="shared" si="8"/>
        <v>96.093436583910801</v>
      </c>
      <c r="AL278">
        <v>101.711462228844</v>
      </c>
    </row>
    <row r="279" spans="1:38" x14ac:dyDescent="0.35">
      <c r="A279">
        <v>277</v>
      </c>
      <c r="B279" s="1">
        <v>42515</v>
      </c>
      <c r="C279" t="s">
        <v>289</v>
      </c>
      <c r="E279">
        <v>118.70783150234401</v>
      </c>
      <c r="F279">
        <v>105.28809369766699</v>
      </c>
      <c r="G279">
        <v>118.16938007028099</v>
      </c>
      <c r="H279">
        <v>105.191436229845</v>
      </c>
      <c r="I279">
        <v>112.29254564839199</v>
      </c>
      <c r="J279">
        <v>123.754121106689</v>
      </c>
      <c r="AJ279">
        <f t="shared" si="9"/>
        <v>113.90056804253635</v>
      </c>
      <c r="AK279">
        <f t="shared" si="8"/>
        <v>68.966381078206865</v>
      </c>
      <c r="AL279">
        <v>102.559375738216</v>
      </c>
    </row>
    <row r="280" spans="1:38" x14ac:dyDescent="0.35">
      <c r="A280">
        <v>278</v>
      </c>
      <c r="B280" s="1">
        <v>42518</v>
      </c>
      <c r="C280" t="s">
        <v>290</v>
      </c>
      <c r="D280">
        <v>148.605303235637</v>
      </c>
      <c r="E280">
        <v>156.15095183329899</v>
      </c>
      <c r="F280">
        <v>148.83246995224499</v>
      </c>
      <c r="G280">
        <v>156.38967116780799</v>
      </c>
      <c r="H280">
        <v>142.04658370861799</v>
      </c>
      <c r="I280">
        <v>147.23132808921699</v>
      </c>
      <c r="J280">
        <v>163.011324379418</v>
      </c>
      <c r="K280">
        <v>175.16571224062801</v>
      </c>
      <c r="L280">
        <v>163.225370654682</v>
      </c>
      <c r="M280">
        <v>164.51661850083099</v>
      </c>
      <c r="N280">
        <v>164.682045786354</v>
      </c>
      <c r="O280">
        <v>158.343076081449</v>
      </c>
      <c r="P280">
        <v>165.94487896599401</v>
      </c>
      <c r="Q280">
        <v>152.457535464757</v>
      </c>
      <c r="R280">
        <v>164.54490802183</v>
      </c>
      <c r="S280">
        <v>172.682635037484</v>
      </c>
      <c r="T280">
        <v>165.756360991165</v>
      </c>
      <c r="U280">
        <v>183.09145004304901</v>
      </c>
      <c r="V280">
        <v>166.708733054205</v>
      </c>
      <c r="W280">
        <v>151.92411245468699</v>
      </c>
      <c r="X280">
        <v>157.4989314099</v>
      </c>
      <c r="Y280">
        <v>164.05865851035301</v>
      </c>
      <c r="Z280">
        <v>162.260533860885</v>
      </c>
      <c r="AA280">
        <v>169.99026224642799</v>
      </c>
      <c r="AB280">
        <v>170.70300449900199</v>
      </c>
      <c r="AC280">
        <v>182.357028875899</v>
      </c>
      <c r="AD280">
        <v>179.62170440203101</v>
      </c>
      <c r="AE280">
        <v>176.295921684907</v>
      </c>
      <c r="AF280">
        <v>181.62703800019699</v>
      </c>
      <c r="AG280">
        <v>168.975301675715</v>
      </c>
      <c r="AH280">
        <v>170.49244785578799</v>
      </c>
      <c r="AI280">
        <v>189.611790045455</v>
      </c>
      <c r="AJ280">
        <f t="shared" si="9"/>
        <v>165.15011539780986</v>
      </c>
      <c r="AK280">
        <f t="shared" si="8"/>
        <v>120.21592843348037</v>
      </c>
      <c r="AL280">
        <v>102.732048638245</v>
      </c>
    </row>
    <row r="281" spans="1:38" x14ac:dyDescent="0.35">
      <c r="A281">
        <v>279</v>
      </c>
      <c r="B281" s="1">
        <v>42528</v>
      </c>
      <c r="C281" t="s">
        <v>291</v>
      </c>
      <c r="D281">
        <v>140.885823277181</v>
      </c>
      <c r="E281">
        <v>149.00195325713199</v>
      </c>
      <c r="F281">
        <v>142.752970281427</v>
      </c>
      <c r="G281">
        <v>155.52222112420901</v>
      </c>
      <c r="H281">
        <v>136.56065751668399</v>
      </c>
      <c r="I281">
        <v>141.306751952935</v>
      </c>
      <c r="J281">
        <v>157.21087997435799</v>
      </c>
      <c r="K281">
        <v>164.41431272205901</v>
      </c>
      <c r="L281">
        <v>144.131079257571</v>
      </c>
      <c r="M281">
        <v>156.61320499168701</v>
      </c>
      <c r="N281">
        <v>161.83514342335801</v>
      </c>
      <c r="O281">
        <v>158.18075189335801</v>
      </c>
      <c r="P281">
        <v>160.745004382682</v>
      </c>
      <c r="Q281">
        <v>154.061093071882</v>
      </c>
      <c r="R281">
        <v>157.40157056016201</v>
      </c>
      <c r="S281">
        <v>167.35444236172401</v>
      </c>
      <c r="T281">
        <v>162.45539564318099</v>
      </c>
      <c r="U281">
        <v>181.77244087327</v>
      </c>
      <c r="V281">
        <v>160.129030797128</v>
      </c>
      <c r="W281">
        <v>145.95903368023201</v>
      </c>
      <c r="X281">
        <v>155.42104890677999</v>
      </c>
      <c r="Y281">
        <v>161.51681268327599</v>
      </c>
      <c r="Z281">
        <v>158.475817502289</v>
      </c>
      <c r="AA281">
        <v>167.49611098155199</v>
      </c>
      <c r="AB281">
        <v>167.15040708079999</v>
      </c>
      <c r="AC281">
        <v>175.333219427145</v>
      </c>
      <c r="AD281">
        <v>174.05915195554601</v>
      </c>
      <c r="AE281">
        <v>176.705101799261</v>
      </c>
      <c r="AF281">
        <v>173.75151711999001</v>
      </c>
      <c r="AG281">
        <v>165.71972867885901</v>
      </c>
      <c r="AH281">
        <v>168.156336862817</v>
      </c>
      <c r="AI281">
        <v>190.17164660306199</v>
      </c>
      <c r="AJ281">
        <f t="shared" si="9"/>
        <v>160.38283314511241</v>
      </c>
      <c r="AK281">
        <f t="shared" si="8"/>
        <v>115.44864618078293</v>
      </c>
      <c r="AL281">
        <v>103.52862204249</v>
      </c>
    </row>
    <row r="282" spans="1:38" x14ac:dyDescent="0.35">
      <c r="A282">
        <v>280</v>
      </c>
      <c r="B282" s="1">
        <v>42530</v>
      </c>
      <c r="C282" t="s">
        <v>292</v>
      </c>
      <c r="D282">
        <v>102.425114039071</v>
      </c>
      <c r="E282">
        <v>107.405205039273</v>
      </c>
      <c r="K282">
        <v>117.32421551777</v>
      </c>
      <c r="L282">
        <v>114.64265769318401</v>
      </c>
      <c r="M282">
        <v>113.811304448112</v>
      </c>
      <c r="N282">
        <v>116.643634670205</v>
      </c>
      <c r="O282">
        <v>117.95854762563501</v>
      </c>
      <c r="P282">
        <v>119.19611112285</v>
      </c>
      <c r="Q282">
        <v>112.93027214700599</v>
      </c>
      <c r="R282">
        <v>116.473151104964</v>
      </c>
      <c r="S282">
        <v>130.146048165118</v>
      </c>
      <c r="X282">
        <v>105.978811576044</v>
      </c>
      <c r="Y282">
        <v>117.443076744084</v>
      </c>
      <c r="Z282">
        <v>122.749826132769</v>
      </c>
      <c r="AA282">
        <v>121.076357862263</v>
      </c>
      <c r="AB282">
        <v>138.36080398080901</v>
      </c>
      <c r="AC282">
        <v>137.09656723834499</v>
      </c>
      <c r="AD282">
        <v>119.21841237767801</v>
      </c>
      <c r="AE282">
        <v>123.368992357153</v>
      </c>
      <c r="AF282">
        <v>140.550208899951</v>
      </c>
      <c r="AG282">
        <v>129.60114742415601</v>
      </c>
      <c r="AH282">
        <v>124.49150094165999</v>
      </c>
      <c r="AI282">
        <v>136.627917302963</v>
      </c>
      <c r="AJ282">
        <f t="shared" si="9"/>
        <v>121.10956019178532</v>
      </c>
      <c r="AK282">
        <f t="shared" si="8"/>
        <v>76.175373227455836</v>
      </c>
      <c r="AL282">
        <v>103.15452831389101</v>
      </c>
    </row>
    <row r="283" spans="1:38" x14ac:dyDescent="0.35">
      <c r="A283">
        <v>281</v>
      </c>
      <c r="B283" s="1">
        <v>42531</v>
      </c>
      <c r="C283" t="s">
        <v>293</v>
      </c>
      <c r="D283">
        <v>117.724964343312</v>
      </c>
      <c r="E283">
        <v>123.00748771797601</v>
      </c>
      <c r="F283">
        <v>110.7750089287</v>
      </c>
      <c r="J283">
        <v>126.409172551968</v>
      </c>
      <c r="K283">
        <v>138.92473353587499</v>
      </c>
      <c r="L283">
        <v>124.677594976454</v>
      </c>
      <c r="M283">
        <v>134.53597520705301</v>
      </c>
      <c r="N283">
        <v>139.80627859651199</v>
      </c>
      <c r="O283">
        <v>128.21439104319401</v>
      </c>
      <c r="P283">
        <v>127.662076633309</v>
      </c>
      <c r="Q283">
        <v>128.37692598771201</v>
      </c>
      <c r="R283">
        <v>141.25204645987901</v>
      </c>
      <c r="S283">
        <v>143.06410378080599</v>
      </c>
      <c r="W283">
        <v>126.31134863301401</v>
      </c>
      <c r="X283">
        <v>127.336123771196</v>
      </c>
      <c r="Y283">
        <v>127.913619656881</v>
      </c>
      <c r="Z283">
        <v>144.938257194328</v>
      </c>
      <c r="AA283">
        <v>131.95278316057099</v>
      </c>
      <c r="AB283">
        <v>137.346463407573</v>
      </c>
      <c r="AC283">
        <v>144.41604021375301</v>
      </c>
      <c r="AD283">
        <v>135.31352229475701</v>
      </c>
      <c r="AI283">
        <v>160.85507067033399</v>
      </c>
      <c r="AJ283">
        <f t="shared" si="9"/>
        <v>132.76427221659807</v>
      </c>
      <c r="AK283">
        <f t="shared" si="8"/>
        <v>87.830085252268589</v>
      </c>
      <c r="AL283">
        <v>103.848152192483</v>
      </c>
    </row>
    <row r="284" spans="1:38" x14ac:dyDescent="0.35">
      <c r="A284">
        <v>282</v>
      </c>
      <c r="B284" s="1">
        <v>42531</v>
      </c>
      <c r="C284" t="s">
        <v>294</v>
      </c>
      <c r="D284">
        <v>143.80493828505999</v>
      </c>
      <c r="E284">
        <v>155.48289484807501</v>
      </c>
      <c r="F284">
        <v>143.41067670473299</v>
      </c>
      <c r="G284">
        <v>149.015085867018</v>
      </c>
      <c r="H284">
        <v>140.445256748958</v>
      </c>
      <c r="I284">
        <v>145.28635192209501</v>
      </c>
      <c r="J284">
        <v>156.576727982194</v>
      </c>
      <c r="K284">
        <v>162.16308807221799</v>
      </c>
      <c r="L284">
        <v>149.23608434549399</v>
      </c>
      <c r="M284">
        <v>154.999401691386</v>
      </c>
      <c r="N284">
        <v>160.773768151621</v>
      </c>
      <c r="O284">
        <v>161.34061775583399</v>
      </c>
      <c r="P284">
        <v>166.22625945233401</v>
      </c>
      <c r="Q284">
        <v>157.33125234604199</v>
      </c>
      <c r="R284">
        <v>165.55484859866399</v>
      </c>
      <c r="S284">
        <v>172.15835806737701</v>
      </c>
      <c r="T284">
        <v>162.071363287922</v>
      </c>
      <c r="U284">
        <v>179.664577828007</v>
      </c>
      <c r="V284">
        <v>165.16350025888099</v>
      </c>
      <c r="W284">
        <v>148.117187705323</v>
      </c>
      <c r="X284">
        <v>153.166681497094</v>
      </c>
      <c r="Y284">
        <v>153.12904047963499</v>
      </c>
      <c r="Z284">
        <v>159.26207234964301</v>
      </c>
      <c r="AA284">
        <v>171.70650408713101</v>
      </c>
      <c r="AB284">
        <v>171.80105198887</v>
      </c>
      <c r="AC284">
        <v>177.63256394047701</v>
      </c>
      <c r="AD284">
        <v>174.62077117937</v>
      </c>
      <c r="AE284">
        <v>172.54142909043199</v>
      </c>
      <c r="AF284">
        <v>173.27759534489999</v>
      </c>
      <c r="AG284">
        <v>165.87279823047999</v>
      </c>
      <c r="AH284">
        <v>170.736291697399</v>
      </c>
      <c r="AI284">
        <v>191.28585520780101</v>
      </c>
      <c r="AJ284">
        <f t="shared" si="9"/>
        <v>161.68296546913965</v>
      </c>
      <c r="AK284">
        <f t="shared" si="8"/>
        <v>116.74877850481016</v>
      </c>
      <c r="AL284">
        <v>102.92100570675299</v>
      </c>
    </row>
    <row r="285" spans="1:38" x14ac:dyDescent="0.35">
      <c r="A285">
        <v>283</v>
      </c>
      <c r="B285" s="1">
        <v>42561</v>
      </c>
      <c r="C285" t="s">
        <v>261</v>
      </c>
      <c r="D285">
        <v>134.04936400030999</v>
      </c>
      <c r="E285">
        <v>138.69211821532099</v>
      </c>
      <c r="F285">
        <v>128.30763858724001</v>
      </c>
      <c r="G285">
        <v>140.86015146415599</v>
      </c>
      <c r="H285">
        <v>125.677155064377</v>
      </c>
      <c r="I285">
        <v>130.69673258431999</v>
      </c>
      <c r="J285">
        <v>147.35217432053599</v>
      </c>
      <c r="K285">
        <v>147.43516422493201</v>
      </c>
      <c r="L285">
        <v>138.47725745013099</v>
      </c>
      <c r="M285">
        <v>131.74158573334199</v>
      </c>
      <c r="N285">
        <v>130.83384819072299</v>
      </c>
      <c r="O285">
        <v>135.768184382432</v>
      </c>
      <c r="P285">
        <v>153.00672752934599</v>
      </c>
      <c r="Q285">
        <v>135.022494603529</v>
      </c>
      <c r="R285">
        <v>148.00303020382</v>
      </c>
      <c r="S285">
        <v>154.866129589281</v>
      </c>
      <c r="T285">
        <v>147.698150588749</v>
      </c>
      <c r="U285">
        <v>160.8955509733</v>
      </c>
      <c r="V285">
        <v>146.08596730596099</v>
      </c>
      <c r="W285">
        <v>142.26366869139301</v>
      </c>
      <c r="X285">
        <v>136.900584988112</v>
      </c>
      <c r="Y285">
        <v>148.53452748401699</v>
      </c>
      <c r="Z285">
        <v>145.49238713291601</v>
      </c>
      <c r="AA285">
        <v>155.731375108533</v>
      </c>
      <c r="AB285">
        <v>157.753660178941</v>
      </c>
      <c r="AC285">
        <v>163.202309108603</v>
      </c>
      <c r="AD285">
        <v>162.41114649852199</v>
      </c>
      <c r="AE285">
        <v>166.56207483379501</v>
      </c>
      <c r="AF285">
        <v>170.59605226215101</v>
      </c>
      <c r="AG285">
        <v>151.962185649643</v>
      </c>
      <c r="AH285">
        <v>155.86920609093701</v>
      </c>
      <c r="AI285">
        <v>170.05064800310399</v>
      </c>
      <c r="AJ285">
        <f t="shared" si="9"/>
        <v>146.96247659507728</v>
      </c>
      <c r="AK285">
        <f t="shared" si="8"/>
        <v>102.02828963074779</v>
      </c>
      <c r="AL285">
        <v>102.897881980435</v>
      </c>
    </row>
    <row r="286" spans="1:38" x14ac:dyDescent="0.35">
      <c r="A286">
        <v>284</v>
      </c>
      <c r="B286" s="1">
        <v>42562</v>
      </c>
      <c r="C286" t="s">
        <v>295</v>
      </c>
      <c r="Q286">
        <v>119.098349923586</v>
      </c>
      <c r="R286">
        <v>124.70431097709</v>
      </c>
      <c r="S286">
        <v>140.648725311893</v>
      </c>
      <c r="T286">
        <v>125.267889408965</v>
      </c>
      <c r="U286">
        <v>144.74669349506999</v>
      </c>
      <c r="AA286">
        <v>131.50178847380101</v>
      </c>
      <c r="AB286">
        <v>135.59280755812799</v>
      </c>
      <c r="AC286">
        <v>141.863289447006</v>
      </c>
      <c r="AD286">
        <v>134.56250637840199</v>
      </c>
      <c r="AE286">
        <v>141.717747734608</v>
      </c>
      <c r="AF286">
        <v>148.54510462432199</v>
      </c>
      <c r="AG286">
        <v>133.36769348172999</v>
      </c>
      <c r="AH286">
        <v>128.814369443673</v>
      </c>
      <c r="AI286">
        <v>151.71123925880099</v>
      </c>
      <c r="AJ286">
        <f t="shared" si="9"/>
        <v>135.86732253693393</v>
      </c>
      <c r="AK286">
        <f t="shared" si="8"/>
        <v>90.933135572604442</v>
      </c>
      <c r="AL286">
        <v>102.136026948552</v>
      </c>
    </row>
    <row r="287" spans="1:38" x14ac:dyDescent="0.35">
      <c r="A287">
        <v>285</v>
      </c>
      <c r="B287" s="1">
        <v>42563</v>
      </c>
      <c r="C287" t="s">
        <v>296</v>
      </c>
      <c r="H287">
        <v>102.441342405418</v>
      </c>
      <c r="I287">
        <v>109.78997278501301</v>
      </c>
      <c r="J287">
        <v>120.74276599146999</v>
      </c>
      <c r="K287">
        <v>136.966707891304</v>
      </c>
      <c r="L287">
        <v>112.22529843819601</v>
      </c>
      <c r="M287">
        <v>112.836663156163</v>
      </c>
      <c r="N287">
        <v>115.46268033486</v>
      </c>
      <c r="O287">
        <v>111.10746824520599</v>
      </c>
      <c r="P287">
        <v>118.847312982566</v>
      </c>
      <c r="Q287">
        <v>122.437310031095</v>
      </c>
      <c r="V287">
        <v>126.87416731440101</v>
      </c>
      <c r="W287">
        <v>121.78629475429599</v>
      </c>
      <c r="X287">
        <v>115.30674415304701</v>
      </c>
      <c r="Y287">
        <v>118.13211402206601</v>
      </c>
      <c r="Z287">
        <v>116.200859747614</v>
      </c>
      <c r="AA287">
        <v>125.405568004117</v>
      </c>
      <c r="AB287">
        <v>132.324207414245</v>
      </c>
      <c r="AC287">
        <v>137.697397208376</v>
      </c>
      <c r="AG287">
        <v>135.653166660685</v>
      </c>
      <c r="AH287">
        <v>136.176822867775</v>
      </c>
      <c r="AI287">
        <v>155.84816174022001</v>
      </c>
      <c r="AJ287">
        <f t="shared" si="9"/>
        <v>123.06014410229203</v>
      </c>
      <c r="AK287">
        <f t="shared" si="8"/>
        <v>78.125957137962544</v>
      </c>
      <c r="AL287">
        <v>101.79609248636299</v>
      </c>
    </row>
    <row r="288" spans="1:38" x14ac:dyDescent="0.35">
      <c r="A288">
        <v>286</v>
      </c>
      <c r="B288" s="1">
        <v>42568</v>
      </c>
      <c r="C288" t="s">
        <v>297</v>
      </c>
      <c r="D288">
        <v>181.65825762071901</v>
      </c>
      <c r="E288">
        <v>189.080632639084</v>
      </c>
      <c r="F288">
        <v>178.587546678633</v>
      </c>
      <c r="G288">
        <v>191.134570391051</v>
      </c>
      <c r="H288">
        <v>175.47654269851199</v>
      </c>
      <c r="I288">
        <v>175.375049184885</v>
      </c>
      <c r="J288">
        <v>191.80759582105401</v>
      </c>
      <c r="K288">
        <v>204.70681476977501</v>
      </c>
      <c r="L288">
        <v>201.39079994748201</v>
      </c>
      <c r="M288">
        <v>197.36269018859599</v>
      </c>
      <c r="N288">
        <v>182.93587575662701</v>
      </c>
      <c r="O288">
        <v>188.36867204786401</v>
      </c>
      <c r="P288">
        <v>196.02811147099101</v>
      </c>
      <c r="Q288">
        <v>188.91943309752199</v>
      </c>
      <c r="R288">
        <v>194.88496088019301</v>
      </c>
      <c r="S288">
        <v>204.30546762958201</v>
      </c>
      <c r="T288">
        <v>198.960789074199</v>
      </c>
      <c r="U288">
        <v>212.46303729753799</v>
      </c>
      <c r="V288">
        <v>196.30843607287201</v>
      </c>
      <c r="W288">
        <v>193.861106434287</v>
      </c>
      <c r="X288">
        <v>187.53521451163701</v>
      </c>
      <c r="Y288">
        <v>198.62237515322201</v>
      </c>
      <c r="Z288">
        <v>193.01087094699699</v>
      </c>
      <c r="AA288">
        <v>203.715351466188</v>
      </c>
      <c r="AB288">
        <v>206.72185055211199</v>
      </c>
      <c r="AC288">
        <v>216.30148474881</v>
      </c>
      <c r="AD288">
        <v>209.645284249291</v>
      </c>
      <c r="AE288">
        <v>212.623307533304</v>
      </c>
      <c r="AF288">
        <v>224.77581176266901</v>
      </c>
      <c r="AG288">
        <v>209.75477387412499</v>
      </c>
      <c r="AH288">
        <v>206.27427330165901</v>
      </c>
      <c r="AI288">
        <v>220.330001310748</v>
      </c>
      <c r="AJ288">
        <f t="shared" si="9"/>
        <v>197.90396840975717</v>
      </c>
      <c r="AK288">
        <f t="shared" si="8"/>
        <v>152.96978144542769</v>
      </c>
      <c r="AL288">
        <v>100.62747783752801</v>
      </c>
    </row>
    <row r="289" spans="1:38" x14ac:dyDescent="0.35">
      <c r="A289">
        <v>287</v>
      </c>
      <c r="B289" s="1">
        <v>42571</v>
      </c>
      <c r="C289" t="s">
        <v>298</v>
      </c>
      <c r="D289">
        <v>125.389781103696</v>
      </c>
      <c r="E289">
        <v>129.842011973523</v>
      </c>
      <c r="F289">
        <v>118.000750500119</v>
      </c>
      <c r="G289">
        <v>130.63472244474599</v>
      </c>
      <c r="H289">
        <v>121.319830974336</v>
      </c>
      <c r="I289">
        <v>120.036714148063</v>
      </c>
      <c r="J289">
        <v>140.56981870017401</v>
      </c>
      <c r="K289">
        <v>152.31308426221599</v>
      </c>
      <c r="L289">
        <v>139.57352655354799</v>
      </c>
      <c r="M289">
        <v>141.24289794624801</v>
      </c>
      <c r="N289">
        <v>135.37728876741099</v>
      </c>
      <c r="O289">
        <v>128.605914845624</v>
      </c>
      <c r="P289">
        <v>144.25512745315601</v>
      </c>
      <c r="Q289">
        <v>130.260248324824</v>
      </c>
      <c r="R289">
        <v>143.61649391795501</v>
      </c>
      <c r="S289">
        <v>145.746622689388</v>
      </c>
      <c r="T289">
        <v>146.90705297204499</v>
      </c>
      <c r="U289">
        <v>155.718891830876</v>
      </c>
      <c r="V289">
        <v>141.28080682444599</v>
      </c>
      <c r="W289">
        <v>132.406883360119</v>
      </c>
      <c r="X289">
        <v>132.26043098394001</v>
      </c>
      <c r="Y289">
        <v>143.100003859964</v>
      </c>
      <c r="Z289">
        <v>140.16523171509201</v>
      </c>
      <c r="AA289">
        <v>145.04655203228299</v>
      </c>
      <c r="AB289">
        <v>142.45341679631099</v>
      </c>
      <c r="AC289">
        <v>155.22946630446401</v>
      </c>
      <c r="AD289">
        <v>149.545790815781</v>
      </c>
      <c r="AE289">
        <v>153.54245920795799</v>
      </c>
      <c r="AF289">
        <v>169.329607149396</v>
      </c>
      <c r="AG289">
        <v>145.94559006957201</v>
      </c>
      <c r="AH289">
        <v>157.4753505381</v>
      </c>
      <c r="AI289">
        <v>160.64484757719001</v>
      </c>
      <c r="AJ289">
        <f t="shared" si="9"/>
        <v>141.18241302008013</v>
      </c>
      <c r="AK289">
        <f t="shared" si="8"/>
        <v>96.248226055750649</v>
      </c>
      <c r="AL289">
        <v>100.923355268823</v>
      </c>
    </row>
    <row r="290" spans="1:38" x14ac:dyDescent="0.35">
      <c r="A290">
        <v>288</v>
      </c>
      <c r="B290" s="1">
        <v>42579</v>
      </c>
      <c r="C290" t="s">
        <v>299</v>
      </c>
      <c r="N290">
        <v>143.96225094686901</v>
      </c>
      <c r="O290">
        <v>135.94629446326999</v>
      </c>
      <c r="P290">
        <v>144.59237327367899</v>
      </c>
      <c r="Q290">
        <v>130.86615674352001</v>
      </c>
      <c r="R290">
        <v>142.904508301958</v>
      </c>
      <c r="S290">
        <v>149.06156911122099</v>
      </c>
      <c r="T290">
        <v>145.33777351789101</v>
      </c>
      <c r="AB290">
        <v>141.00506487663901</v>
      </c>
      <c r="AC290">
        <v>156.99497861008101</v>
      </c>
      <c r="AD290">
        <v>154.47635113949099</v>
      </c>
      <c r="AE290">
        <v>157.476876985107</v>
      </c>
      <c r="AJ290">
        <f t="shared" si="9"/>
        <v>145.69310890633872</v>
      </c>
      <c r="AK290">
        <f t="shared" si="8"/>
        <v>100.75892194200924</v>
      </c>
      <c r="AL290">
        <v>99.225659061138003</v>
      </c>
    </row>
    <row r="291" spans="1:38" x14ac:dyDescent="0.35">
      <c r="A291">
        <v>289</v>
      </c>
      <c r="B291" s="1">
        <v>42587</v>
      </c>
      <c r="C291" t="s">
        <v>300</v>
      </c>
      <c r="D291">
        <v>102.57243647477399</v>
      </c>
      <c r="E291">
        <v>111.52627967345001</v>
      </c>
      <c r="F291">
        <v>102.71025397731999</v>
      </c>
      <c r="G291">
        <v>107.570429665106</v>
      </c>
      <c r="H291">
        <v>97.314054028061406</v>
      </c>
      <c r="I291">
        <v>93.803763635569695</v>
      </c>
      <c r="J291">
        <v>115.947339320183</v>
      </c>
      <c r="K291">
        <v>121.15389527236201</v>
      </c>
      <c r="L291">
        <v>110.71355548211901</v>
      </c>
      <c r="M291">
        <v>122.98436987044499</v>
      </c>
      <c r="N291">
        <v>123.53605729853</v>
      </c>
      <c r="O291">
        <v>119.900498201107</v>
      </c>
      <c r="P291">
        <v>125.320888143232</v>
      </c>
      <c r="Q291">
        <v>118.64078548653499</v>
      </c>
      <c r="R291">
        <v>116.524510950489</v>
      </c>
      <c r="S291">
        <v>129.66988127730599</v>
      </c>
      <c r="T291">
        <v>120.28484125888799</v>
      </c>
      <c r="U291">
        <v>143.40643360975301</v>
      </c>
      <c r="V291">
        <v>120.463357127873</v>
      </c>
      <c r="W291">
        <v>105.256792779774</v>
      </c>
      <c r="X291">
        <v>112.565885486862</v>
      </c>
      <c r="Y291">
        <v>123.430228280186</v>
      </c>
      <c r="Z291">
        <v>130.985072276522</v>
      </c>
      <c r="AA291">
        <v>128.58016579191499</v>
      </c>
      <c r="AB291">
        <v>126.43771010501899</v>
      </c>
      <c r="AC291">
        <v>134.619883953656</v>
      </c>
      <c r="AD291">
        <v>124.937485072339</v>
      </c>
      <c r="AE291">
        <v>132.774722365049</v>
      </c>
      <c r="AF291">
        <v>144.302220435707</v>
      </c>
      <c r="AG291">
        <v>127.344107433178</v>
      </c>
      <c r="AH291">
        <v>128.26922531060501</v>
      </c>
      <c r="AI291">
        <v>141.50202565216799</v>
      </c>
      <c r="AJ291">
        <f t="shared" si="9"/>
        <v>120.78278611550259</v>
      </c>
      <c r="AK291">
        <f t="shared" si="8"/>
        <v>75.848599151173104</v>
      </c>
      <c r="AL291">
        <v>99.814407808180206</v>
      </c>
    </row>
    <row r="292" spans="1:38" x14ac:dyDescent="0.35">
      <c r="A292">
        <v>290</v>
      </c>
      <c r="B292" s="1">
        <v>42591</v>
      </c>
      <c r="C292" t="s">
        <v>301</v>
      </c>
      <c r="D292">
        <v>146.41070869734801</v>
      </c>
      <c r="E292">
        <v>159.06278423899499</v>
      </c>
      <c r="F292">
        <v>146.58791515385701</v>
      </c>
      <c r="G292">
        <v>157.32614878849199</v>
      </c>
      <c r="H292">
        <v>138.85404487336601</v>
      </c>
      <c r="I292">
        <v>142.755516167856</v>
      </c>
      <c r="J292">
        <v>156.829818104954</v>
      </c>
      <c r="K292">
        <v>174.246009315175</v>
      </c>
      <c r="L292">
        <v>162.612104376997</v>
      </c>
      <c r="M292">
        <v>169.308411337347</v>
      </c>
      <c r="N292">
        <v>173.304007670445</v>
      </c>
      <c r="O292">
        <v>164.60595915531599</v>
      </c>
      <c r="P292">
        <v>172.512649112731</v>
      </c>
      <c r="Q292">
        <v>163.49458817895501</v>
      </c>
      <c r="R292">
        <v>171.30498904992999</v>
      </c>
      <c r="S292">
        <v>168.08897887076</v>
      </c>
      <c r="T292">
        <v>163.16184937166599</v>
      </c>
      <c r="U292">
        <v>188.723738760797</v>
      </c>
      <c r="V292">
        <v>164.47781722581499</v>
      </c>
      <c r="W292">
        <v>164.19429613701999</v>
      </c>
      <c r="X292">
        <v>159.17593500007499</v>
      </c>
      <c r="Y292">
        <v>170.20235470061701</v>
      </c>
      <c r="Z292">
        <v>170.454053942781</v>
      </c>
      <c r="AA292">
        <v>177.333790998068</v>
      </c>
      <c r="AB292">
        <v>176.520288527204</v>
      </c>
      <c r="AC292">
        <v>185.21066026053199</v>
      </c>
      <c r="AD292">
        <v>175.99620543761199</v>
      </c>
      <c r="AE292">
        <v>188.328615115601</v>
      </c>
      <c r="AF292">
        <v>196.688721332726</v>
      </c>
      <c r="AG292">
        <v>168.89060536869599</v>
      </c>
      <c r="AH292">
        <v>174.1251683342</v>
      </c>
      <c r="AI292">
        <v>187.95716363966801</v>
      </c>
      <c r="AJ292">
        <f t="shared" si="9"/>
        <v>168.08580928892502</v>
      </c>
      <c r="AK292">
        <f t="shared" si="8"/>
        <v>123.15162232459554</v>
      </c>
      <c r="AL292">
        <v>99.688666291515801</v>
      </c>
    </row>
    <row r="293" spans="1:38" x14ac:dyDescent="0.35">
      <c r="A293">
        <v>291</v>
      </c>
      <c r="B293" s="1">
        <v>42595</v>
      </c>
      <c r="C293" t="s">
        <v>302</v>
      </c>
      <c r="Q293">
        <v>138.89608511080201</v>
      </c>
      <c r="R293">
        <v>144.042171255277</v>
      </c>
      <c r="S293">
        <v>146.506387083622</v>
      </c>
      <c r="T293">
        <v>146.15101748910701</v>
      </c>
      <c r="AJ293">
        <f t="shared" si="9"/>
        <v>143.89891523470203</v>
      </c>
      <c r="AK293">
        <f t="shared" si="8"/>
        <v>98.964728270372547</v>
      </c>
      <c r="AL293">
        <v>99.780251271661797</v>
      </c>
    </row>
    <row r="294" spans="1:38" x14ac:dyDescent="0.35">
      <c r="A294">
        <v>292</v>
      </c>
      <c r="B294" s="1">
        <v>42601</v>
      </c>
      <c r="C294" t="s">
        <v>303</v>
      </c>
      <c r="D294">
        <v>162.22503991759001</v>
      </c>
      <c r="E294">
        <v>168.883581603566</v>
      </c>
      <c r="F294">
        <v>161.48966060617599</v>
      </c>
      <c r="G294">
        <v>172.647477180431</v>
      </c>
      <c r="H294">
        <v>157.029849809805</v>
      </c>
      <c r="I294">
        <v>162.52953599057301</v>
      </c>
      <c r="J294">
        <v>179.47535450908501</v>
      </c>
      <c r="K294">
        <v>193.30608892610601</v>
      </c>
      <c r="L294">
        <v>186.10861416137601</v>
      </c>
      <c r="M294">
        <v>193.245700851192</v>
      </c>
      <c r="N294">
        <v>190.171191234117</v>
      </c>
      <c r="O294">
        <v>181.458901063474</v>
      </c>
      <c r="P294">
        <v>180.42985453017599</v>
      </c>
      <c r="Q294">
        <v>168.88674869298299</v>
      </c>
      <c r="R294">
        <v>178.72825206424801</v>
      </c>
      <c r="S294">
        <v>187.00899617232901</v>
      </c>
      <c r="T294">
        <v>181.36404915966099</v>
      </c>
      <c r="U294">
        <v>193.54244533683999</v>
      </c>
      <c r="V294">
        <v>180.58880517937499</v>
      </c>
      <c r="W294">
        <v>169.97775766007399</v>
      </c>
      <c r="X294">
        <v>176.411772611912</v>
      </c>
      <c r="Y294">
        <v>189.13543413830899</v>
      </c>
      <c r="Z294">
        <v>185.33194493088999</v>
      </c>
      <c r="AA294">
        <v>187.74416904480199</v>
      </c>
      <c r="AB294">
        <v>186.38838552014099</v>
      </c>
      <c r="AC294">
        <v>195.73483025187201</v>
      </c>
      <c r="AD294">
        <v>189.89158546843899</v>
      </c>
      <c r="AE294">
        <v>197.165654543079</v>
      </c>
      <c r="AF294">
        <v>207.70658148288999</v>
      </c>
      <c r="AG294">
        <v>191.59364500054701</v>
      </c>
      <c r="AH294">
        <v>195.14055064350299</v>
      </c>
      <c r="AI294">
        <v>210.29616073906601</v>
      </c>
      <c r="AJ294">
        <f t="shared" si="9"/>
        <v>183.17620684451961</v>
      </c>
      <c r="AK294">
        <f t="shared" si="8"/>
        <v>138.24201988019013</v>
      </c>
      <c r="AL294">
        <v>100.00719331146399</v>
      </c>
    </row>
    <row r="295" spans="1:38" x14ac:dyDescent="0.35">
      <c r="A295">
        <v>293</v>
      </c>
      <c r="B295" s="1">
        <v>42602</v>
      </c>
      <c r="C295" t="s">
        <v>304</v>
      </c>
      <c r="F295">
        <v>112.669384409949</v>
      </c>
      <c r="G295">
        <v>113.68970191111499</v>
      </c>
      <c r="H295">
        <v>105.197361868771</v>
      </c>
      <c r="I295">
        <v>119.392342462667</v>
      </c>
      <c r="J295">
        <v>133.83634672738199</v>
      </c>
      <c r="K295">
        <v>145.84238183001801</v>
      </c>
      <c r="L295">
        <v>124.63066349994401</v>
      </c>
      <c r="M295">
        <v>130.501356865226</v>
      </c>
      <c r="T295">
        <v>123.00050331961999</v>
      </c>
      <c r="U295">
        <v>145.08828327082301</v>
      </c>
      <c r="V295">
        <v>139.50195869101799</v>
      </c>
      <c r="W295">
        <v>126.576501522641</v>
      </c>
      <c r="X295">
        <v>129.67903674029199</v>
      </c>
      <c r="Y295">
        <v>149.399039942012</v>
      </c>
      <c r="AE295">
        <v>139.02017276559599</v>
      </c>
      <c r="AF295">
        <v>148.13800024391</v>
      </c>
      <c r="AG295">
        <v>138.85046417798799</v>
      </c>
      <c r="AH295">
        <v>154.50736331362799</v>
      </c>
      <c r="AI295">
        <v>160.33874469700601</v>
      </c>
      <c r="AJ295">
        <f t="shared" si="9"/>
        <v>133.67682148734769</v>
      </c>
      <c r="AK295">
        <f t="shared" si="8"/>
        <v>88.742634523018211</v>
      </c>
      <c r="AL295">
        <v>101.150316279267</v>
      </c>
    </row>
    <row r="296" spans="1:38" x14ac:dyDescent="0.35">
      <c r="A296">
        <v>294</v>
      </c>
      <c r="B296" s="1">
        <v>42603</v>
      </c>
      <c r="C296" t="s">
        <v>305</v>
      </c>
      <c r="D296">
        <v>101.452439855908</v>
      </c>
      <c r="E296">
        <v>111.033720931996</v>
      </c>
      <c r="F296">
        <v>94.166680811363094</v>
      </c>
      <c r="G296">
        <v>106.124349924641</v>
      </c>
      <c r="H296">
        <v>94.580320695382198</v>
      </c>
      <c r="I296">
        <v>100.328876548948</v>
      </c>
      <c r="J296">
        <v>111.12299685018699</v>
      </c>
      <c r="K296">
        <v>121.32782617973299</v>
      </c>
      <c r="L296">
        <v>116.490838178977</v>
      </c>
      <c r="M296">
        <v>114.825963960632</v>
      </c>
      <c r="N296">
        <v>122.36987239069001</v>
      </c>
      <c r="O296">
        <v>118.85488146034901</v>
      </c>
      <c r="P296">
        <v>124.939628984565</v>
      </c>
      <c r="Q296">
        <v>111.29935389291199</v>
      </c>
      <c r="R296">
        <v>119.980902833006</v>
      </c>
      <c r="S296">
        <v>124.383776219404</v>
      </c>
      <c r="T296">
        <v>118.94774308012001</v>
      </c>
      <c r="U296">
        <v>136.46854395324499</v>
      </c>
      <c r="V296">
        <v>114.777122926552</v>
      </c>
      <c r="W296">
        <v>108.033398909558</v>
      </c>
      <c r="X296">
        <v>112.559799853971</v>
      </c>
      <c r="Y296">
        <v>121.33891263342301</v>
      </c>
      <c r="Z296">
        <v>127.127418539046</v>
      </c>
      <c r="AA296">
        <v>123.651775509606</v>
      </c>
      <c r="AB296">
        <v>125.29428034595399</v>
      </c>
      <c r="AC296">
        <v>133.65787444640199</v>
      </c>
      <c r="AD296">
        <v>124.898656411632</v>
      </c>
      <c r="AE296">
        <v>135.92079537899099</v>
      </c>
      <c r="AF296">
        <v>142.93316440862301</v>
      </c>
      <c r="AG296">
        <v>131.67084874947901</v>
      </c>
      <c r="AH296">
        <v>129.704551266804</v>
      </c>
      <c r="AI296">
        <v>141.52889982075001</v>
      </c>
      <c r="AJ296">
        <f t="shared" si="9"/>
        <v>119.43113174852655</v>
      </c>
      <c r="AK296">
        <f t="shared" si="8"/>
        <v>74.496944784197069</v>
      </c>
      <c r="AL296">
        <v>101.797320593568</v>
      </c>
    </row>
    <row r="297" spans="1:38" x14ac:dyDescent="0.35">
      <c r="A297">
        <v>295</v>
      </c>
      <c r="B297" s="1">
        <v>42608</v>
      </c>
      <c r="C297" t="s">
        <v>259</v>
      </c>
      <c r="D297">
        <v>162.31432698639699</v>
      </c>
      <c r="E297">
        <v>174.61248228227299</v>
      </c>
      <c r="F297">
        <v>169.27183887662599</v>
      </c>
      <c r="G297">
        <v>182.60762801905301</v>
      </c>
      <c r="H297">
        <v>168.78824113041401</v>
      </c>
      <c r="I297">
        <v>169.379473979989</v>
      </c>
      <c r="J297">
        <v>188.690103260515</v>
      </c>
      <c r="K297">
        <v>199.96327825818099</v>
      </c>
      <c r="L297">
        <v>188.056867792389</v>
      </c>
      <c r="M297">
        <v>197.11513494384599</v>
      </c>
      <c r="N297">
        <v>205.16790484895799</v>
      </c>
      <c r="O297">
        <v>193.29942818970801</v>
      </c>
      <c r="P297">
        <v>193.61417944584201</v>
      </c>
      <c r="Q297">
        <v>179.955961965623</v>
      </c>
      <c r="R297">
        <v>191.140732594415</v>
      </c>
      <c r="S297">
        <v>194.652938995174</v>
      </c>
      <c r="T297">
        <v>182.51332998378899</v>
      </c>
      <c r="U297">
        <v>207.529445288989</v>
      </c>
      <c r="V297">
        <v>190.819851218156</v>
      </c>
      <c r="W297">
        <v>182.156893377014</v>
      </c>
      <c r="X297">
        <v>187.51970394624101</v>
      </c>
      <c r="Y297">
        <v>199.43966476674501</v>
      </c>
      <c r="Z297">
        <v>189.50553251565799</v>
      </c>
      <c r="AA297">
        <v>191.35669634574501</v>
      </c>
      <c r="AB297">
        <v>189.72087633389199</v>
      </c>
      <c r="AC297">
        <v>204.87199265679001</v>
      </c>
      <c r="AD297">
        <v>196.93155484814801</v>
      </c>
      <c r="AE297">
        <v>201.91544606073001</v>
      </c>
      <c r="AF297">
        <v>219.309079326541</v>
      </c>
      <c r="AG297">
        <v>195.29494435569799</v>
      </c>
      <c r="AH297">
        <v>195.83023608683101</v>
      </c>
      <c r="AI297">
        <v>204.28543676083299</v>
      </c>
      <c r="AJ297">
        <f t="shared" si="9"/>
        <v>190.55097517003762</v>
      </c>
      <c r="AK297">
        <f t="shared" si="8"/>
        <v>145.61678820570813</v>
      </c>
      <c r="AL297">
        <v>101.413376337153</v>
      </c>
    </row>
    <row r="298" spans="1:38" x14ac:dyDescent="0.35">
      <c r="A298">
        <v>296</v>
      </c>
      <c r="B298" s="1">
        <v>42610</v>
      </c>
      <c r="C298" t="s">
        <v>306</v>
      </c>
      <c r="H298">
        <v>117.28708309875699</v>
      </c>
      <c r="I298">
        <v>116.95916793683</v>
      </c>
      <c r="J298">
        <v>141.985283582048</v>
      </c>
      <c r="K298">
        <v>150.81561604987601</v>
      </c>
      <c r="P298">
        <v>153.52716748341601</v>
      </c>
      <c r="Q298">
        <v>145.029727802445</v>
      </c>
      <c r="R298">
        <v>144.44479032472299</v>
      </c>
      <c r="S298">
        <v>151.54471539217201</v>
      </c>
      <c r="T298">
        <v>145.481403617068</v>
      </c>
      <c r="U298">
        <v>156.628936795996</v>
      </c>
      <c r="Z298">
        <v>151.06340424405801</v>
      </c>
      <c r="AA298">
        <v>152.785011639098</v>
      </c>
      <c r="AB298">
        <v>144.19894176659901</v>
      </c>
      <c r="AC298">
        <v>155.630183202479</v>
      </c>
      <c r="AD298">
        <v>153.32659501395901</v>
      </c>
      <c r="AE298">
        <v>154.08239715445501</v>
      </c>
      <c r="AF298">
        <v>170.463933056651</v>
      </c>
      <c r="AG298">
        <v>148.075495851147</v>
      </c>
      <c r="AH298">
        <v>158.40445761330099</v>
      </c>
      <c r="AI298">
        <v>165.59035009389399</v>
      </c>
      <c r="AJ298">
        <f t="shared" si="9"/>
        <v>148.86623308594861</v>
      </c>
      <c r="AK298">
        <f t="shared" si="8"/>
        <v>103.93204612161912</v>
      </c>
      <c r="AL298">
        <v>101.772025788853</v>
      </c>
    </row>
    <row r="299" spans="1:38" x14ac:dyDescent="0.35">
      <c r="A299">
        <v>297</v>
      </c>
      <c r="B299" s="1">
        <v>42611</v>
      </c>
      <c r="C299" t="s">
        <v>307</v>
      </c>
      <c r="D299">
        <v>170.17475540877501</v>
      </c>
      <c r="E299">
        <v>168.76255925620299</v>
      </c>
      <c r="F299">
        <v>157.38993264168101</v>
      </c>
      <c r="G299">
        <v>163.02538810640701</v>
      </c>
      <c r="H299">
        <v>151.20142902155999</v>
      </c>
      <c r="I299">
        <v>154.03652031150199</v>
      </c>
      <c r="J299">
        <v>173.05708519726801</v>
      </c>
      <c r="K299">
        <v>189.749331542851</v>
      </c>
      <c r="L299">
        <v>185.80042830622699</v>
      </c>
      <c r="M299">
        <v>195.659454525781</v>
      </c>
      <c r="N299">
        <v>201.48900197388701</v>
      </c>
      <c r="O299">
        <v>194.70859656950401</v>
      </c>
      <c r="P299">
        <v>200.36912850084201</v>
      </c>
      <c r="Q299">
        <v>180.821541279184</v>
      </c>
      <c r="R299">
        <v>187.914003859231</v>
      </c>
      <c r="S299">
        <v>193.899069239889</v>
      </c>
      <c r="T299">
        <v>186.11075046488801</v>
      </c>
      <c r="U299">
        <v>199.55285343832699</v>
      </c>
      <c r="V299">
        <v>182.969196973359</v>
      </c>
      <c r="W299">
        <v>179.80317619361401</v>
      </c>
      <c r="X299">
        <v>184.01930888084399</v>
      </c>
      <c r="Y299">
        <v>196.182273852441</v>
      </c>
      <c r="Z299">
        <v>192.14267916328001</v>
      </c>
      <c r="AA299">
        <v>196.266291360861</v>
      </c>
      <c r="AB299">
        <v>193.489956945854</v>
      </c>
      <c r="AC299">
        <v>202.68905242449</v>
      </c>
      <c r="AD299">
        <v>197.105692143933</v>
      </c>
      <c r="AE299">
        <v>196.01046799571699</v>
      </c>
      <c r="AF299">
        <v>213.042780433372</v>
      </c>
      <c r="AG299">
        <v>198.20585659258401</v>
      </c>
      <c r="AH299">
        <v>195.23620675343099</v>
      </c>
      <c r="AI299">
        <v>211.380017767575</v>
      </c>
      <c r="AJ299">
        <f t="shared" si="9"/>
        <v>187.25827459766757</v>
      </c>
      <c r="AK299">
        <f t="shared" si="8"/>
        <v>142.32408763333808</v>
      </c>
      <c r="AL299">
        <v>101.685270437645</v>
      </c>
    </row>
    <row r="300" spans="1:38" x14ac:dyDescent="0.35">
      <c r="A300">
        <v>298</v>
      </c>
      <c r="B300" s="1">
        <v>42621</v>
      </c>
      <c r="C300" t="s">
        <v>308</v>
      </c>
      <c r="D300">
        <v>136.58894203387399</v>
      </c>
      <c r="E300">
        <v>138.788904533508</v>
      </c>
      <c r="F300">
        <v>130.68575011031399</v>
      </c>
      <c r="G300">
        <v>134.88875670304401</v>
      </c>
      <c r="H300">
        <v>120.599006149096</v>
      </c>
      <c r="I300">
        <v>121.57478260691801</v>
      </c>
      <c r="J300">
        <v>144.883767422175</v>
      </c>
      <c r="K300">
        <v>153.94106484220001</v>
      </c>
      <c r="L300">
        <v>149.115656261201</v>
      </c>
      <c r="M300">
        <v>155.36260868244801</v>
      </c>
      <c r="N300">
        <v>160.91893546137501</v>
      </c>
      <c r="O300">
        <v>154.568511658696</v>
      </c>
      <c r="P300">
        <v>164.03949134889501</v>
      </c>
      <c r="Q300">
        <v>148.14168660958299</v>
      </c>
      <c r="R300">
        <v>152.02458855218401</v>
      </c>
      <c r="S300">
        <v>158.75555234180001</v>
      </c>
      <c r="T300">
        <v>153.30045760211101</v>
      </c>
      <c r="U300">
        <v>162.40681899757499</v>
      </c>
      <c r="V300">
        <v>145.88086855858401</v>
      </c>
      <c r="W300">
        <v>138.63964366066401</v>
      </c>
      <c r="X300">
        <v>142.33404878608599</v>
      </c>
      <c r="Y300">
        <v>161.32742878031999</v>
      </c>
      <c r="Z300">
        <v>165.397986746139</v>
      </c>
      <c r="AA300">
        <v>165.07873476509101</v>
      </c>
      <c r="AB300">
        <v>161.892610097123</v>
      </c>
      <c r="AC300">
        <v>166.200691148267</v>
      </c>
      <c r="AD300">
        <v>159.04719091258201</v>
      </c>
      <c r="AE300">
        <v>169.04186057873301</v>
      </c>
      <c r="AF300">
        <v>173.13585092706799</v>
      </c>
      <c r="AG300">
        <v>160.34612360279399</v>
      </c>
      <c r="AH300">
        <v>166.823464239039</v>
      </c>
      <c r="AI300">
        <v>171.89508615833901</v>
      </c>
      <c r="AJ300">
        <f t="shared" si="9"/>
        <v>152.73833971493207</v>
      </c>
      <c r="AK300">
        <f t="shared" si="8"/>
        <v>107.80415275060258</v>
      </c>
      <c r="AL300">
        <v>100.696380048598</v>
      </c>
    </row>
    <row r="301" spans="1:38" x14ac:dyDescent="0.35">
      <c r="A301">
        <v>299</v>
      </c>
      <c r="B301" s="1">
        <v>42626</v>
      </c>
      <c r="C301" t="s">
        <v>309</v>
      </c>
      <c r="D301">
        <v>134.54521940513399</v>
      </c>
      <c r="E301">
        <v>132.52024403789201</v>
      </c>
      <c r="F301">
        <v>115.303270112909</v>
      </c>
      <c r="G301">
        <v>128.36839882260799</v>
      </c>
      <c r="H301">
        <v>122.458467896363</v>
      </c>
      <c r="I301">
        <v>122.45779350729001</v>
      </c>
      <c r="J301">
        <v>132.826394737904</v>
      </c>
      <c r="K301">
        <v>141.10617004131001</v>
      </c>
      <c r="L301">
        <v>132.414105093377</v>
      </c>
      <c r="M301">
        <v>139.181941851852</v>
      </c>
      <c r="N301">
        <v>142.444115036429</v>
      </c>
      <c r="O301">
        <v>145.83980795040799</v>
      </c>
      <c r="P301">
        <v>146.800970364373</v>
      </c>
      <c r="Q301">
        <v>141.87598147126599</v>
      </c>
      <c r="R301">
        <v>142.596814879497</v>
      </c>
      <c r="S301">
        <v>151.90946935477501</v>
      </c>
      <c r="T301">
        <v>139.28326141443</v>
      </c>
      <c r="U301">
        <v>156.94388060765999</v>
      </c>
      <c r="V301">
        <v>133.994253890202</v>
      </c>
      <c r="W301">
        <v>126.904632649934</v>
      </c>
      <c r="X301">
        <v>124.242357973148</v>
      </c>
      <c r="Y301">
        <v>149.02760542296099</v>
      </c>
      <c r="Z301">
        <v>155.76523846100699</v>
      </c>
      <c r="AA301">
        <v>154.492446136361</v>
      </c>
      <c r="AB301">
        <v>143.13671073089799</v>
      </c>
      <c r="AC301">
        <v>154.110788876604</v>
      </c>
      <c r="AD301">
        <v>150.75334798725601</v>
      </c>
      <c r="AE301">
        <v>148.82359811335601</v>
      </c>
      <c r="AF301">
        <v>172.432373125727</v>
      </c>
      <c r="AG301">
        <v>147.833872289765</v>
      </c>
      <c r="AH301">
        <v>156.527404429965</v>
      </c>
      <c r="AI301">
        <v>166.44730380642699</v>
      </c>
      <c r="AJ301">
        <f t="shared" si="9"/>
        <v>142.2927575149715</v>
      </c>
      <c r="AK301">
        <f t="shared" si="8"/>
        <v>97.358570550642014</v>
      </c>
      <c r="AL301">
        <v>101.24888511714801</v>
      </c>
    </row>
    <row r="302" spans="1:38" x14ac:dyDescent="0.35">
      <c r="A302">
        <v>300</v>
      </c>
      <c r="B302" s="1">
        <v>42627</v>
      </c>
      <c r="C302" t="s">
        <v>310</v>
      </c>
      <c r="D302">
        <v>138.848250948669</v>
      </c>
      <c r="E302">
        <v>146.687480323698</v>
      </c>
      <c r="F302">
        <v>129.19571734239699</v>
      </c>
      <c r="G302">
        <v>135.42434635117201</v>
      </c>
      <c r="H302">
        <v>122.59852840644101</v>
      </c>
      <c r="I302">
        <v>128.642991347791</v>
      </c>
      <c r="N302">
        <v>157.03932898251699</v>
      </c>
      <c r="O302">
        <v>152.37938909503299</v>
      </c>
      <c r="P302">
        <v>153.546281266954</v>
      </c>
      <c r="Q302">
        <v>148.534755049854</v>
      </c>
      <c r="R302">
        <v>153.72882006697299</v>
      </c>
      <c r="S302">
        <v>159.52318671097501</v>
      </c>
      <c r="T302">
        <v>150.01187018832599</v>
      </c>
      <c r="U302">
        <v>166.988099033054</v>
      </c>
      <c r="V302">
        <v>146.41090342030401</v>
      </c>
      <c r="Z302">
        <v>160.13668150545899</v>
      </c>
      <c r="AA302">
        <v>156.72052806159499</v>
      </c>
      <c r="AB302">
        <v>154.77163498284301</v>
      </c>
      <c r="AC302">
        <v>165.57453647551301</v>
      </c>
      <c r="AD302">
        <v>153.20257953026999</v>
      </c>
      <c r="AE302">
        <v>157.67618563401101</v>
      </c>
      <c r="AF302">
        <v>170.08387728470501</v>
      </c>
      <c r="AG302">
        <v>159.39739600262601</v>
      </c>
      <c r="AJ302">
        <f t="shared" si="9"/>
        <v>150.74449426135564</v>
      </c>
      <c r="AK302">
        <f t="shared" si="8"/>
        <v>105.81030729702616</v>
      </c>
      <c r="AL302">
        <v>101.238253687791</v>
      </c>
    </row>
    <row r="303" spans="1:38" x14ac:dyDescent="0.35">
      <c r="A303">
        <v>301</v>
      </c>
      <c r="B303" s="1">
        <v>42631</v>
      </c>
      <c r="C303" t="s">
        <v>311</v>
      </c>
      <c r="D303">
        <v>146.87320008783601</v>
      </c>
      <c r="E303">
        <v>156.77557954302</v>
      </c>
      <c r="F303">
        <v>149.34729543416901</v>
      </c>
      <c r="G303">
        <v>151.89198607946699</v>
      </c>
      <c r="H303">
        <v>142.07708972408099</v>
      </c>
      <c r="I303">
        <v>150.842171911945</v>
      </c>
      <c r="J303">
        <v>153.01425331348199</v>
      </c>
      <c r="K303">
        <v>169.468397748076</v>
      </c>
      <c r="L303">
        <v>156.069931958247</v>
      </c>
      <c r="M303">
        <v>164.57472546421701</v>
      </c>
      <c r="N303">
        <v>176.53009314982799</v>
      </c>
      <c r="O303">
        <v>163.22286510542401</v>
      </c>
      <c r="P303">
        <v>176.66824160938199</v>
      </c>
      <c r="Q303">
        <v>166.04876324488799</v>
      </c>
      <c r="R303">
        <v>167.548556740268</v>
      </c>
      <c r="S303">
        <v>181.08907171416001</v>
      </c>
      <c r="T303">
        <v>166.371565913577</v>
      </c>
      <c r="U303">
        <v>185.034020152794</v>
      </c>
      <c r="V303">
        <v>165.642086448029</v>
      </c>
      <c r="W303">
        <v>149.68540098266399</v>
      </c>
      <c r="X303">
        <v>158.00844221393299</v>
      </c>
      <c r="Y303">
        <v>170.85170427813901</v>
      </c>
      <c r="Z303">
        <v>171.904335475956</v>
      </c>
      <c r="AA303">
        <v>176.41013936029</v>
      </c>
      <c r="AB303">
        <v>178.71061184400099</v>
      </c>
      <c r="AC303">
        <v>183.24188278991801</v>
      </c>
      <c r="AD303">
        <v>180.24004467184599</v>
      </c>
      <c r="AE303">
        <v>178.16509379298401</v>
      </c>
      <c r="AF303">
        <v>196.695812807571</v>
      </c>
      <c r="AG303">
        <v>178.58240026001701</v>
      </c>
      <c r="AH303">
        <v>178.143686266017</v>
      </c>
      <c r="AI303">
        <v>192.87786005436999</v>
      </c>
      <c r="AJ303">
        <f t="shared" si="9"/>
        <v>168.20647844189361</v>
      </c>
      <c r="AK303">
        <f t="shared" si="8"/>
        <v>123.27229147756412</v>
      </c>
      <c r="AL303">
        <v>101.51206099497399</v>
      </c>
    </row>
    <row r="304" spans="1:38" x14ac:dyDescent="0.35">
      <c r="A304">
        <v>302</v>
      </c>
      <c r="B304" s="1">
        <v>42635</v>
      </c>
      <c r="C304" t="s">
        <v>234</v>
      </c>
      <c r="D304">
        <v>111.378128920648</v>
      </c>
      <c r="E304">
        <v>115.03273604065799</v>
      </c>
      <c r="F304">
        <v>94.440716890096297</v>
      </c>
      <c r="G304">
        <v>107.423015166635</v>
      </c>
      <c r="H304">
        <v>92.933722037221003</v>
      </c>
      <c r="I304">
        <v>103.646357257017</v>
      </c>
      <c r="J304">
        <v>117.426109149591</v>
      </c>
      <c r="K304">
        <v>125.81698978401</v>
      </c>
      <c r="L304">
        <v>114.751763884203</v>
      </c>
      <c r="M304">
        <v>125.98580415583299</v>
      </c>
      <c r="N304">
        <v>128.43110031409401</v>
      </c>
      <c r="O304">
        <v>121.303171466173</v>
      </c>
      <c r="P304">
        <v>125.237334102487</v>
      </c>
      <c r="Q304">
        <v>121.85266016179899</v>
      </c>
      <c r="R304">
        <v>122.096456142425</v>
      </c>
      <c r="S304">
        <v>135.409624011087</v>
      </c>
      <c r="T304">
        <v>123.691993773769</v>
      </c>
      <c r="U304">
        <v>142.79487593994199</v>
      </c>
      <c r="V304">
        <v>115.60174512347101</v>
      </c>
      <c r="W304">
        <v>108.689003625037</v>
      </c>
      <c r="X304">
        <v>115.40798427907799</v>
      </c>
      <c r="Y304">
        <v>125.452665087214</v>
      </c>
      <c r="Z304">
        <v>128.80090541933001</v>
      </c>
      <c r="AA304">
        <v>127.611396587078</v>
      </c>
      <c r="AB304">
        <v>127.033510672316</v>
      </c>
      <c r="AC304">
        <v>132.862613687313</v>
      </c>
      <c r="AD304">
        <v>130.829416278569</v>
      </c>
      <c r="AE304">
        <v>131.720436488307</v>
      </c>
      <c r="AF304">
        <v>142.73681173911399</v>
      </c>
      <c r="AG304">
        <v>129.71749521576501</v>
      </c>
      <c r="AH304">
        <v>125.80685290792201</v>
      </c>
      <c r="AI304">
        <v>148.41289243968899</v>
      </c>
      <c r="AJ304">
        <f t="shared" si="9"/>
        <v>122.51050902337161</v>
      </c>
      <c r="AK304">
        <f t="shared" si="8"/>
        <v>77.576322059042127</v>
      </c>
      <c r="AL304">
        <v>101.46625606748999</v>
      </c>
    </row>
    <row r="305" spans="1:38" x14ac:dyDescent="0.35">
      <c r="A305">
        <v>303</v>
      </c>
      <c r="B305" s="1">
        <v>42638</v>
      </c>
      <c r="C305" t="s">
        <v>312</v>
      </c>
      <c r="D305">
        <v>154.628697414085</v>
      </c>
      <c r="E305">
        <v>166.995924286405</v>
      </c>
      <c r="F305">
        <v>156.33635610776901</v>
      </c>
      <c r="G305">
        <v>158.75030191480101</v>
      </c>
      <c r="H305">
        <v>148.06816109116099</v>
      </c>
      <c r="I305">
        <v>150.90280722526299</v>
      </c>
      <c r="J305">
        <v>164.274060747064</v>
      </c>
      <c r="K305">
        <v>176.74928216171199</v>
      </c>
      <c r="L305">
        <v>164.77993517946899</v>
      </c>
      <c r="M305">
        <v>171.32898002386801</v>
      </c>
      <c r="N305">
        <v>181.537395772081</v>
      </c>
      <c r="O305">
        <v>176.93518192459399</v>
      </c>
      <c r="P305">
        <v>183.46973071283099</v>
      </c>
      <c r="Q305">
        <v>172.84163194731801</v>
      </c>
      <c r="R305">
        <v>173.040964854772</v>
      </c>
      <c r="S305">
        <v>181.72363881024901</v>
      </c>
      <c r="T305">
        <v>171.48110226199299</v>
      </c>
      <c r="U305">
        <v>191.17892936370399</v>
      </c>
      <c r="V305">
        <v>167.501448264392</v>
      </c>
      <c r="W305">
        <v>161.34292455628301</v>
      </c>
      <c r="X305">
        <v>161.72942091414001</v>
      </c>
      <c r="Y305">
        <v>183.09535008061499</v>
      </c>
      <c r="Z305">
        <v>181.08098540755299</v>
      </c>
      <c r="AA305">
        <v>180.87477273490501</v>
      </c>
      <c r="AB305">
        <v>184.26324926805901</v>
      </c>
      <c r="AC305">
        <v>182.809151067415</v>
      </c>
      <c r="AD305">
        <v>187.71856258645099</v>
      </c>
      <c r="AE305">
        <v>185.13154837575399</v>
      </c>
      <c r="AF305">
        <v>198.46112680153101</v>
      </c>
      <c r="AG305">
        <v>180.00743505946301</v>
      </c>
      <c r="AH305">
        <v>181.082807566426</v>
      </c>
      <c r="AI305">
        <v>196.40509860577299</v>
      </c>
      <c r="AJ305">
        <f t="shared" si="9"/>
        <v>174.26646759649682</v>
      </c>
      <c r="AK305">
        <f t="shared" si="8"/>
        <v>129.33228063216734</v>
      </c>
      <c r="AL305">
        <v>102.655896749772</v>
      </c>
    </row>
    <row r="306" spans="1:38" x14ac:dyDescent="0.35">
      <c r="A306">
        <v>304</v>
      </c>
      <c r="B306" s="1">
        <v>42658</v>
      </c>
      <c r="C306" t="s">
        <v>313</v>
      </c>
      <c r="D306">
        <v>110.860434796403</v>
      </c>
      <c r="E306">
        <v>107.574389220481</v>
      </c>
      <c r="F306">
        <v>122.111467632623</v>
      </c>
      <c r="G306">
        <v>128.56565251796201</v>
      </c>
      <c r="H306">
        <v>99.007406377516105</v>
      </c>
      <c r="I306">
        <v>112.38104455124</v>
      </c>
      <c r="J306">
        <v>113.693908963021</v>
      </c>
      <c r="K306">
        <v>128.756819497072</v>
      </c>
      <c r="L306">
        <v>131.60821384122099</v>
      </c>
      <c r="M306">
        <v>126.19845117834601</v>
      </c>
      <c r="N306">
        <v>138.509292732842</v>
      </c>
      <c r="O306">
        <v>125.744704355111</v>
      </c>
      <c r="P306">
        <v>148.71534390853901</v>
      </c>
      <c r="Q306">
        <v>128.03937881430701</v>
      </c>
      <c r="R306">
        <v>122.31127768514899</v>
      </c>
      <c r="S306">
        <v>132.916092885821</v>
      </c>
      <c r="T306">
        <v>124.975760034194</v>
      </c>
      <c r="U306">
        <v>145.72324948181699</v>
      </c>
      <c r="V306">
        <v>137.88953551956999</v>
      </c>
      <c r="W306">
        <v>120.25963273359299</v>
      </c>
      <c r="X306">
        <v>118.111611715891</v>
      </c>
      <c r="Y306">
        <v>129.409922482453</v>
      </c>
      <c r="Z306">
        <v>136.50064490491599</v>
      </c>
      <c r="AA306">
        <v>142.32159596299201</v>
      </c>
      <c r="AB306">
        <v>148.145444572114</v>
      </c>
      <c r="AC306">
        <v>141.65859835124999</v>
      </c>
      <c r="AD306">
        <v>134.466798768225</v>
      </c>
      <c r="AE306">
        <v>144.44121062321301</v>
      </c>
      <c r="AF306">
        <v>154.128475422094</v>
      </c>
      <c r="AG306">
        <v>140.69742178942801</v>
      </c>
      <c r="AH306">
        <v>156.96074062790001</v>
      </c>
      <c r="AI306">
        <v>161.79413292749899</v>
      </c>
      <c r="AJ306">
        <f t="shared" si="9"/>
        <v>131.70245796483763</v>
      </c>
      <c r="AK306">
        <f t="shared" si="8"/>
        <v>86.76827100050815</v>
      </c>
      <c r="AL306">
        <v>101.773677797548</v>
      </c>
    </row>
    <row r="307" spans="1:38" x14ac:dyDescent="0.35">
      <c r="A307">
        <v>305</v>
      </c>
      <c r="B307" s="1">
        <v>42658</v>
      </c>
      <c r="C307" t="s">
        <v>314</v>
      </c>
      <c r="D307">
        <v>150.821691055755</v>
      </c>
      <c r="E307">
        <v>141.93376595839001</v>
      </c>
      <c r="F307">
        <v>155.586235303373</v>
      </c>
      <c r="G307">
        <v>158.34709478566199</v>
      </c>
      <c r="H307">
        <v>135.387837852849</v>
      </c>
      <c r="I307">
        <v>148.50218026045101</v>
      </c>
      <c r="J307">
        <v>156.98891684988499</v>
      </c>
      <c r="K307">
        <v>166.35625196799899</v>
      </c>
      <c r="L307">
        <v>167.95946361342399</v>
      </c>
      <c r="M307">
        <v>168.23120261253999</v>
      </c>
      <c r="N307">
        <v>167.784808321318</v>
      </c>
      <c r="O307">
        <v>161.268368018948</v>
      </c>
      <c r="P307">
        <v>177.733523951867</v>
      </c>
      <c r="Q307">
        <v>167.65373037833601</v>
      </c>
      <c r="R307">
        <v>168.306731543653</v>
      </c>
      <c r="S307">
        <v>173.865128376261</v>
      </c>
      <c r="T307">
        <v>168.27750082138999</v>
      </c>
      <c r="U307">
        <v>182.81044139582599</v>
      </c>
      <c r="V307">
        <v>175.45831865253001</v>
      </c>
      <c r="W307">
        <v>159.846786880422</v>
      </c>
      <c r="X307">
        <v>154.170386639208</v>
      </c>
      <c r="Y307">
        <v>162.894676596073</v>
      </c>
      <c r="Z307">
        <v>169.799043836728</v>
      </c>
      <c r="AA307">
        <v>178.12793677123699</v>
      </c>
      <c r="AB307">
        <v>184.67194624932699</v>
      </c>
      <c r="AC307">
        <v>189.65146285624499</v>
      </c>
      <c r="AD307">
        <v>172.44940743986501</v>
      </c>
      <c r="AE307">
        <v>178.808122175726</v>
      </c>
      <c r="AF307">
        <v>195.730955076719</v>
      </c>
      <c r="AG307">
        <v>179.066940246418</v>
      </c>
      <c r="AH307">
        <v>181.580497800225</v>
      </c>
      <c r="AI307">
        <v>195.311387355926</v>
      </c>
      <c r="AJ307">
        <f t="shared" si="9"/>
        <v>168.60571067639299</v>
      </c>
      <c r="AK307">
        <f t="shared" si="8"/>
        <v>123.6715237120635</v>
      </c>
      <c r="AL307">
        <v>101.43120035803901</v>
      </c>
    </row>
    <row r="308" spans="1:38" x14ac:dyDescent="0.35">
      <c r="A308">
        <v>306</v>
      </c>
      <c r="B308" s="1">
        <v>42659</v>
      </c>
      <c r="C308" t="s">
        <v>315</v>
      </c>
      <c r="D308">
        <v>101.150543216098</v>
      </c>
      <c r="E308">
        <v>95.9906057502957</v>
      </c>
      <c r="F308">
        <v>102.435874994066</v>
      </c>
      <c r="G308">
        <v>110.809874351272</v>
      </c>
      <c r="H308">
        <v>93.865649799800494</v>
      </c>
      <c r="L308">
        <v>123.879547844448</v>
      </c>
      <c r="M308">
        <v>127.75175536900601</v>
      </c>
      <c r="N308">
        <v>129.58865501565199</v>
      </c>
      <c r="O308">
        <v>121.084573250148</v>
      </c>
      <c r="P308">
        <v>138.82277344312399</v>
      </c>
      <c r="Q308">
        <v>112.85137475543399</v>
      </c>
      <c r="R308">
        <v>114.185303662517</v>
      </c>
      <c r="S308">
        <v>125.748285729801</v>
      </c>
      <c r="T308">
        <v>118.798000338899</v>
      </c>
      <c r="U308">
        <v>134.563502698576</v>
      </c>
      <c r="Y308">
        <v>128.62602851418899</v>
      </c>
      <c r="Z308">
        <v>134.385992261582</v>
      </c>
      <c r="AA308">
        <v>149.09549003349099</v>
      </c>
      <c r="AB308">
        <v>140.61397622201699</v>
      </c>
      <c r="AC308">
        <v>128.24558300624801</v>
      </c>
      <c r="AD308">
        <v>116.91429414325199</v>
      </c>
      <c r="AE308">
        <v>132.75253950559201</v>
      </c>
      <c r="AF308">
        <v>145.764557231065</v>
      </c>
      <c r="AJ308">
        <f t="shared" si="9"/>
        <v>122.95325135376405</v>
      </c>
      <c r="AK308">
        <f t="shared" si="8"/>
        <v>78.019064389434561</v>
      </c>
      <c r="AL308">
        <v>101.694316568197</v>
      </c>
    </row>
    <row r="309" spans="1:38" x14ac:dyDescent="0.35">
      <c r="A309">
        <v>307</v>
      </c>
      <c r="B309" s="1">
        <v>42661</v>
      </c>
      <c r="C309" t="s">
        <v>282</v>
      </c>
      <c r="D309">
        <v>134.98094943501101</v>
      </c>
      <c r="E309">
        <v>144.06956195272701</v>
      </c>
      <c r="F309">
        <v>138.78551905060101</v>
      </c>
      <c r="G309">
        <v>149.95822030713299</v>
      </c>
      <c r="H309">
        <v>129.29795654430899</v>
      </c>
      <c r="I309">
        <v>132.43058576258099</v>
      </c>
      <c r="J309">
        <v>140.06879029572801</v>
      </c>
      <c r="K309">
        <v>156.27912474068401</v>
      </c>
      <c r="L309">
        <v>155.254023648481</v>
      </c>
      <c r="M309">
        <v>159.04282251076</v>
      </c>
      <c r="N309">
        <v>163.35083393039801</v>
      </c>
      <c r="O309">
        <v>153.416136739839</v>
      </c>
      <c r="P309">
        <v>167.89117555464401</v>
      </c>
      <c r="Q309">
        <v>151.77265739549401</v>
      </c>
      <c r="R309">
        <v>151.82731588614101</v>
      </c>
      <c r="S309">
        <v>164.414361487012</v>
      </c>
      <c r="T309">
        <v>153.754946926993</v>
      </c>
      <c r="U309">
        <v>156.92281476845801</v>
      </c>
      <c r="V309">
        <v>159.727491069899</v>
      </c>
      <c r="W309">
        <v>152.03599956393899</v>
      </c>
      <c r="X309">
        <v>139.290473511654</v>
      </c>
      <c r="Y309">
        <v>152.358998221062</v>
      </c>
      <c r="Z309">
        <v>160.55026597355001</v>
      </c>
      <c r="AA309">
        <v>173.73203443908699</v>
      </c>
      <c r="AB309">
        <v>175.02607940452501</v>
      </c>
      <c r="AC309">
        <v>178.62150265042601</v>
      </c>
      <c r="AD309">
        <v>157.75315144985899</v>
      </c>
      <c r="AE309">
        <v>163.693493819688</v>
      </c>
      <c r="AF309">
        <v>183.85234406577499</v>
      </c>
      <c r="AG309">
        <v>164.27689020319801</v>
      </c>
      <c r="AH309">
        <v>167.591953132469</v>
      </c>
      <c r="AI309">
        <v>185.79157551666299</v>
      </c>
      <c r="AJ309">
        <f t="shared" si="9"/>
        <v>156.80687656121211</v>
      </c>
      <c r="AK309">
        <f t="shared" si="8"/>
        <v>111.87268959688262</v>
      </c>
      <c r="AL309">
        <v>101.637569085392</v>
      </c>
    </row>
    <row r="310" spans="1:38" x14ac:dyDescent="0.35">
      <c r="A310">
        <v>308</v>
      </c>
      <c r="B310" s="1">
        <v>42667</v>
      </c>
      <c r="C310" t="s">
        <v>316</v>
      </c>
      <c r="H310">
        <v>100.341189017253</v>
      </c>
      <c r="I310">
        <v>120.417003489823</v>
      </c>
      <c r="J310">
        <v>122.28393207862</v>
      </c>
      <c r="K310">
        <v>142.44923362144601</v>
      </c>
      <c r="L310">
        <v>131.680826133842</v>
      </c>
      <c r="M310">
        <v>143.323286713697</v>
      </c>
      <c r="N310">
        <v>135.91841150063399</v>
      </c>
      <c r="O310">
        <v>133.457928031216</v>
      </c>
      <c r="P310">
        <v>150.154105480618</v>
      </c>
      <c r="Q310">
        <v>128.30574419867699</v>
      </c>
      <c r="R310">
        <v>128.321413378247</v>
      </c>
      <c r="S310">
        <v>145.89921389815601</v>
      </c>
      <c r="T310">
        <v>134.858617386303</v>
      </c>
      <c r="U310">
        <v>144.086657144518</v>
      </c>
      <c r="V310">
        <v>141.31980163437399</v>
      </c>
      <c r="W310">
        <v>124.533459457031</v>
      </c>
      <c r="X310">
        <v>117.565822103947</v>
      </c>
      <c r="Y310">
        <v>136.01883707294701</v>
      </c>
      <c r="Z310">
        <v>141.70021169896501</v>
      </c>
      <c r="AA310">
        <v>149.267059658986</v>
      </c>
      <c r="AB310">
        <v>145.81056259705301</v>
      </c>
      <c r="AC310">
        <v>140.20627224741699</v>
      </c>
      <c r="AD310">
        <v>139.08928576625399</v>
      </c>
      <c r="AE310">
        <v>147.554710182956</v>
      </c>
      <c r="AF310">
        <v>148.83616560761399</v>
      </c>
      <c r="AG310">
        <v>147.80453852705199</v>
      </c>
      <c r="AH310">
        <v>133.12448728409501</v>
      </c>
      <c r="AI310">
        <v>166.14449120115401</v>
      </c>
      <c r="AJ310">
        <f t="shared" si="9"/>
        <v>137.15975953974626</v>
      </c>
      <c r="AK310">
        <f t="shared" si="8"/>
        <v>92.225572575416777</v>
      </c>
      <c r="AL310">
        <v>101.843109769699</v>
      </c>
    </row>
    <row r="311" spans="1:38" x14ac:dyDescent="0.35">
      <c r="A311">
        <v>309</v>
      </c>
      <c r="B311" s="1">
        <v>42674</v>
      </c>
      <c r="C311" t="s">
        <v>317</v>
      </c>
      <c r="D311">
        <v>102.003035638734</v>
      </c>
      <c r="E311">
        <v>124.38660380875</v>
      </c>
      <c r="F311">
        <v>116.25052363527701</v>
      </c>
      <c r="G311">
        <v>120.614711761346</v>
      </c>
      <c r="H311">
        <v>96.2960930179282</v>
      </c>
      <c r="I311">
        <v>106.364641746511</v>
      </c>
      <c r="J311">
        <v>119.826685092723</v>
      </c>
      <c r="K311">
        <v>132.66496082581801</v>
      </c>
      <c r="L311">
        <v>132.84451678365301</v>
      </c>
      <c r="M311">
        <v>134.47056008718599</v>
      </c>
      <c r="N311">
        <v>120.420682127061</v>
      </c>
      <c r="O311">
        <v>128.855549602255</v>
      </c>
      <c r="P311">
        <v>139.554051592615</v>
      </c>
      <c r="Q311">
        <v>128.30447627193499</v>
      </c>
      <c r="R311">
        <v>116.27548167012201</v>
      </c>
      <c r="S311">
        <v>129.64017626142001</v>
      </c>
      <c r="T311">
        <v>136.82851856565699</v>
      </c>
      <c r="U311">
        <v>139.12381069513501</v>
      </c>
      <c r="V311">
        <v>130.15606162905999</v>
      </c>
      <c r="W311">
        <v>123.57811032518001</v>
      </c>
      <c r="X311">
        <v>101.41135849980699</v>
      </c>
      <c r="Y311">
        <v>129.32591195725001</v>
      </c>
      <c r="Z311">
        <v>140.23024279313699</v>
      </c>
      <c r="AA311">
        <v>135.792986128553</v>
      </c>
      <c r="AB311">
        <v>142.21569595938101</v>
      </c>
      <c r="AC311">
        <v>138.296825596216</v>
      </c>
      <c r="AD311">
        <v>134.38491866909399</v>
      </c>
      <c r="AE311">
        <v>141.25463805998299</v>
      </c>
      <c r="AF311">
        <v>152.342423570031</v>
      </c>
      <c r="AG311">
        <v>139.10499127087201</v>
      </c>
      <c r="AH311">
        <v>129.054090195973</v>
      </c>
      <c r="AI311">
        <v>160.20814646823999</v>
      </c>
      <c r="AJ311">
        <f t="shared" si="9"/>
        <v>128.8150462595907</v>
      </c>
      <c r="AK311">
        <f t="shared" si="8"/>
        <v>83.880859295261217</v>
      </c>
      <c r="AL311">
        <v>101.04652603945399</v>
      </c>
    </row>
    <row r="312" spans="1:38" x14ac:dyDescent="0.35">
      <c r="A312">
        <v>310</v>
      </c>
      <c r="B312" s="1">
        <v>42675</v>
      </c>
      <c r="C312" t="s">
        <v>318</v>
      </c>
      <c r="D312">
        <v>97.993114711265207</v>
      </c>
      <c r="E312">
        <v>96.021747018111796</v>
      </c>
      <c r="F312">
        <v>100.636933125306</v>
      </c>
      <c r="G312">
        <v>94.157671277927705</v>
      </c>
      <c r="H312">
        <v>87.179191003844295</v>
      </c>
      <c r="M312">
        <v>128.745026595143</v>
      </c>
      <c r="N312">
        <v>123.467764198476</v>
      </c>
      <c r="O312">
        <v>124.0655917353</v>
      </c>
      <c r="P312">
        <v>136.688676629117</v>
      </c>
      <c r="Q312">
        <v>115.06869198606</v>
      </c>
      <c r="AJ312">
        <f t="shared" si="9"/>
        <v>110.40244082805512</v>
      </c>
      <c r="AK312">
        <f t="shared" si="8"/>
        <v>65.468253863725636</v>
      </c>
      <c r="AL312">
        <v>101.086629340724</v>
      </c>
    </row>
    <row r="313" spans="1:38" x14ac:dyDescent="0.35">
      <c r="A313">
        <v>311</v>
      </c>
      <c r="B313" s="1">
        <v>42678</v>
      </c>
      <c r="C313" t="s">
        <v>319</v>
      </c>
      <c r="D313">
        <v>144.818549967157</v>
      </c>
      <c r="E313">
        <v>147.14656029110299</v>
      </c>
      <c r="F313">
        <v>145.861445738334</v>
      </c>
      <c r="G313">
        <v>154.52145705564701</v>
      </c>
      <c r="H313">
        <v>132.66058550862499</v>
      </c>
      <c r="I313">
        <v>136.504822515483</v>
      </c>
      <c r="J313">
        <v>147.6967768694</v>
      </c>
      <c r="K313">
        <v>168.802092121453</v>
      </c>
      <c r="L313">
        <v>164.80999665441499</v>
      </c>
      <c r="M313">
        <v>167.68779777075201</v>
      </c>
      <c r="N313">
        <v>159.30171659247199</v>
      </c>
      <c r="O313">
        <v>155.516411581212</v>
      </c>
      <c r="P313">
        <v>170.61343688007199</v>
      </c>
      <c r="Q313">
        <v>154.78944377780999</v>
      </c>
      <c r="R313">
        <v>157.48282375045099</v>
      </c>
      <c r="S313">
        <v>164.22655958267501</v>
      </c>
      <c r="T313">
        <v>162.125311768855</v>
      </c>
      <c r="U313">
        <v>164.71648098140901</v>
      </c>
      <c r="V313">
        <v>151.330580579117</v>
      </c>
      <c r="W313">
        <v>150.81588450876799</v>
      </c>
      <c r="X313">
        <v>142.381291713357</v>
      </c>
      <c r="Y313">
        <v>159.67710725169999</v>
      </c>
      <c r="Z313">
        <v>168.54217376516499</v>
      </c>
      <c r="AA313">
        <v>169.15695700117499</v>
      </c>
      <c r="AB313">
        <v>170.38013848155899</v>
      </c>
      <c r="AC313">
        <v>173.58254681528601</v>
      </c>
      <c r="AD313">
        <v>160.76847829096201</v>
      </c>
      <c r="AE313">
        <v>169.09232138928701</v>
      </c>
      <c r="AF313">
        <v>184.00807477524501</v>
      </c>
      <c r="AG313">
        <v>169.28870140560699</v>
      </c>
      <c r="AH313">
        <v>172.006178767851</v>
      </c>
      <c r="AI313">
        <v>191.03488486089199</v>
      </c>
      <c r="AJ313">
        <f t="shared" si="9"/>
        <v>160.3546121566655</v>
      </c>
      <c r="AK313">
        <f t="shared" si="8"/>
        <v>115.42042519233601</v>
      </c>
      <c r="AL313">
        <v>101.174689958337</v>
      </c>
    </row>
    <row r="314" spans="1:38" x14ac:dyDescent="0.35">
      <c r="A314">
        <v>312</v>
      </c>
      <c r="B314" s="1">
        <v>42682</v>
      </c>
      <c r="C314" t="s">
        <v>320</v>
      </c>
      <c r="J314">
        <v>92.846879875009407</v>
      </c>
      <c r="K314">
        <v>108.392384097453</v>
      </c>
      <c r="L314">
        <v>104.323303932869</v>
      </c>
      <c r="M314">
        <v>123.816899849127</v>
      </c>
      <c r="N314">
        <v>120.669845346458</v>
      </c>
      <c r="O314">
        <v>108.492998457916</v>
      </c>
      <c r="P314">
        <v>137.458847101831</v>
      </c>
      <c r="V314">
        <v>103.22540667222999</v>
      </c>
      <c r="W314">
        <v>94.637653971980697</v>
      </c>
      <c r="X314">
        <v>83.627378870862103</v>
      </c>
      <c r="Y314">
        <v>114.685817832922</v>
      </c>
      <c r="Z314">
        <v>120.420581535884</v>
      </c>
      <c r="AA314">
        <v>122.401476025364</v>
      </c>
      <c r="AB314">
        <v>125.678408358683</v>
      </c>
      <c r="AH314">
        <v>113.471645726971</v>
      </c>
      <c r="AI314">
        <v>120.969365238287</v>
      </c>
      <c r="AJ314">
        <f t="shared" si="9"/>
        <v>112.19493080586547</v>
      </c>
      <c r="AK314">
        <f t="shared" si="8"/>
        <v>67.260743841535984</v>
      </c>
      <c r="AL314">
        <v>100.21389244637599</v>
      </c>
    </row>
    <row r="315" spans="1:38" x14ac:dyDescent="0.35">
      <c r="A315">
        <v>313</v>
      </c>
      <c r="B315" s="1">
        <v>42688</v>
      </c>
      <c r="C315" t="s">
        <v>321</v>
      </c>
      <c r="D315">
        <v>159.16698598309199</v>
      </c>
      <c r="E315">
        <v>159.360103983942</v>
      </c>
      <c r="F315">
        <v>157.73358055482299</v>
      </c>
      <c r="G315">
        <v>168.88189993389099</v>
      </c>
      <c r="H315">
        <v>149.44704191699299</v>
      </c>
      <c r="I315">
        <v>154.358734748617</v>
      </c>
      <c r="J315">
        <v>163.471627810201</v>
      </c>
      <c r="K315">
        <v>176.97051461791901</v>
      </c>
      <c r="L315">
        <v>174.64893639641099</v>
      </c>
      <c r="M315">
        <v>181.90064186793501</v>
      </c>
      <c r="N315">
        <v>180.620414529165</v>
      </c>
      <c r="O315">
        <v>170.24003207183301</v>
      </c>
      <c r="P315">
        <v>184.88826928873601</v>
      </c>
      <c r="Q315">
        <v>175.856596269232</v>
      </c>
      <c r="R315">
        <v>175.86430517665701</v>
      </c>
      <c r="S315">
        <v>181.21500941437299</v>
      </c>
      <c r="T315">
        <v>177.17955444939599</v>
      </c>
      <c r="U315">
        <v>189.70172940277499</v>
      </c>
      <c r="V315">
        <v>175.410046557642</v>
      </c>
      <c r="W315">
        <v>165.37017145607501</v>
      </c>
      <c r="X315">
        <v>158.700197825663</v>
      </c>
      <c r="Y315">
        <v>173.78051879752499</v>
      </c>
      <c r="Z315">
        <v>179.152687329869</v>
      </c>
      <c r="AA315">
        <v>183.238362045363</v>
      </c>
      <c r="AB315">
        <v>187.82362822052099</v>
      </c>
      <c r="AC315">
        <v>195.951421954989</v>
      </c>
      <c r="AD315">
        <v>189.307653643191</v>
      </c>
      <c r="AE315">
        <v>190.26751448552699</v>
      </c>
      <c r="AF315">
        <v>206.00177531104799</v>
      </c>
      <c r="AG315">
        <v>191.40420659998901</v>
      </c>
      <c r="AH315">
        <v>193.187669495693</v>
      </c>
      <c r="AI315">
        <v>209.352697316757</v>
      </c>
      <c r="AJ315">
        <f t="shared" si="9"/>
        <v>177.51420404549509</v>
      </c>
      <c r="AK315">
        <f t="shared" si="8"/>
        <v>132.58001708116561</v>
      </c>
      <c r="AL315">
        <v>100.016219690829</v>
      </c>
    </row>
    <row r="316" spans="1:38" x14ac:dyDescent="0.35">
      <c r="A316">
        <v>314</v>
      </c>
      <c r="B316" s="1">
        <v>42690</v>
      </c>
      <c r="C316" t="s">
        <v>313</v>
      </c>
      <c r="D316">
        <v>99.224428496281206</v>
      </c>
      <c r="E316">
        <v>104.517380091492</v>
      </c>
      <c r="F316">
        <v>106.868871037218</v>
      </c>
      <c r="G316">
        <v>111.724544707653</v>
      </c>
      <c r="H316">
        <v>99.607699529434399</v>
      </c>
      <c r="I316">
        <v>102.590018128569</v>
      </c>
      <c r="J316">
        <v>104.21193336805101</v>
      </c>
      <c r="K316">
        <v>122.296484706767</v>
      </c>
      <c r="L316">
        <v>125.426486850701</v>
      </c>
      <c r="M316">
        <v>124.323786826549</v>
      </c>
      <c r="N316">
        <v>124.45157408592</v>
      </c>
      <c r="O316">
        <v>119.989618781435</v>
      </c>
      <c r="P316">
        <v>138.681102934405</v>
      </c>
      <c r="Q316">
        <v>114.54279241240801</v>
      </c>
      <c r="R316">
        <v>116.84099946093301</v>
      </c>
      <c r="S316">
        <v>132.33014258218199</v>
      </c>
      <c r="T316">
        <v>122.039458598037</v>
      </c>
      <c r="U316">
        <v>136.695979894966</v>
      </c>
      <c r="V316">
        <v>115.677329747126</v>
      </c>
      <c r="W316">
        <v>108.565324856179</v>
      </c>
      <c r="X316">
        <v>103.3851106556</v>
      </c>
      <c r="Y316">
        <v>125.266763526311</v>
      </c>
      <c r="Z316">
        <v>124.515309928375</v>
      </c>
      <c r="AA316">
        <v>126.32771340632701</v>
      </c>
      <c r="AB316">
        <v>137.11848371623699</v>
      </c>
      <c r="AC316">
        <v>133.462696152701</v>
      </c>
      <c r="AD316">
        <v>119.75786007310199</v>
      </c>
      <c r="AE316">
        <v>134.705432247011</v>
      </c>
      <c r="AF316">
        <v>154.980564450586</v>
      </c>
      <c r="AG316">
        <v>133.79410154488599</v>
      </c>
      <c r="AH316">
        <v>128.82617555419299</v>
      </c>
      <c r="AI316">
        <v>147.34669500609999</v>
      </c>
      <c r="AJ316">
        <f t="shared" si="9"/>
        <v>121.87790197992923</v>
      </c>
      <c r="AK316">
        <f t="shared" si="8"/>
        <v>76.94371501559975</v>
      </c>
      <c r="AL316">
        <v>100.585656005576</v>
      </c>
    </row>
    <row r="317" spans="1:38" x14ac:dyDescent="0.35">
      <c r="A317">
        <v>315</v>
      </c>
      <c r="B317" s="1">
        <v>42691</v>
      </c>
      <c r="C317" t="s">
        <v>293</v>
      </c>
      <c r="D317">
        <v>117.93769040691301</v>
      </c>
      <c r="E317">
        <v>119.384706046361</v>
      </c>
      <c r="F317">
        <v>112.094212256129</v>
      </c>
      <c r="G317">
        <v>110.00666007043201</v>
      </c>
      <c r="H317">
        <v>102.976741525999</v>
      </c>
      <c r="I317">
        <v>108.377854208901</v>
      </c>
      <c r="J317">
        <v>121.21765144072801</v>
      </c>
      <c r="K317">
        <v>141.584453914189</v>
      </c>
      <c r="O317">
        <v>132.529878756736</v>
      </c>
      <c r="P317">
        <v>144.99223237212999</v>
      </c>
      <c r="Q317">
        <v>126.957389687421</v>
      </c>
      <c r="R317">
        <v>138.467983023215</v>
      </c>
      <c r="S317">
        <v>139.65696172760499</v>
      </c>
      <c r="T317">
        <v>123.49918576575401</v>
      </c>
      <c r="U317">
        <v>146.262114594949</v>
      </c>
      <c r="V317">
        <v>123.29683418408899</v>
      </c>
      <c r="W317">
        <v>112.676964662015</v>
      </c>
      <c r="AA317">
        <v>137.84223930835699</v>
      </c>
      <c r="AB317">
        <v>137.35642590325099</v>
      </c>
      <c r="AC317">
        <v>143.30477183120499</v>
      </c>
      <c r="AD317">
        <v>130.713341921194</v>
      </c>
      <c r="AE317">
        <v>135.113444145579</v>
      </c>
      <c r="AF317">
        <v>148.16219064788601</v>
      </c>
      <c r="AG317">
        <v>138.525510203789</v>
      </c>
      <c r="AH317">
        <v>143.354799943827</v>
      </c>
      <c r="AI317">
        <v>156.984186975402</v>
      </c>
      <c r="AJ317">
        <f t="shared" si="9"/>
        <v>130.5106317509252</v>
      </c>
      <c r="AK317">
        <f t="shared" si="8"/>
        <v>85.576444786595715</v>
      </c>
      <c r="AL317">
        <v>100.648989011174</v>
      </c>
    </row>
    <row r="318" spans="1:38" x14ac:dyDescent="0.35">
      <c r="A318">
        <v>316</v>
      </c>
      <c r="B318" s="1">
        <v>42691</v>
      </c>
      <c r="C318" t="s">
        <v>308</v>
      </c>
      <c r="D318">
        <v>152.909976858715</v>
      </c>
      <c r="E318">
        <v>160.93771922297901</v>
      </c>
      <c r="F318">
        <v>155.370995030373</v>
      </c>
      <c r="G318">
        <v>156.740554654775</v>
      </c>
      <c r="H318">
        <v>148.763932760312</v>
      </c>
      <c r="I318">
        <v>150.215337818412</v>
      </c>
      <c r="J318">
        <v>161.16356577654901</v>
      </c>
      <c r="K318">
        <v>175.87380511860101</v>
      </c>
      <c r="L318">
        <v>170.93377342894701</v>
      </c>
      <c r="M318">
        <v>175.54405281501599</v>
      </c>
      <c r="N318">
        <v>175.08150047920901</v>
      </c>
      <c r="O318">
        <v>170.14662845474501</v>
      </c>
      <c r="P318">
        <v>181.675877507926</v>
      </c>
      <c r="Q318">
        <v>167.904124564028</v>
      </c>
      <c r="R318">
        <v>170.44458640954599</v>
      </c>
      <c r="S318">
        <v>183.196204149186</v>
      </c>
      <c r="T318">
        <v>173.92651624743201</v>
      </c>
      <c r="U318">
        <v>184.901041151893</v>
      </c>
      <c r="V318">
        <v>166.423147196282</v>
      </c>
      <c r="W318">
        <v>151.68028011096999</v>
      </c>
      <c r="X318">
        <v>147.906387856728</v>
      </c>
      <c r="Y318">
        <v>166.47614492161799</v>
      </c>
      <c r="Z318">
        <v>175.93709130242701</v>
      </c>
      <c r="AA318">
        <v>180.57275687666399</v>
      </c>
      <c r="AB318">
        <v>183.67011794561199</v>
      </c>
      <c r="AC318">
        <v>184.826921965374</v>
      </c>
      <c r="AD318">
        <v>173.896707107678</v>
      </c>
      <c r="AE318">
        <v>182.40565289978099</v>
      </c>
      <c r="AF318">
        <v>197.926832907055</v>
      </c>
      <c r="AG318">
        <v>176.75286600763701</v>
      </c>
      <c r="AH318">
        <v>178.92576070620899</v>
      </c>
      <c r="AI318">
        <v>192.40644420561</v>
      </c>
      <c r="AJ318">
        <f t="shared" si="9"/>
        <v>171.11054076432148</v>
      </c>
      <c r="AK318">
        <f t="shared" si="8"/>
        <v>126.176353799992</v>
      </c>
      <c r="AL318">
        <v>100.671863984512</v>
      </c>
    </row>
    <row r="319" spans="1:38" x14ac:dyDescent="0.35">
      <c r="A319">
        <v>317</v>
      </c>
      <c r="B319" s="1">
        <v>42701</v>
      </c>
      <c r="C319" t="s">
        <v>301</v>
      </c>
      <c r="D319">
        <v>154.178112185148</v>
      </c>
      <c r="E319">
        <v>157.76227883801499</v>
      </c>
      <c r="F319">
        <v>157.147745276443</v>
      </c>
      <c r="G319">
        <v>160.96393646782701</v>
      </c>
      <c r="H319">
        <v>148.12264875328401</v>
      </c>
      <c r="I319">
        <v>152.92303541124201</v>
      </c>
      <c r="J319">
        <v>160.111802987793</v>
      </c>
      <c r="K319">
        <v>178.33458002443601</v>
      </c>
      <c r="L319">
        <v>172.39524912604</v>
      </c>
      <c r="M319">
        <v>180.92384198650501</v>
      </c>
      <c r="N319">
        <v>179.94564306447199</v>
      </c>
      <c r="O319">
        <v>168.91396855476501</v>
      </c>
      <c r="P319">
        <v>185.583296669585</v>
      </c>
      <c r="Q319">
        <v>171.18347534928901</v>
      </c>
      <c r="R319">
        <v>171.17417461274999</v>
      </c>
      <c r="S319">
        <v>183.466973141045</v>
      </c>
      <c r="T319">
        <v>177.18823074842899</v>
      </c>
      <c r="U319">
        <v>191.89784194410399</v>
      </c>
      <c r="V319">
        <v>168.20074843373999</v>
      </c>
      <c r="W319">
        <v>169.124929469596</v>
      </c>
      <c r="X319">
        <v>159.72231150457</v>
      </c>
      <c r="Y319">
        <v>179.84872501975599</v>
      </c>
      <c r="Z319">
        <v>179.05002555067099</v>
      </c>
      <c r="AA319">
        <v>184.229371528814</v>
      </c>
      <c r="AB319">
        <v>187.03193163979699</v>
      </c>
      <c r="AC319">
        <v>188.556388242987</v>
      </c>
      <c r="AD319">
        <v>187.31496738967201</v>
      </c>
      <c r="AE319">
        <v>180.91036712629801</v>
      </c>
      <c r="AF319">
        <v>199.715110822794</v>
      </c>
      <c r="AG319">
        <v>186.619823024032</v>
      </c>
      <c r="AH319">
        <v>184.77556887574599</v>
      </c>
      <c r="AI319">
        <v>199.59701899832001</v>
      </c>
      <c r="AJ319">
        <f t="shared" si="9"/>
        <v>175.2160663364989</v>
      </c>
      <c r="AK319">
        <f t="shared" si="8"/>
        <v>130.28187937216941</v>
      </c>
      <c r="AL319">
        <v>100.701645565395</v>
      </c>
    </row>
    <row r="320" spans="1:38" x14ac:dyDescent="0.35">
      <c r="A320">
        <v>318</v>
      </c>
      <c r="B320" s="1">
        <v>42706</v>
      </c>
      <c r="C320" t="s">
        <v>264</v>
      </c>
      <c r="D320">
        <v>108.731758427643</v>
      </c>
      <c r="E320">
        <v>128.084128442988</v>
      </c>
      <c r="F320">
        <v>114.649339047941</v>
      </c>
      <c r="G320">
        <v>126.59844348987799</v>
      </c>
      <c r="H320">
        <v>115.86730956919</v>
      </c>
      <c r="I320">
        <v>108.58248426145801</v>
      </c>
      <c r="J320">
        <v>126.456179657131</v>
      </c>
      <c r="K320">
        <v>147.801071049033</v>
      </c>
      <c r="L320">
        <v>132.38481840995601</v>
      </c>
      <c r="M320">
        <v>138.965048984361</v>
      </c>
      <c r="N320">
        <v>137.21946281613401</v>
      </c>
      <c r="O320">
        <v>140.751445851749</v>
      </c>
      <c r="P320">
        <v>154.04857198868999</v>
      </c>
      <c r="Q320">
        <v>126.26486480204601</v>
      </c>
      <c r="R320">
        <v>130.01776498733699</v>
      </c>
      <c r="S320">
        <v>152.70679730713999</v>
      </c>
      <c r="T320">
        <v>132.99817830223299</v>
      </c>
      <c r="U320">
        <v>147.49119996343899</v>
      </c>
      <c r="V320">
        <v>121.580324698271</v>
      </c>
      <c r="W320">
        <v>126.77067381984401</v>
      </c>
      <c r="X320">
        <v>120.670887837675</v>
      </c>
      <c r="Y320">
        <v>151.34128000993999</v>
      </c>
      <c r="Z320">
        <v>141.32884563476699</v>
      </c>
      <c r="AA320">
        <v>142.861640984665</v>
      </c>
      <c r="AB320">
        <v>142.24683108388999</v>
      </c>
      <c r="AC320">
        <v>157.0708686303</v>
      </c>
      <c r="AD320">
        <v>134.16362002759101</v>
      </c>
      <c r="AE320">
        <v>151.018747308408</v>
      </c>
      <c r="AF320">
        <v>172.71089138091099</v>
      </c>
      <c r="AG320">
        <v>140.75842503093801</v>
      </c>
      <c r="AH320">
        <v>152.21270727488999</v>
      </c>
      <c r="AI320">
        <v>158.72857323006099</v>
      </c>
      <c r="AJ320">
        <f t="shared" si="9"/>
        <v>136.97134950970303</v>
      </c>
      <c r="AK320">
        <f t="shared" si="8"/>
        <v>92.037162545373548</v>
      </c>
      <c r="AL320">
        <v>100.332295965105</v>
      </c>
    </row>
    <row r="321" spans="1:38" x14ac:dyDescent="0.35">
      <c r="A321">
        <v>319</v>
      </c>
      <c r="B321" s="1">
        <v>42714</v>
      </c>
      <c r="C321" t="s">
        <v>322</v>
      </c>
      <c r="D321">
        <v>113.029051901579</v>
      </c>
      <c r="E321">
        <v>122.85638512937901</v>
      </c>
      <c r="F321">
        <v>123.73956898053</v>
      </c>
      <c r="G321">
        <v>131.03405837123901</v>
      </c>
      <c r="H321">
        <v>123.03525926960199</v>
      </c>
      <c r="I321">
        <v>121.32104869736099</v>
      </c>
      <c r="P321">
        <v>151.76386566038599</v>
      </c>
      <c r="Q321">
        <v>138.43977012638101</v>
      </c>
      <c r="R321">
        <v>140.92875046683801</v>
      </c>
      <c r="S321">
        <v>150.59730180012801</v>
      </c>
      <c r="T321">
        <v>148.21329686139299</v>
      </c>
      <c r="U321">
        <v>161.32451423429501</v>
      </c>
      <c r="V321">
        <v>146.99746946239301</v>
      </c>
      <c r="AB321">
        <v>143.78844603389501</v>
      </c>
      <c r="AC321">
        <v>145.15250380119599</v>
      </c>
      <c r="AD321">
        <v>150.29543030311399</v>
      </c>
      <c r="AE321">
        <v>166.06698366086999</v>
      </c>
      <c r="AF321">
        <v>172.213081760817</v>
      </c>
      <c r="AG321">
        <v>150.32481925768701</v>
      </c>
      <c r="AH321">
        <v>158.590252769833</v>
      </c>
      <c r="AJ321">
        <f t="shared" si="9"/>
        <v>142.98559292744579</v>
      </c>
      <c r="AK321">
        <f t="shared" si="8"/>
        <v>98.051405963116309</v>
      </c>
      <c r="AL321">
        <v>100.12122985379</v>
      </c>
    </row>
    <row r="322" spans="1:38" x14ac:dyDescent="0.35">
      <c r="A322">
        <v>320</v>
      </c>
      <c r="B322" s="1">
        <v>42718</v>
      </c>
      <c r="C322" t="s">
        <v>323</v>
      </c>
      <c r="D322">
        <v>152.65800902091101</v>
      </c>
      <c r="E322">
        <v>149.292118306671</v>
      </c>
      <c r="F322">
        <v>149.29394031445199</v>
      </c>
      <c r="G322">
        <v>157.22494704496401</v>
      </c>
      <c r="H322">
        <v>137.86538038591999</v>
      </c>
      <c r="I322">
        <v>143.00407480127899</v>
      </c>
      <c r="J322">
        <v>157.38229796452401</v>
      </c>
      <c r="K322">
        <v>171.285058650439</v>
      </c>
      <c r="L322">
        <v>164.988412196176</v>
      </c>
      <c r="M322">
        <v>162.13293782165999</v>
      </c>
      <c r="N322">
        <v>169.44471979437901</v>
      </c>
      <c r="O322">
        <v>163.11352976762601</v>
      </c>
      <c r="P322">
        <v>176.647884263413</v>
      </c>
      <c r="Q322">
        <v>166.39933237168199</v>
      </c>
      <c r="R322">
        <v>168.08657506196499</v>
      </c>
      <c r="S322">
        <v>174.88495420325901</v>
      </c>
      <c r="T322">
        <v>172.31582795288901</v>
      </c>
      <c r="U322">
        <v>180.91938162748801</v>
      </c>
      <c r="V322">
        <v>160.37153985665</v>
      </c>
      <c r="W322">
        <v>155.28984481504099</v>
      </c>
      <c r="X322">
        <v>159.607917236329</v>
      </c>
      <c r="Y322">
        <v>171.70696574346999</v>
      </c>
      <c r="Z322">
        <v>171.53923530299301</v>
      </c>
      <c r="AA322">
        <v>174.36127398011701</v>
      </c>
      <c r="AB322">
        <v>175.425161032479</v>
      </c>
      <c r="AC322">
        <v>182.43390744217501</v>
      </c>
      <c r="AD322">
        <v>178.85208635408401</v>
      </c>
      <c r="AE322">
        <v>180.23667085576699</v>
      </c>
      <c r="AF322">
        <v>189.21601970864799</v>
      </c>
      <c r="AG322">
        <v>173.76803113769299</v>
      </c>
      <c r="AH322">
        <v>168.90140139592199</v>
      </c>
      <c r="AI322">
        <v>188.28770994329</v>
      </c>
      <c r="AJ322">
        <f t="shared" si="9"/>
        <v>167.09178582357356</v>
      </c>
      <c r="AK322">
        <f t="shared" ref="AK322:AK385" si="10">AJ322-($AJ$525-$AS$525)</f>
        <v>122.15759885924408</v>
      </c>
      <c r="AL322">
        <v>99.948652327303805</v>
      </c>
    </row>
    <row r="323" spans="1:38" x14ac:dyDescent="0.35">
      <c r="A323">
        <v>321</v>
      </c>
      <c r="B323" s="1">
        <v>42723</v>
      </c>
      <c r="C323" t="s">
        <v>324</v>
      </c>
      <c r="D323">
        <v>120.75979639795401</v>
      </c>
      <c r="E323">
        <v>116.293983219529</v>
      </c>
      <c r="F323">
        <v>110.974780474566</v>
      </c>
      <c r="G323">
        <v>113.169906695159</v>
      </c>
      <c r="H323">
        <v>99.508180278325995</v>
      </c>
      <c r="I323">
        <v>100.74991038390699</v>
      </c>
      <c r="N323">
        <v>142.28289840016899</v>
      </c>
      <c r="O323">
        <v>129.42246107508899</v>
      </c>
      <c r="P323">
        <v>142.545788015418</v>
      </c>
      <c r="Q323">
        <v>126.00079265780801</v>
      </c>
      <c r="R323">
        <v>129.10766598260199</v>
      </c>
      <c r="S323">
        <v>138.236744802917</v>
      </c>
      <c r="T323">
        <v>129.76335023686701</v>
      </c>
      <c r="U323">
        <v>142.01819489183401</v>
      </c>
      <c r="V323">
        <v>123.91283168701101</v>
      </c>
      <c r="Z323">
        <v>135.79541772174099</v>
      </c>
      <c r="AA323">
        <v>146.72705990838</v>
      </c>
      <c r="AB323">
        <v>135.48545162432001</v>
      </c>
      <c r="AC323">
        <v>148.39829475065801</v>
      </c>
      <c r="AD323">
        <v>128.24999649084901</v>
      </c>
      <c r="AE323">
        <v>142.17980411627701</v>
      </c>
      <c r="AF323">
        <v>145.98925963723499</v>
      </c>
      <c r="AG323">
        <v>135.87160262652799</v>
      </c>
      <c r="AH323">
        <v>131.88903897690099</v>
      </c>
      <c r="AJ323">
        <f t="shared" ref="AJ323:AJ386" si="11">AVERAGE(D323:AI323)</f>
        <v>129.80555046050185</v>
      </c>
      <c r="AK323">
        <f t="shared" si="10"/>
        <v>84.871363496172364</v>
      </c>
      <c r="AL323">
        <v>99.538353907082893</v>
      </c>
    </row>
    <row r="324" spans="1:38" x14ac:dyDescent="0.35">
      <c r="A324">
        <v>322</v>
      </c>
      <c r="B324" s="1">
        <v>42747</v>
      </c>
      <c r="C324" t="s">
        <v>156</v>
      </c>
      <c r="D324">
        <v>103.020455776871</v>
      </c>
      <c r="E324">
        <v>99.899505101241601</v>
      </c>
      <c r="F324">
        <v>96.994213667513094</v>
      </c>
      <c r="G324">
        <v>110.27485906282</v>
      </c>
      <c r="H324">
        <v>87.535648248053903</v>
      </c>
      <c r="I324">
        <v>104.00962966882101</v>
      </c>
      <c r="J324">
        <v>105.82153250575701</v>
      </c>
      <c r="K324">
        <v>123.62746721550501</v>
      </c>
      <c r="L324">
        <v>110.519328461648</v>
      </c>
      <c r="M324">
        <v>115.127405694724</v>
      </c>
      <c r="N324">
        <v>124.393297283419</v>
      </c>
      <c r="O324">
        <v>117.76441152299</v>
      </c>
      <c r="P324">
        <v>121.563283118548</v>
      </c>
      <c r="Q324">
        <v>116.788330154112</v>
      </c>
      <c r="R324">
        <v>116.19118022285301</v>
      </c>
      <c r="S324">
        <v>130.578940300542</v>
      </c>
      <c r="T324">
        <v>122.11942186354</v>
      </c>
      <c r="U324">
        <v>125.757962650813</v>
      </c>
      <c r="V324">
        <v>110.71970753826299</v>
      </c>
      <c r="W324">
        <v>122.573695543928</v>
      </c>
      <c r="X324">
        <v>112.16820998513199</v>
      </c>
      <c r="Y324">
        <v>119.899334844142</v>
      </c>
      <c r="Z324">
        <v>122.70630061679699</v>
      </c>
      <c r="AA324">
        <v>122.01228491025201</v>
      </c>
      <c r="AB324">
        <v>133.43518604863999</v>
      </c>
      <c r="AC324">
        <v>137.024936074495</v>
      </c>
      <c r="AD324">
        <v>123.263379661215</v>
      </c>
      <c r="AE324">
        <v>136.776095841857</v>
      </c>
      <c r="AF324">
        <v>141.58030500975201</v>
      </c>
      <c r="AG324">
        <v>133.90864572698001</v>
      </c>
      <c r="AH324">
        <v>125.924592812436</v>
      </c>
      <c r="AI324">
        <v>150.57543967612</v>
      </c>
      <c r="AJ324">
        <f t="shared" si="11"/>
        <v>119.51734333780563</v>
      </c>
      <c r="AK324">
        <f t="shared" si="10"/>
        <v>74.583156373476143</v>
      </c>
      <c r="AL324">
        <v>99.934677222639806</v>
      </c>
    </row>
    <row r="325" spans="1:38" x14ac:dyDescent="0.35">
      <c r="A325">
        <v>323</v>
      </c>
      <c r="B325" s="1">
        <v>42751</v>
      </c>
      <c r="C325" t="s">
        <v>325</v>
      </c>
      <c r="D325">
        <v>139.46029262203899</v>
      </c>
      <c r="E325">
        <v>145.435451163864</v>
      </c>
      <c r="F325">
        <v>141.66061115445899</v>
      </c>
      <c r="G325">
        <v>155.34378771663199</v>
      </c>
      <c r="H325">
        <v>123.83482123823801</v>
      </c>
      <c r="I325">
        <v>137.03882707966301</v>
      </c>
      <c r="J325">
        <v>143.829967125689</v>
      </c>
      <c r="K325">
        <v>161.772229001152</v>
      </c>
      <c r="L325">
        <v>148.33325253013399</v>
      </c>
      <c r="M325">
        <v>164.23960385871999</v>
      </c>
      <c r="N325">
        <v>156.950077341526</v>
      </c>
      <c r="O325">
        <v>157.16612167321301</v>
      </c>
      <c r="P325">
        <v>165.32457855490199</v>
      </c>
      <c r="Q325">
        <v>156.94596550441599</v>
      </c>
      <c r="R325">
        <v>155.41527646149399</v>
      </c>
      <c r="S325">
        <v>165.52627539251901</v>
      </c>
      <c r="T325">
        <v>158.29465353662999</v>
      </c>
      <c r="U325">
        <v>170.77613042922701</v>
      </c>
      <c r="V325">
        <v>148.53807982786901</v>
      </c>
      <c r="W325">
        <v>141.29939190529399</v>
      </c>
      <c r="X325">
        <v>155.19987669852199</v>
      </c>
      <c r="Y325">
        <v>161.66426570358999</v>
      </c>
      <c r="Z325">
        <v>165.50301716907001</v>
      </c>
      <c r="AA325">
        <v>162.87455719772501</v>
      </c>
      <c r="AB325">
        <v>162.045490632016</v>
      </c>
      <c r="AC325">
        <v>177.30295561336499</v>
      </c>
      <c r="AD325">
        <v>167.85990128664699</v>
      </c>
      <c r="AE325">
        <v>173.324795651659</v>
      </c>
      <c r="AF325">
        <v>182.614152976371</v>
      </c>
      <c r="AG325">
        <v>166.96693515739099</v>
      </c>
      <c r="AH325">
        <v>164.787211985992</v>
      </c>
      <c r="AI325">
        <v>177.574230186325</v>
      </c>
      <c r="AJ325">
        <f t="shared" si="11"/>
        <v>157.96571201176101</v>
      </c>
      <c r="AK325">
        <f t="shared" si="10"/>
        <v>113.03152504743153</v>
      </c>
      <c r="AL325">
        <v>98.781057612422401</v>
      </c>
    </row>
    <row r="326" spans="1:38" x14ac:dyDescent="0.35">
      <c r="A326">
        <v>324</v>
      </c>
      <c r="B326" s="1">
        <v>42754</v>
      </c>
      <c r="C326" t="s">
        <v>326</v>
      </c>
      <c r="D326">
        <v>121.29199660632899</v>
      </c>
      <c r="E326">
        <v>111.34055978283099</v>
      </c>
      <c r="F326">
        <v>105.103349317281</v>
      </c>
      <c r="G326">
        <v>117.12810016717501</v>
      </c>
      <c r="H326">
        <v>92.8677781425002</v>
      </c>
      <c r="I326">
        <v>110.056238935712</v>
      </c>
      <c r="J326">
        <v>114.87745118240601</v>
      </c>
      <c r="K326">
        <v>127.30360872313599</v>
      </c>
      <c r="L326">
        <v>123.514263872546</v>
      </c>
      <c r="M326">
        <v>121.94793538841</v>
      </c>
      <c r="N326">
        <v>131.98740199538699</v>
      </c>
      <c r="O326">
        <v>121.638234678895</v>
      </c>
      <c r="P326">
        <v>138.48427078836301</v>
      </c>
      <c r="Q326">
        <v>124.344308857633</v>
      </c>
      <c r="R326">
        <v>125.93364045688</v>
      </c>
      <c r="S326">
        <v>128.76033621729599</v>
      </c>
      <c r="T326">
        <v>127.908252083479</v>
      </c>
      <c r="U326">
        <v>143.793047580349</v>
      </c>
      <c r="V326">
        <v>120.468420248209</v>
      </c>
      <c r="W326">
        <v>122.288421003557</v>
      </c>
      <c r="X326">
        <v>138.66200125094699</v>
      </c>
      <c r="Y326">
        <v>133.824991620427</v>
      </c>
      <c r="Z326">
        <v>132.716399314444</v>
      </c>
      <c r="AA326">
        <v>130.265863908287</v>
      </c>
      <c r="AB326">
        <v>144.19712069600899</v>
      </c>
      <c r="AC326">
        <v>142.77653521655799</v>
      </c>
      <c r="AD326">
        <v>148.43399878327199</v>
      </c>
      <c r="AE326">
        <v>141.82045795229101</v>
      </c>
      <c r="AF326">
        <v>145.90651708234401</v>
      </c>
      <c r="AG326">
        <v>140.61857875941399</v>
      </c>
      <c r="AH326">
        <v>143.29698387153701</v>
      </c>
      <c r="AI326">
        <v>155.91945502210399</v>
      </c>
      <c r="AJ326">
        <f t="shared" si="11"/>
        <v>129.04614123456278</v>
      </c>
      <c r="AK326">
        <f t="shared" si="10"/>
        <v>84.111954270233298</v>
      </c>
      <c r="AL326">
        <v>98.977294160543394</v>
      </c>
    </row>
    <row r="327" spans="1:38" x14ac:dyDescent="0.35">
      <c r="A327">
        <v>325</v>
      </c>
      <c r="B327" s="1">
        <v>42770</v>
      </c>
      <c r="C327" t="s">
        <v>327</v>
      </c>
      <c r="D327">
        <v>125.270469138979</v>
      </c>
      <c r="E327">
        <v>129.94462142591499</v>
      </c>
      <c r="F327">
        <v>124.056467684854</v>
      </c>
      <c r="G327">
        <v>130.071245788304</v>
      </c>
      <c r="H327">
        <v>106.239087152021</v>
      </c>
      <c r="I327">
        <v>119.532973973483</v>
      </c>
      <c r="J327">
        <v>127.569235024412</v>
      </c>
      <c r="K327">
        <v>150.41335875670001</v>
      </c>
      <c r="L327">
        <v>135.31886689190199</v>
      </c>
      <c r="M327">
        <v>145.35903531700501</v>
      </c>
      <c r="N327">
        <v>149.379996371305</v>
      </c>
      <c r="O327">
        <v>137.78311720257</v>
      </c>
      <c r="P327">
        <v>150.29906160874799</v>
      </c>
      <c r="Q327">
        <v>136.357127797272</v>
      </c>
      <c r="R327">
        <v>149.04543667329099</v>
      </c>
      <c r="S327">
        <v>147.174482350799</v>
      </c>
      <c r="T327">
        <v>135.13086206346</v>
      </c>
      <c r="U327">
        <v>158.89832193626799</v>
      </c>
      <c r="V327">
        <v>144.18924625905601</v>
      </c>
      <c r="W327">
        <v>124.29061696379399</v>
      </c>
      <c r="X327">
        <v>128.076059735558</v>
      </c>
      <c r="Y327">
        <v>138.799433532802</v>
      </c>
      <c r="Z327">
        <v>141.82991876874701</v>
      </c>
      <c r="AA327">
        <v>157.60837236905499</v>
      </c>
      <c r="AB327">
        <v>146.195904282822</v>
      </c>
      <c r="AC327">
        <v>144.90986063120801</v>
      </c>
      <c r="AD327">
        <v>153.58362601905699</v>
      </c>
      <c r="AE327">
        <v>150.356094629777</v>
      </c>
      <c r="AF327">
        <v>156.28370132745201</v>
      </c>
      <c r="AG327">
        <v>145.45102450497899</v>
      </c>
      <c r="AH327">
        <v>145.34982091510199</v>
      </c>
      <c r="AI327">
        <v>162.22199061894901</v>
      </c>
      <c r="AJ327">
        <f t="shared" si="11"/>
        <v>140.53091992861397</v>
      </c>
      <c r="AK327">
        <f t="shared" si="10"/>
        <v>95.596732964284485</v>
      </c>
      <c r="AL327">
        <v>99.886365299769196</v>
      </c>
    </row>
    <row r="328" spans="1:38" x14ac:dyDescent="0.35">
      <c r="A328">
        <v>326</v>
      </c>
      <c r="B328" s="1">
        <v>42786</v>
      </c>
      <c r="C328" t="s">
        <v>328</v>
      </c>
      <c r="D328">
        <v>117.092608587428</v>
      </c>
      <c r="E328">
        <v>130.997340886991</v>
      </c>
      <c r="F328">
        <v>115.200876468299</v>
      </c>
      <c r="G328">
        <v>128.49004337416</v>
      </c>
      <c r="H328">
        <v>118.133518537654</v>
      </c>
      <c r="I328">
        <v>115.91028929258</v>
      </c>
      <c r="J328">
        <v>125.931884391865</v>
      </c>
      <c r="K328">
        <v>147.607387274274</v>
      </c>
      <c r="L328">
        <v>130.44834881493301</v>
      </c>
      <c r="M328">
        <v>148.976892293167</v>
      </c>
      <c r="N328">
        <v>147.55650331758901</v>
      </c>
      <c r="O328">
        <v>141.540087859522</v>
      </c>
      <c r="P328">
        <v>144.943377675969</v>
      </c>
      <c r="Q328">
        <v>130.62719134287701</v>
      </c>
      <c r="R328">
        <v>141.74075506065699</v>
      </c>
      <c r="S328">
        <v>147.77812708961201</v>
      </c>
      <c r="T328">
        <v>141.60699868697699</v>
      </c>
      <c r="U328">
        <v>153.80284596221799</v>
      </c>
      <c r="V328">
        <v>136.103369612547</v>
      </c>
      <c r="W328">
        <v>123.826880880991</v>
      </c>
      <c r="X328">
        <v>119.99432209806101</v>
      </c>
      <c r="Y328">
        <v>130.77047747266599</v>
      </c>
      <c r="Z328">
        <v>143.76232855596399</v>
      </c>
      <c r="AA328">
        <v>152.19450458647</v>
      </c>
      <c r="AB328">
        <v>144.35413329858</v>
      </c>
      <c r="AC328">
        <v>145.75282384812201</v>
      </c>
      <c r="AD328">
        <v>148.770851188563</v>
      </c>
      <c r="AE328">
        <v>152.46535075810399</v>
      </c>
      <c r="AF328">
        <v>165.27694779840201</v>
      </c>
      <c r="AG328">
        <v>145.399911643048</v>
      </c>
      <c r="AH328">
        <v>137.29492817756901</v>
      </c>
      <c r="AI328">
        <v>165.24416273290799</v>
      </c>
      <c r="AJ328">
        <f t="shared" si="11"/>
        <v>138.73737717402395</v>
      </c>
      <c r="AK328">
        <f t="shared" si="10"/>
        <v>93.803190209694463</v>
      </c>
      <c r="AL328">
        <v>100.315003769019</v>
      </c>
    </row>
    <row r="329" spans="1:38" x14ac:dyDescent="0.35">
      <c r="A329">
        <v>327</v>
      </c>
      <c r="B329" s="1">
        <v>42791</v>
      </c>
      <c r="C329" t="s">
        <v>329</v>
      </c>
      <c r="D329">
        <v>167.54923171253</v>
      </c>
      <c r="E329">
        <v>172.87046741981399</v>
      </c>
      <c r="F329">
        <v>167.183980423327</v>
      </c>
      <c r="G329">
        <v>179.80335687996299</v>
      </c>
      <c r="H329">
        <v>160.66942999838901</v>
      </c>
      <c r="I329">
        <v>159.25845908384801</v>
      </c>
      <c r="J329">
        <v>174.326926684906</v>
      </c>
      <c r="K329">
        <v>176.09399050518601</v>
      </c>
      <c r="L329">
        <v>174.52038937481899</v>
      </c>
      <c r="M329">
        <v>183.70512778113701</v>
      </c>
      <c r="N329">
        <v>188.78643480377599</v>
      </c>
      <c r="O329">
        <v>185.090800219416</v>
      </c>
      <c r="P329">
        <v>195.25954431512901</v>
      </c>
      <c r="Q329">
        <v>179.55419673289899</v>
      </c>
      <c r="R329">
        <v>186.19657989864601</v>
      </c>
      <c r="S329">
        <v>191.06610975743499</v>
      </c>
      <c r="T329">
        <v>170.662956196149</v>
      </c>
      <c r="U329">
        <v>193.52941480835199</v>
      </c>
      <c r="V329">
        <v>170.87225012859301</v>
      </c>
      <c r="W329">
        <v>167.05032824927699</v>
      </c>
      <c r="X329">
        <v>152.75822429749701</v>
      </c>
      <c r="Y329">
        <v>148.827921497082</v>
      </c>
      <c r="Z329">
        <v>150.91742306021899</v>
      </c>
      <c r="AA329">
        <v>158.87442215847901</v>
      </c>
      <c r="AB329">
        <v>167.331118812955</v>
      </c>
      <c r="AC329">
        <v>179.775639934373</v>
      </c>
      <c r="AD329">
        <v>167.10622413478799</v>
      </c>
      <c r="AE329">
        <v>165.99437804362</v>
      </c>
      <c r="AF329">
        <v>182.19837490107599</v>
      </c>
      <c r="AG329">
        <v>170.20955772104901</v>
      </c>
      <c r="AH329">
        <v>168.31660254643401</v>
      </c>
      <c r="AI329">
        <v>191.88340693168701</v>
      </c>
      <c r="AJ329">
        <f t="shared" si="11"/>
        <v>173.38260215665159</v>
      </c>
      <c r="AK329">
        <f t="shared" si="10"/>
        <v>128.4484151923221</v>
      </c>
      <c r="AL329">
        <v>99.398094601232202</v>
      </c>
    </row>
    <row r="330" spans="1:38" x14ac:dyDescent="0.35">
      <c r="A330">
        <v>328</v>
      </c>
      <c r="B330" s="1">
        <v>42794</v>
      </c>
      <c r="C330" t="s">
        <v>330</v>
      </c>
      <c r="D330">
        <v>108.182302898524</v>
      </c>
      <c r="E330">
        <v>118.48818064747201</v>
      </c>
      <c r="K330">
        <v>112.713656116241</v>
      </c>
      <c r="L330">
        <v>115.971988121034</v>
      </c>
      <c r="M330">
        <v>116.638675865788</v>
      </c>
      <c r="Z330">
        <v>111.98238773541701</v>
      </c>
      <c r="AA330">
        <v>128.58371759612899</v>
      </c>
      <c r="AB330">
        <v>137.497476342987</v>
      </c>
      <c r="AC330">
        <v>136.84516872996201</v>
      </c>
      <c r="AD330">
        <v>123.488123812504</v>
      </c>
      <c r="AJ330">
        <f t="shared" si="11"/>
        <v>121.0391677866058</v>
      </c>
      <c r="AK330">
        <f t="shared" si="10"/>
        <v>76.104980822276318</v>
      </c>
      <c r="AL330">
        <v>100.172038656943</v>
      </c>
    </row>
    <row r="331" spans="1:38" x14ac:dyDescent="0.35">
      <c r="A331">
        <v>329</v>
      </c>
      <c r="B331" s="1">
        <v>42803</v>
      </c>
      <c r="C331" t="s">
        <v>283</v>
      </c>
      <c r="H331">
        <v>125.48225869757</v>
      </c>
      <c r="I331">
        <v>123.747653168114</v>
      </c>
      <c r="J331">
        <v>136.933596193905</v>
      </c>
      <c r="K331">
        <v>141.22563465379801</v>
      </c>
      <c r="L331">
        <v>140.18023587633601</v>
      </c>
      <c r="M331">
        <v>153.39558481470499</v>
      </c>
      <c r="N331">
        <v>150.63933520495999</v>
      </c>
      <c r="O331">
        <v>131.06566305237499</v>
      </c>
      <c r="P331">
        <v>152.45943332835799</v>
      </c>
      <c r="Q331">
        <v>146.53842069204299</v>
      </c>
      <c r="V331">
        <v>141.800819359119</v>
      </c>
      <c r="W331">
        <v>137.577433624424</v>
      </c>
      <c r="X331">
        <v>128.34856558416001</v>
      </c>
      <c r="Y331">
        <v>127.520979728234</v>
      </c>
      <c r="Z331">
        <v>148.69765012504001</v>
      </c>
      <c r="AA331">
        <v>147.67600527255101</v>
      </c>
      <c r="AB331">
        <v>155.17903307581699</v>
      </c>
      <c r="AC331">
        <v>147.56652543322201</v>
      </c>
      <c r="AG331">
        <v>141.34331439972399</v>
      </c>
      <c r="AH331">
        <v>153.77358041950501</v>
      </c>
      <c r="AI331">
        <v>177.28646185953599</v>
      </c>
      <c r="AJ331">
        <f t="shared" si="11"/>
        <v>143.25896116969028</v>
      </c>
      <c r="AK331">
        <f t="shared" si="10"/>
        <v>98.324774205360796</v>
      </c>
      <c r="AL331">
        <v>100.220706375508</v>
      </c>
    </row>
    <row r="332" spans="1:38" x14ac:dyDescent="0.35">
      <c r="A332">
        <v>330</v>
      </c>
      <c r="B332" s="1">
        <v>42810</v>
      </c>
      <c r="C332" t="s">
        <v>331</v>
      </c>
      <c r="D332">
        <v>115.789659205181</v>
      </c>
      <c r="E332">
        <v>111.84731305296</v>
      </c>
      <c r="F332">
        <v>113.975187345877</v>
      </c>
      <c r="G332">
        <v>129.465802952486</v>
      </c>
      <c r="H332">
        <v>110.29416382469999</v>
      </c>
      <c r="I332">
        <v>121.14924979841901</v>
      </c>
      <c r="O332">
        <v>127.700448617658</v>
      </c>
      <c r="P332">
        <v>141.83426449735001</v>
      </c>
      <c r="Q332">
        <v>127.817914899057</v>
      </c>
      <c r="R332">
        <v>118.663287382232</v>
      </c>
      <c r="S332">
        <v>136.20316471749101</v>
      </c>
      <c r="T332">
        <v>146.16494145712201</v>
      </c>
      <c r="U332">
        <v>152.80565458929701</v>
      </c>
      <c r="V332">
        <v>139.576160242669</v>
      </c>
      <c r="AA332">
        <v>142.76464236897101</v>
      </c>
      <c r="AB332">
        <v>141.280364860378</v>
      </c>
      <c r="AC332">
        <v>144.62681171529701</v>
      </c>
      <c r="AD332">
        <v>131.805861590619</v>
      </c>
      <c r="AE332">
        <v>152.06697202797099</v>
      </c>
      <c r="AF332">
        <v>170.716497762188</v>
      </c>
      <c r="AG332">
        <v>143.02442178517799</v>
      </c>
      <c r="AJ332">
        <f t="shared" si="11"/>
        <v>134.26537069967148</v>
      </c>
      <c r="AK332">
        <f t="shared" si="10"/>
        <v>89.331183735341995</v>
      </c>
      <c r="AL332">
        <v>100.929870473522</v>
      </c>
    </row>
    <row r="333" spans="1:38" x14ac:dyDescent="0.35">
      <c r="A333">
        <v>331</v>
      </c>
      <c r="B333" s="1">
        <v>42811</v>
      </c>
      <c r="C333" t="s">
        <v>216</v>
      </c>
      <c r="D333">
        <v>110.277282803302</v>
      </c>
      <c r="E333">
        <v>124.95546830844501</v>
      </c>
      <c r="F333">
        <v>106.224291305279</v>
      </c>
      <c r="G333">
        <v>128.04135457413199</v>
      </c>
      <c r="H333">
        <v>106.50300522601501</v>
      </c>
      <c r="I333">
        <v>102.262612672053</v>
      </c>
      <c r="J333">
        <v>123.295806834953</v>
      </c>
      <c r="K333">
        <v>121.752256981667</v>
      </c>
      <c r="L333">
        <v>132.10429400604701</v>
      </c>
      <c r="M333">
        <v>132.75222959714301</v>
      </c>
      <c r="N333">
        <v>137.591035876592</v>
      </c>
      <c r="O333">
        <v>127.816157873885</v>
      </c>
      <c r="P333">
        <v>149.046701186067</v>
      </c>
      <c r="Q333">
        <v>129.515875481195</v>
      </c>
      <c r="R333">
        <v>122.351548627215</v>
      </c>
      <c r="S333">
        <v>127.698426780156</v>
      </c>
      <c r="T333">
        <v>132.12120366379699</v>
      </c>
      <c r="U333">
        <v>154.57613434704999</v>
      </c>
      <c r="V333">
        <v>124.914928993084</v>
      </c>
      <c r="W333">
        <v>118.360367818247</v>
      </c>
      <c r="X333">
        <v>116.434968599634</v>
      </c>
      <c r="Y333">
        <v>128.587351692819</v>
      </c>
      <c r="Z333">
        <v>139.20630463779599</v>
      </c>
      <c r="AA333">
        <v>137.656534406053</v>
      </c>
      <c r="AB333">
        <v>138.336038458286</v>
      </c>
      <c r="AC333">
        <v>145.50334507218599</v>
      </c>
      <c r="AD333">
        <v>124.77271814415199</v>
      </c>
      <c r="AE333">
        <v>144.99180791424899</v>
      </c>
      <c r="AF333">
        <v>164.51815378064501</v>
      </c>
      <c r="AG333">
        <v>120.36258952333699</v>
      </c>
      <c r="AH333">
        <v>136.17100709608599</v>
      </c>
      <c r="AI333">
        <v>148.95893616187399</v>
      </c>
      <c r="AJ333">
        <f t="shared" si="11"/>
        <v>129.92689807635756</v>
      </c>
      <c r="AK333">
        <f t="shared" si="10"/>
        <v>84.992711112028076</v>
      </c>
      <c r="AL333">
        <v>100.781493289618</v>
      </c>
    </row>
    <row r="334" spans="1:38" x14ac:dyDescent="0.35">
      <c r="A334">
        <v>332</v>
      </c>
      <c r="B334" s="1">
        <v>42811</v>
      </c>
      <c r="C334" t="s">
        <v>332</v>
      </c>
      <c r="D334">
        <v>159.95634476825899</v>
      </c>
      <c r="E334">
        <v>158.740450285609</v>
      </c>
      <c r="F334">
        <v>149.610952267644</v>
      </c>
      <c r="G334">
        <v>170.85804692256301</v>
      </c>
      <c r="H334">
        <v>149.50062845297199</v>
      </c>
      <c r="I334">
        <v>154.649162266915</v>
      </c>
      <c r="J334">
        <v>161.83873513624499</v>
      </c>
      <c r="K334">
        <v>163.63285466323899</v>
      </c>
      <c r="L334">
        <v>165.60137247911601</v>
      </c>
      <c r="M334">
        <v>182.589209037845</v>
      </c>
      <c r="N334">
        <v>178.36127766552099</v>
      </c>
      <c r="O334">
        <v>170.51386488492599</v>
      </c>
      <c r="P334">
        <v>182.423650835237</v>
      </c>
      <c r="Q334">
        <v>170.25689835842701</v>
      </c>
      <c r="R334">
        <v>172.86281271201</v>
      </c>
      <c r="S334">
        <v>171.82694708222101</v>
      </c>
      <c r="T334">
        <v>173.114517118533</v>
      </c>
      <c r="U334">
        <v>192.103510993475</v>
      </c>
      <c r="V334">
        <v>165.77645792455999</v>
      </c>
      <c r="W334">
        <v>159.833998726956</v>
      </c>
      <c r="X334">
        <v>158.727479466517</v>
      </c>
      <c r="Y334">
        <v>169.62746646180599</v>
      </c>
      <c r="Z334">
        <v>176.13196159909401</v>
      </c>
      <c r="AA334">
        <v>179.33721638470499</v>
      </c>
      <c r="AB334">
        <v>181.66285410154299</v>
      </c>
      <c r="AC334">
        <v>189.46837072280201</v>
      </c>
      <c r="AD334">
        <v>169.88535608911499</v>
      </c>
      <c r="AE334">
        <v>178.41159014255899</v>
      </c>
      <c r="AF334">
        <v>204.77250120057201</v>
      </c>
      <c r="AG334">
        <v>173.45210253522899</v>
      </c>
      <c r="AH334">
        <v>174.734769922287</v>
      </c>
      <c r="AI334">
        <v>192.456628694632</v>
      </c>
      <c r="AJ334">
        <f t="shared" si="11"/>
        <v>171.95999968447296</v>
      </c>
      <c r="AK334">
        <f t="shared" si="10"/>
        <v>127.02581272014348</v>
      </c>
      <c r="AL334">
        <v>101.97160602321399</v>
      </c>
    </row>
    <row r="335" spans="1:38" x14ac:dyDescent="0.35">
      <c r="A335">
        <v>333</v>
      </c>
      <c r="B335" s="1">
        <v>42827</v>
      </c>
      <c r="C335" t="s">
        <v>147</v>
      </c>
      <c r="D335">
        <v>90.247824829707497</v>
      </c>
      <c r="E335">
        <v>94.506658034253604</v>
      </c>
      <c r="F335">
        <v>84.047545904417504</v>
      </c>
      <c r="G335">
        <v>93.613989612364804</v>
      </c>
      <c r="H335">
        <v>85.580052871964398</v>
      </c>
      <c r="I335">
        <v>80.600212702360494</v>
      </c>
      <c r="J335">
        <v>91.650212284111205</v>
      </c>
      <c r="K335">
        <v>106.407545089935</v>
      </c>
      <c r="L335">
        <v>104.951660309022</v>
      </c>
      <c r="M335">
        <v>110.14885213808699</v>
      </c>
      <c r="N335">
        <v>108.458101176423</v>
      </c>
      <c r="O335">
        <v>105.90187319195201</v>
      </c>
      <c r="P335">
        <v>119.524290523894</v>
      </c>
      <c r="Q335">
        <v>106.118292694901</v>
      </c>
      <c r="R335">
        <v>107.725050174042</v>
      </c>
      <c r="S335">
        <v>115.156973691597</v>
      </c>
      <c r="T335">
        <v>117.011423112546</v>
      </c>
      <c r="U335">
        <v>122.165893738555</v>
      </c>
      <c r="V335">
        <v>108.761720881416</v>
      </c>
      <c r="W335">
        <v>95.826095288069894</v>
      </c>
      <c r="X335">
        <v>93.824752268660404</v>
      </c>
      <c r="Y335">
        <v>101.174705589692</v>
      </c>
      <c r="Z335">
        <v>102.01558607865</v>
      </c>
      <c r="AA335">
        <v>112.583234532766</v>
      </c>
      <c r="AB335">
        <v>118.251465494995</v>
      </c>
      <c r="AC335">
        <v>135.83350502310799</v>
      </c>
      <c r="AD335">
        <v>105.569092689539</v>
      </c>
      <c r="AE335">
        <v>116.730325599639</v>
      </c>
      <c r="AF335">
        <v>138.45658918362199</v>
      </c>
      <c r="AG335">
        <v>107.776774182298</v>
      </c>
      <c r="AH335">
        <v>118.326091202084</v>
      </c>
      <c r="AI335">
        <v>129.31889255635701</v>
      </c>
      <c r="AJ335">
        <f t="shared" si="11"/>
        <v>107.1332900828447</v>
      </c>
      <c r="AK335">
        <f t="shared" si="10"/>
        <v>62.199103118515211</v>
      </c>
      <c r="AL335">
        <v>101.03572353750501</v>
      </c>
    </row>
    <row r="336" spans="1:38" x14ac:dyDescent="0.35">
      <c r="A336">
        <v>334</v>
      </c>
      <c r="B336" s="1">
        <v>42834</v>
      </c>
      <c r="C336" t="s">
        <v>333</v>
      </c>
      <c r="E336">
        <v>120.006068254323</v>
      </c>
      <c r="F336">
        <v>130.66291601225299</v>
      </c>
      <c r="G336">
        <v>123.314424201939</v>
      </c>
      <c r="H336">
        <v>113.51779704979801</v>
      </c>
      <c r="I336">
        <v>103.229832683762</v>
      </c>
      <c r="J336">
        <v>124.215222245993</v>
      </c>
      <c r="K336">
        <v>151.56937565205399</v>
      </c>
      <c r="L336">
        <v>133.26462947183799</v>
      </c>
      <c r="M336">
        <v>129.76012611449201</v>
      </c>
      <c r="N336">
        <v>144.69851206353201</v>
      </c>
      <c r="O336">
        <v>142.46351965667299</v>
      </c>
      <c r="P336">
        <v>151.05431499288699</v>
      </c>
      <c r="Q336">
        <v>127.054139337593</v>
      </c>
      <c r="R336">
        <v>125.780708245166</v>
      </c>
      <c r="S336">
        <v>153.17484515322201</v>
      </c>
      <c r="T336">
        <v>134.21659876770099</v>
      </c>
      <c r="U336">
        <v>153.18441633879399</v>
      </c>
      <c r="V336">
        <v>143.207074653137</v>
      </c>
      <c r="W336">
        <v>134.529771565961</v>
      </c>
      <c r="X336">
        <v>117.48704247294199</v>
      </c>
      <c r="Y336">
        <v>127.224109205882</v>
      </c>
      <c r="Z336">
        <v>135.36656801289701</v>
      </c>
      <c r="AA336">
        <v>155.88458464972001</v>
      </c>
      <c r="AB336">
        <v>152.63084998840401</v>
      </c>
      <c r="AC336">
        <v>144.81197223407901</v>
      </c>
      <c r="AD336">
        <v>124.52830750223799</v>
      </c>
      <c r="AE336">
        <v>155.45759489786701</v>
      </c>
      <c r="AF336">
        <v>157.540790103804</v>
      </c>
      <c r="AG336">
        <v>142.61675627532699</v>
      </c>
      <c r="AH336">
        <v>156.52719978483299</v>
      </c>
      <c r="AI336">
        <v>165.06704802448999</v>
      </c>
      <c r="AJ336">
        <f t="shared" si="11"/>
        <v>137.87248760043872</v>
      </c>
      <c r="AK336">
        <f t="shared" si="10"/>
        <v>92.938300636109233</v>
      </c>
      <c r="AL336">
        <v>101.247559191109</v>
      </c>
    </row>
    <row r="337" spans="1:38" x14ac:dyDescent="0.35">
      <c r="A337">
        <v>335</v>
      </c>
      <c r="B337" s="1">
        <v>42835</v>
      </c>
      <c r="C337" t="s">
        <v>334</v>
      </c>
      <c r="D337">
        <v>108.695835825335</v>
      </c>
      <c r="E337">
        <v>113.563772514476</v>
      </c>
      <c r="F337">
        <v>111.718481103188</v>
      </c>
      <c r="G337">
        <v>108.875222386545</v>
      </c>
      <c r="H337">
        <v>99.540215660854301</v>
      </c>
      <c r="I337">
        <v>104.89117023412599</v>
      </c>
      <c r="M337">
        <v>131.35585057773201</v>
      </c>
      <c r="N337">
        <v>138.79665813283199</v>
      </c>
      <c r="O337">
        <v>134.69503331636301</v>
      </c>
      <c r="P337">
        <v>143.43811896425001</v>
      </c>
      <c r="Q337">
        <v>120.985589976828</v>
      </c>
      <c r="R337">
        <v>116.58986560677801</v>
      </c>
      <c r="S337">
        <v>140.46455505047999</v>
      </c>
      <c r="T337">
        <v>124.47391101583</v>
      </c>
      <c r="U337">
        <v>144.20127596009701</v>
      </c>
      <c r="Z337">
        <v>130.611134107677</v>
      </c>
      <c r="AA337">
        <v>149.99072356782</v>
      </c>
      <c r="AB337">
        <v>142.67877555074801</v>
      </c>
      <c r="AC337">
        <v>142.09176787753501</v>
      </c>
      <c r="AD337">
        <v>115.933777844462</v>
      </c>
      <c r="AE337">
        <v>143.56355710359901</v>
      </c>
      <c r="AF337">
        <v>143.69582030501499</v>
      </c>
      <c r="AG337">
        <v>120.80191192498</v>
      </c>
      <c r="AJ337">
        <f t="shared" si="11"/>
        <v>127.46317498293695</v>
      </c>
      <c r="AK337">
        <f t="shared" si="10"/>
        <v>82.528988018607464</v>
      </c>
      <c r="AL337">
        <v>101.282864681565</v>
      </c>
    </row>
    <row r="338" spans="1:38" x14ac:dyDescent="0.35">
      <c r="A338">
        <v>336</v>
      </c>
      <c r="B338" s="1">
        <v>42841</v>
      </c>
      <c r="C338" t="s">
        <v>335</v>
      </c>
      <c r="D338">
        <v>133.176650298053</v>
      </c>
      <c r="E338">
        <v>128.287180381556</v>
      </c>
      <c r="F338">
        <v>139.10129190334101</v>
      </c>
      <c r="G338">
        <v>136.22047599015201</v>
      </c>
      <c r="H338">
        <v>127.502732810445</v>
      </c>
      <c r="I338">
        <v>127.898819600834</v>
      </c>
      <c r="J338">
        <v>118.745922532614</v>
      </c>
      <c r="K338">
        <v>161.84427152060701</v>
      </c>
      <c r="L338">
        <v>151.126462098215</v>
      </c>
      <c r="M338">
        <v>142.02967573494601</v>
      </c>
      <c r="N338">
        <v>149.241189251202</v>
      </c>
      <c r="O338">
        <v>159.732378604518</v>
      </c>
      <c r="P338">
        <v>164.69198748656601</v>
      </c>
      <c r="Q338">
        <v>127.89590677965001</v>
      </c>
      <c r="R338">
        <v>143.96993208567301</v>
      </c>
      <c r="S338">
        <v>168.33057441218301</v>
      </c>
      <c r="T338">
        <v>161.195776021928</v>
      </c>
      <c r="U338">
        <v>168.40180675681901</v>
      </c>
      <c r="V338">
        <v>148.123510127825</v>
      </c>
      <c r="W338">
        <v>155.527752991417</v>
      </c>
      <c r="X338">
        <v>134.88505939820001</v>
      </c>
      <c r="Y338">
        <v>145.98278746480801</v>
      </c>
      <c r="Z338">
        <v>132.19075916292601</v>
      </c>
      <c r="AA338">
        <v>160.867478088224</v>
      </c>
      <c r="AB338">
        <v>173.77718299942799</v>
      </c>
      <c r="AC338">
        <v>178.71925185207701</v>
      </c>
      <c r="AD338">
        <v>144.09137697061999</v>
      </c>
      <c r="AE338">
        <v>160.02741466651901</v>
      </c>
      <c r="AF338">
        <v>175.853021781954</v>
      </c>
      <c r="AG338">
        <v>150.60105133536399</v>
      </c>
      <c r="AH338">
        <v>152.60881220593899</v>
      </c>
      <c r="AI338">
        <v>173.00247665986299</v>
      </c>
      <c r="AJ338">
        <f t="shared" si="11"/>
        <v>149.86409281170208</v>
      </c>
      <c r="AK338">
        <f t="shared" si="10"/>
        <v>104.92990584737259</v>
      </c>
      <c r="AL338">
        <v>102.633005395087</v>
      </c>
    </row>
    <row r="339" spans="1:38" x14ac:dyDescent="0.35">
      <c r="A339">
        <v>337</v>
      </c>
      <c r="B339" s="1">
        <v>42843</v>
      </c>
      <c r="C339" t="s">
        <v>336</v>
      </c>
      <c r="D339">
        <v>103.553542758495</v>
      </c>
      <c r="E339">
        <v>118.031928843541</v>
      </c>
      <c r="F339">
        <v>120.60673823761699</v>
      </c>
      <c r="G339">
        <v>101.332360428488</v>
      </c>
      <c r="H339">
        <v>99.760923763593496</v>
      </c>
      <c r="I339">
        <v>92.029635944920003</v>
      </c>
      <c r="J339">
        <v>123.80556681273301</v>
      </c>
      <c r="K339">
        <v>149.74547612568</v>
      </c>
      <c r="L339">
        <v>131.07768403877401</v>
      </c>
      <c r="M339">
        <v>124.329498740909</v>
      </c>
      <c r="N339">
        <v>147.24454422638999</v>
      </c>
      <c r="O339">
        <v>131.43150010985599</v>
      </c>
      <c r="P339">
        <v>139.01509863945299</v>
      </c>
      <c r="Q339">
        <v>115.016136665096</v>
      </c>
      <c r="R339">
        <v>137.49432220257901</v>
      </c>
      <c r="S339">
        <v>151.45676205428401</v>
      </c>
      <c r="T339">
        <v>131.29641091942</v>
      </c>
      <c r="U339">
        <v>142.422056724622</v>
      </c>
      <c r="V339">
        <v>142.111946358599</v>
      </c>
      <c r="W339">
        <v>134.780178678922</v>
      </c>
      <c r="X339">
        <v>99.062918737057004</v>
      </c>
      <c r="Y339">
        <v>115.961203249983</v>
      </c>
      <c r="Z339">
        <v>141.17156558238099</v>
      </c>
      <c r="AA339">
        <v>149.687026432133</v>
      </c>
      <c r="AB339">
        <v>146.89020699027799</v>
      </c>
      <c r="AC339">
        <v>141.544886972461</v>
      </c>
      <c r="AD339">
        <v>120.368390347973</v>
      </c>
      <c r="AE339">
        <v>153.29009978950799</v>
      </c>
      <c r="AF339">
        <v>145.27994999973399</v>
      </c>
      <c r="AG339">
        <v>135.675507605783</v>
      </c>
      <c r="AH339">
        <v>153.42908338939301</v>
      </c>
      <c r="AI339">
        <v>162.65765639665</v>
      </c>
      <c r="AJ339">
        <f t="shared" si="11"/>
        <v>131.29877524272828</v>
      </c>
      <c r="AK339">
        <f t="shared" si="10"/>
        <v>86.364588278398799</v>
      </c>
      <c r="AL339">
        <v>103.05316442236</v>
      </c>
    </row>
    <row r="340" spans="1:38" x14ac:dyDescent="0.35">
      <c r="A340">
        <v>338</v>
      </c>
      <c r="B340" s="1">
        <v>42848</v>
      </c>
      <c r="C340" t="s">
        <v>259</v>
      </c>
      <c r="D340">
        <v>161.43354226943799</v>
      </c>
      <c r="E340">
        <v>163.29202528454201</v>
      </c>
      <c r="F340">
        <v>166.63309704705</v>
      </c>
      <c r="G340">
        <v>167.34335741851001</v>
      </c>
      <c r="H340">
        <v>155.01226685664199</v>
      </c>
      <c r="I340">
        <v>157.512494460006</v>
      </c>
      <c r="J340">
        <v>161.08013592681399</v>
      </c>
      <c r="K340">
        <v>182.65791935867</v>
      </c>
      <c r="L340">
        <v>184.78133233310001</v>
      </c>
      <c r="M340">
        <v>172.54308860386101</v>
      </c>
      <c r="N340">
        <v>174.950909078189</v>
      </c>
      <c r="O340">
        <v>184.74085418184401</v>
      </c>
      <c r="P340">
        <v>197.49318706086501</v>
      </c>
      <c r="Q340">
        <v>166.82974659647101</v>
      </c>
      <c r="R340">
        <v>171.49959018361</v>
      </c>
      <c r="S340">
        <v>188.16558933691601</v>
      </c>
      <c r="T340">
        <v>186.583916768286</v>
      </c>
      <c r="U340">
        <v>192.415590821509</v>
      </c>
      <c r="AJ340">
        <f t="shared" si="11"/>
        <v>174.1649246436846</v>
      </c>
      <c r="AK340">
        <f t="shared" si="10"/>
        <v>129.23073767935512</v>
      </c>
      <c r="AL340">
        <v>104.255916719532</v>
      </c>
    </row>
    <row r="341" spans="1:38" x14ac:dyDescent="0.35">
      <c r="A341">
        <v>339</v>
      </c>
      <c r="B341" s="1">
        <v>42858</v>
      </c>
      <c r="C341" t="s">
        <v>337</v>
      </c>
      <c r="D341">
        <v>105.87905030787201</v>
      </c>
      <c r="E341">
        <v>105.802410195411</v>
      </c>
      <c r="F341">
        <v>115.529637096632</v>
      </c>
      <c r="G341">
        <v>103.577602977743</v>
      </c>
      <c r="M341">
        <v>112.08888604481299</v>
      </c>
      <c r="N341">
        <v>112.375135711423</v>
      </c>
      <c r="O341">
        <v>119.769480025215</v>
      </c>
      <c r="P341">
        <v>127.914820764944</v>
      </c>
      <c r="Q341">
        <v>106.930784569409</v>
      </c>
      <c r="R341">
        <v>121.723347374176</v>
      </c>
      <c r="S341">
        <v>137.79421682243799</v>
      </c>
      <c r="T341">
        <v>133.972261475848</v>
      </c>
      <c r="Z341">
        <v>117.338964115187</v>
      </c>
      <c r="AA341">
        <v>131.830627438731</v>
      </c>
      <c r="AB341">
        <v>129.86696809684901</v>
      </c>
      <c r="AC341">
        <v>140.456550553684</v>
      </c>
      <c r="AD341">
        <v>122.54377186630499</v>
      </c>
      <c r="AE341">
        <v>152.57663765838501</v>
      </c>
      <c r="AF341">
        <v>157.06813841723101</v>
      </c>
      <c r="AJ341">
        <f t="shared" si="11"/>
        <v>123.94943639538398</v>
      </c>
      <c r="AK341">
        <f t="shared" si="10"/>
        <v>79.015249431054499</v>
      </c>
      <c r="AL341">
        <v>104.230826175901</v>
      </c>
    </row>
    <row r="342" spans="1:38" x14ac:dyDescent="0.35">
      <c r="A342">
        <v>340</v>
      </c>
      <c r="B342" s="1">
        <v>42858</v>
      </c>
      <c r="C342" t="s">
        <v>338</v>
      </c>
      <c r="D342">
        <v>157.01184630496601</v>
      </c>
      <c r="E342">
        <v>151.547601934581</v>
      </c>
      <c r="F342">
        <v>149.73124673439</v>
      </c>
      <c r="G342">
        <v>156.61010040565</v>
      </c>
      <c r="H342">
        <v>134.79638077658899</v>
      </c>
      <c r="I342">
        <v>148.42287147086901</v>
      </c>
      <c r="J342">
        <v>156.91274296262199</v>
      </c>
      <c r="K342">
        <v>177.36753819568801</v>
      </c>
      <c r="L342">
        <v>172.61123949627299</v>
      </c>
      <c r="M342">
        <v>170.54583802626999</v>
      </c>
      <c r="N342">
        <v>168.14668485814201</v>
      </c>
      <c r="O342">
        <v>172.48715608003101</v>
      </c>
      <c r="P342">
        <v>185.55514890852601</v>
      </c>
      <c r="Q342">
        <v>156.410091446358</v>
      </c>
      <c r="R342">
        <v>158.68350079041301</v>
      </c>
      <c r="S342">
        <v>174.709816252145</v>
      </c>
      <c r="T342">
        <v>178.753897186328</v>
      </c>
      <c r="U342">
        <v>176.19915493981301</v>
      </c>
      <c r="V342">
        <v>174.642535199143</v>
      </c>
      <c r="W342">
        <v>168.19311350880201</v>
      </c>
      <c r="X342">
        <v>156.22847890760201</v>
      </c>
      <c r="Y342">
        <v>161.99710974863899</v>
      </c>
      <c r="Z342">
        <v>170.21192174506299</v>
      </c>
      <c r="AA342">
        <v>179.832329253719</v>
      </c>
      <c r="AB342">
        <v>186.212394715128</v>
      </c>
      <c r="AC342">
        <v>188.73104130044899</v>
      </c>
      <c r="AD342">
        <v>167.52064678393199</v>
      </c>
      <c r="AE342">
        <v>174.66218803070799</v>
      </c>
      <c r="AF342">
        <v>202.955228254156</v>
      </c>
      <c r="AG342">
        <v>165.903559404155</v>
      </c>
      <c r="AH342">
        <v>177.18102225172299</v>
      </c>
      <c r="AI342">
        <v>194.57142871474099</v>
      </c>
      <c r="AJ342">
        <f t="shared" si="11"/>
        <v>169.22955795586296</v>
      </c>
      <c r="AK342">
        <f t="shared" si="10"/>
        <v>124.29537099153347</v>
      </c>
      <c r="AL342">
        <v>104.30876974033799</v>
      </c>
    </row>
    <row r="343" spans="1:38" x14ac:dyDescent="0.35">
      <c r="A343">
        <v>341</v>
      </c>
      <c r="B343" s="1">
        <v>42859</v>
      </c>
      <c r="C343" t="s">
        <v>339</v>
      </c>
      <c r="Y343">
        <v>133.58988131564701</v>
      </c>
      <c r="Z343">
        <v>133.589183082717</v>
      </c>
      <c r="AA343">
        <v>156.52275230558101</v>
      </c>
      <c r="AB343">
        <v>143.43610711844099</v>
      </c>
      <c r="AC343">
        <v>142.79810381970699</v>
      </c>
      <c r="AD343">
        <v>125.731294890041</v>
      </c>
      <c r="AE343">
        <v>150.717096377399</v>
      </c>
      <c r="AF343">
        <v>151.19702148106299</v>
      </c>
      <c r="AG343">
        <v>140.907725397197</v>
      </c>
      <c r="AH343">
        <v>156.91955592493699</v>
      </c>
      <c r="AI343">
        <v>163.85921535419899</v>
      </c>
      <c r="AJ343">
        <f t="shared" si="11"/>
        <v>145.38799427881173</v>
      </c>
      <c r="AK343">
        <f t="shared" si="10"/>
        <v>100.45380731448225</v>
      </c>
      <c r="AL343">
        <v>105.131335825436</v>
      </c>
    </row>
    <row r="344" spans="1:38" x14ac:dyDescent="0.35">
      <c r="A344">
        <v>342</v>
      </c>
      <c r="B344" s="1">
        <v>42861</v>
      </c>
      <c r="C344" t="s">
        <v>303</v>
      </c>
      <c r="D344">
        <v>153.38122315307101</v>
      </c>
      <c r="E344">
        <v>142.367322653153</v>
      </c>
      <c r="F344">
        <v>148.28669994576899</v>
      </c>
      <c r="G344">
        <v>156.102901108975</v>
      </c>
      <c r="H344">
        <v>132.74485898541801</v>
      </c>
      <c r="I344">
        <v>143.015356499451</v>
      </c>
      <c r="J344">
        <v>148.995530539637</v>
      </c>
      <c r="K344">
        <v>170.604387817375</v>
      </c>
      <c r="L344">
        <v>170.05071063352599</v>
      </c>
      <c r="M344">
        <v>169.41021356573401</v>
      </c>
      <c r="N344">
        <v>160.06423848396099</v>
      </c>
      <c r="O344">
        <v>169.04462430047101</v>
      </c>
      <c r="P344">
        <v>180.96066867196799</v>
      </c>
      <c r="Q344">
        <v>155.228653754574</v>
      </c>
      <c r="R344">
        <v>154.96900189170799</v>
      </c>
      <c r="S344">
        <v>167.52714320458699</v>
      </c>
      <c r="T344">
        <v>175.67293749635999</v>
      </c>
      <c r="U344">
        <v>169.47323062016901</v>
      </c>
      <c r="V344">
        <v>169.66825434083799</v>
      </c>
      <c r="W344">
        <v>155.29905432197501</v>
      </c>
      <c r="X344">
        <v>152.846559567067</v>
      </c>
      <c r="Y344">
        <v>157.44943320361</v>
      </c>
      <c r="Z344">
        <v>163.60317071570799</v>
      </c>
      <c r="AA344">
        <v>173.69300079795201</v>
      </c>
      <c r="AB344">
        <v>183.80226227398899</v>
      </c>
      <c r="AC344">
        <v>183.52255220222699</v>
      </c>
      <c r="AD344">
        <v>163.05139135776099</v>
      </c>
      <c r="AE344">
        <v>176.026503062492</v>
      </c>
      <c r="AF344">
        <v>197.90498603819699</v>
      </c>
      <c r="AG344">
        <v>164.33702411324899</v>
      </c>
      <c r="AH344">
        <v>171.24505959840599</v>
      </c>
      <c r="AI344">
        <v>190.330303641575</v>
      </c>
      <c r="AJ344">
        <f t="shared" si="11"/>
        <v>164.70872683002978</v>
      </c>
      <c r="AK344">
        <f t="shared" si="10"/>
        <v>119.77453986570029</v>
      </c>
      <c r="AL344">
        <v>105.097664665731</v>
      </c>
    </row>
    <row r="345" spans="1:38" x14ac:dyDescent="0.35">
      <c r="A345">
        <v>343</v>
      </c>
      <c r="B345" s="1">
        <v>42874</v>
      </c>
      <c r="C345" t="s">
        <v>340</v>
      </c>
      <c r="D345">
        <v>109.048176058766</v>
      </c>
      <c r="E345">
        <v>109.252396296014</v>
      </c>
      <c r="F345">
        <v>104.28952989205401</v>
      </c>
      <c r="K345">
        <v>121.23594669585</v>
      </c>
      <c r="L345">
        <v>120.11259670949801</v>
      </c>
      <c r="M345">
        <v>121.612130161198</v>
      </c>
      <c r="N345">
        <v>129.09706272256599</v>
      </c>
      <c r="O345">
        <v>122.803467661932</v>
      </c>
      <c r="P345">
        <v>139.061984303934</v>
      </c>
      <c r="Q345">
        <v>118.41725888646801</v>
      </c>
      <c r="R345">
        <v>119.617821548942</v>
      </c>
      <c r="S345">
        <v>131.92410283501101</v>
      </c>
      <c r="X345">
        <v>113.881739121561</v>
      </c>
      <c r="Y345">
        <v>115.363841989554</v>
      </c>
      <c r="Z345">
        <v>126.725421945036</v>
      </c>
      <c r="AA345">
        <v>136.87030702563999</v>
      </c>
      <c r="AB345">
        <v>134.737298420982</v>
      </c>
      <c r="AC345">
        <v>140.42339859433699</v>
      </c>
      <c r="AD345">
        <v>124.872321641179</v>
      </c>
      <c r="AJ345">
        <f t="shared" si="11"/>
        <v>123.12351592160643</v>
      </c>
      <c r="AK345">
        <f t="shared" si="10"/>
        <v>78.189328957276942</v>
      </c>
      <c r="AL345">
        <v>104.38309979981101</v>
      </c>
    </row>
    <row r="346" spans="1:38" x14ac:dyDescent="0.35">
      <c r="A346">
        <v>344</v>
      </c>
      <c r="B346" s="1">
        <v>42883</v>
      </c>
      <c r="C346" t="s">
        <v>293</v>
      </c>
      <c r="E346">
        <v>111.000823994893</v>
      </c>
      <c r="F346">
        <v>97.452121221130994</v>
      </c>
      <c r="G346">
        <v>110.060492395488</v>
      </c>
      <c r="H346">
        <v>90.473076185217593</v>
      </c>
      <c r="I346">
        <v>88.968518591408198</v>
      </c>
      <c r="J346">
        <v>112.078453357066</v>
      </c>
      <c r="K346">
        <v>116.312267292017</v>
      </c>
      <c r="L346">
        <v>116.466652539455</v>
      </c>
      <c r="M346">
        <v>118.778302892477</v>
      </c>
      <c r="AH346">
        <v>128.740440586906</v>
      </c>
      <c r="AI346">
        <v>128.49366061034499</v>
      </c>
      <c r="AJ346">
        <f t="shared" si="11"/>
        <v>110.8022554242185</v>
      </c>
      <c r="AK346">
        <f t="shared" si="10"/>
        <v>65.868068459889017</v>
      </c>
      <c r="AL346">
        <v>105.031365288356</v>
      </c>
    </row>
    <row r="347" spans="1:38" x14ac:dyDescent="0.35">
      <c r="A347">
        <v>345</v>
      </c>
      <c r="B347" s="1">
        <v>42888</v>
      </c>
      <c r="C347" t="s">
        <v>341</v>
      </c>
      <c r="D347">
        <v>156.04367564304499</v>
      </c>
      <c r="E347">
        <v>149.040159217411</v>
      </c>
      <c r="F347">
        <v>154.91851368074799</v>
      </c>
      <c r="G347">
        <v>155.314406396056</v>
      </c>
      <c r="H347">
        <v>132.11707403303501</v>
      </c>
      <c r="I347">
        <v>144.25878810716799</v>
      </c>
      <c r="J347">
        <v>152.07122357105601</v>
      </c>
      <c r="K347">
        <v>176.13674899497801</v>
      </c>
      <c r="L347">
        <v>170.32912526069899</v>
      </c>
      <c r="M347">
        <v>173.90304691403401</v>
      </c>
      <c r="N347">
        <v>165.83909464764</v>
      </c>
      <c r="O347">
        <v>177.11075911768299</v>
      </c>
      <c r="P347">
        <v>182.95312461271399</v>
      </c>
      <c r="Q347">
        <v>167.04064824716599</v>
      </c>
      <c r="R347">
        <v>160.24324618147401</v>
      </c>
      <c r="S347">
        <v>172.894177200494</v>
      </c>
      <c r="T347">
        <v>179.736666954112</v>
      </c>
      <c r="U347">
        <v>172.52275103135099</v>
      </c>
      <c r="V347">
        <v>169.13602365858901</v>
      </c>
      <c r="W347">
        <v>165.921111798212</v>
      </c>
      <c r="X347">
        <v>163.87162296336601</v>
      </c>
      <c r="Y347">
        <v>163.63137361548399</v>
      </c>
      <c r="Z347">
        <v>167.46898427970299</v>
      </c>
      <c r="AA347">
        <v>185.01805802105201</v>
      </c>
      <c r="AB347">
        <v>184.230525972881</v>
      </c>
      <c r="AC347">
        <v>192.817223623751</v>
      </c>
      <c r="AD347">
        <v>177.73332225895899</v>
      </c>
      <c r="AE347">
        <v>180.34212243649301</v>
      </c>
      <c r="AF347">
        <v>202.33122559236301</v>
      </c>
      <c r="AG347">
        <v>168.88445819839899</v>
      </c>
      <c r="AH347">
        <v>179.826758459281</v>
      </c>
      <c r="AI347">
        <v>197.46769239827901</v>
      </c>
      <c r="AJ347">
        <f t="shared" si="11"/>
        <v>170.03605415898988</v>
      </c>
      <c r="AK347">
        <f t="shared" si="10"/>
        <v>125.1018671946604</v>
      </c>
      <c r="AL347">
        <v>104.88178578995399</v>
      </c>
    </row>
    <row r="348" spans="1:38" x14ac:dyDescent="0.35">
      <c r="A348">
        <v>346</v>
      </c>
      <c r="B348" s="1">
        <v>42898</v>
      </c>
      <c r="C348" t="s">
        <v>342</v>
      </c>
      <c r="D348">
        <v>152.58881197118799</v>
      </c>
      <c r="E348">
        <v>149.69568066409099</v>
      </c>
      <c r="F348">
        <v>149.519898239632</v>
      </c>
      <c r="G348">
        <v>156.78884908014999</v>
      </c>
      <c r="H348">
        <v>142.23519755465799</v>
      </c>
      <c r="I348">
        <v>145.00920465441101</v>
      </c>
      <c r="J348">
        <v>158.45364925917701</v>
      </c>
      <c r="K348">
        <v>170.11448592022899</v>
      </c>
      <c r="L348">
        <v>163.958450227367</v>
      </c>
      <c r="M348">
        <v>168.75851269117501</v>
      </c>
      <c r="N348">
        <v>171.733590493311</v>
      </c>
      <c r="O348">
        <v>169.485225604025</v>
      </c>
      <c r="P348">
        <v>180.881010198312</v>
      </c>
      <c r="Q348">
        <v>160.93349602943101</v>
      </c>
      <c r="R348">
        <v>166.29212483570299</v>
      </c>
      <c r="S348">
        <v>177.33491203243199</v>
      </c>
      <c r="T348">
        <v>170.59191292373299</v>
      </c>
      <c r="U348">
        <v>180.91210675026099</v>
      </c>
      <c r="V348">
        <v>167.49325667404901</v>
      </c>
      <c r="W348">
        <v>162.10975226517499</v>
      </c>
      <c r="X348">
        <v>161.64183445335999</v>
      </c>
      <c r="Y348">
        <v>168.44246397885399</v>
      </c>
      <c r="Z348">
        <v>167.51502058658099</v>
      </c>
      <c r="AA348">
        <v>178.95057861227599</v>
      </c>
      <c r="AB348">
        <v>173.90476137903599</v>
      </c>
      <c r="AC348">
        <v>186.02510327562101</v>
      </c>
      <c r="AD348">
        <v>172.38303961596699</v>
      </c>
      <c r="AE348">
        <v>185.391915560462</v>
      </c>
      <c r="AF348">
        <v>196.84984155642701</v>
      </c>
      <c r="AG348">
        <v>172.34693923005599</v>
      </c>
      <c r="AH348">
        <v>178.15626609948799</v>
      </c>
      <c r="AI348">
        <v>191.33887122474999</v>
      </c>
      <c r="AJ348">
        <f t="shared" si="11"/>
        <v>168.68239886379337</v>
      </c>
      <c r="AK348">
        <f t="shared" si="10"/>
        <v>123.74821189946388</v>
      </c>
      <c r="AL348">
        <v>105.142671516202</v>
      </c>
    </row>
    <row r="349" spans="1:38" x14ac:dyDescent="0.35">
      <c r="A349">
        <v>347</v>
      </c>
      <c r="B349" s="1">
        <v>42899</v>
      </c>
      <c r="C349" t="s">
        <v>302</v>
      </c>
      <c r="G349">
        <v>120.00303527125</v>
      </c>
      <c r="H349">
        <v>106.72064904006901</v>
      </c>
      <c r="I349">
        <v>108.16528104867</v>
      </c>
      <c r="J349">
        <v>122.812059003914</v>
      </c>
      <c r="K349">
        <v>132.176727895402</v>
      </c>
      <c r="L349">
        <v>122.043994564732</v>
      </c>
      <c r="M349">
        <v>126.39948283294601</v>
      </c>
      <c r="N349">
        <v>131.97095337174301</v>
      </c>
      <c r="O349">
        <v>128.56888849018799</v>
      </c>
      <c r="T349">
        <v>127.812130117641</v>
      </c>
      <c r="U349">
        <v>147.40955873447999</v>
      </c>
      <c r="V349">
        <v>126.304627790613</v>
      </c>
      <c r="W349">
        <v>121.762380698973</v>
      </c>
      <c r="X349">
        <v>114.602054944796</v>
      </c>
      <c r="Y349">
        <v>122.29915739773</v>
      </c>
      <c r="Z349">
        <v>130.440619841824</v>
      </c>
      <c r="AA349">
        <v>139.63296267280899</v>
      </c>
      <c r="AF349">
        <v>149.06008420529099</v>
      </c>
      <c r="AG349">
        <v>143.608087790756</v>
      </c>
      <c r="AH349">
        <v>141.54535734446301</v>
      </c>
      <c r="AI349">
        <v>157.78508276457401</v>
      </c>
      <c r="AJ349">
        <f t="shared" si="11"/>
        <v>129.57729408680302</v>
      </c>
      <c r="AK349">
        <f t="shared" si="10"/>
        <v>84.643107122473538</v>
      </c>
      <c r="AL349">
        <v>104.81442463296599</v>
      </c>
    </row>
    <row r="350" spans="1:38" x14ac:dyDescent="0.35">
      <c r="A350">
        <v>348</v>
      </c>
      <c r="B350" s="1">
        <v>42901</v>
      </c>
      <c r="C350" t="s">
        <v>343</v>
      </c>
      <c r="D350">
        <v>146.09873916580801</v>
      </c>
      <c r="E350">
        <v>141.08262323965499</v>
      </c>
      <c r="F350">
        <v>142.489935108032</v>
      </c>
      <c r="G350">
        <v>150.00620085189999</v>
      </c>
      <c r="H350">
        <v>124.715885715464</v>
      </c>
      <c r="I350">
        <v>140.06704204869899</v>
      </c>
      <c r="J350">
        <v>147.60571512412201</v>
      </c>
      <c r="K350">
        <v>170.47961601442699</v>
      </c>
      <c r="L350">
        <v>162.408635565194</v>
      </c>
      <c r="M350">
        <v>155.97652700308299</v>
      </c>
      <c r="N350">
        <v>160.742579214877</v>
      </c>
      <c r="O350">
        <v>161.202183319168</v>
      </c>
      <c r="P350">
        <v>175.91899543822501</v>
      </c>
      <c r="Q350">
        <v>150.14395954840501</v>
      </c>
      <c r="R350">
        <v>153.50898203124299</v>
      </c>
      <c r="S350">
        <v>161.76539464905099</v>
      </c>
      <c r="T350">
        <v>169.268632720032</v>
      </c>
      <c r="U350">
        <v>176.94508959248299</v>
      </c>
      <c r="V350">
        <v>168.576741297193</v>
      </c>
      <c r="W350">
        <v>157.93330698494799</v>
      </c>
      <c r="X350">
        <v>160.479258401588</v>
      </c>
      <c r="Y350">
        <v>168.73831024880701</v>
      </c>
      <c r="Z350">
        <v>164.34879058572699</v>
      </c>
      <c r="AA350">
        <v>172.40433005535499</v>
      </c>
      <c r="AB350">
        <v>167.96518625508301</v>
      </c>
      <c r="AC350">
        <v>181.82340177818301</v>
      </c>
      <c r="AD350">
        <v>167.23317022299901</v>
      </c>
      <c r="AE350">
        <v>180.90818267542201</v>
      </c>
      <c r="AF350">
        <v>197.62286003413499</v>
      </c>
      <c r="AG350">
        <v>168.005665528854</v>
      </c>
      <c r="AH350">
        <v>171.70936944675401</v>
      </c>
      <c r="AI350">
        <v>183.43003800648799</v>
      </c>
      <c r="AJ350">
        <f t="shared" si="11"/>
        <v>162.55016712098134</v>
      </c>
      <c r="AK350">
        <f t="shared" si="10"/>
        <v>117.61598015665186</v>
      </c>
      <c r="AL350">
        <v>104.855825034094</v>
      </c>
    </row>
    <row r="351" spans="1:38" x14ac:dyDescent="0.35">
      <c r="A351">
        <v>349</v>
      </c>
      <c r="B351" s="1">
        <v>42908</v>
      </c>
      <c r="C351" t="s">
        <v>256</v>
      </c>
      <c r="D351">
        <v>174.14153611722901</v>
      </c>
      <c r="E351">
        <v>171.21491357641401</v>
      </c>
      <c r="F351">
        <v>167.13994705295801</v>
      </c>
      <c r="G351">
        <v>175.596766376826</v>
      </c>
      <c r="H351">
        <v>152.02089899028601</v>
      </c>
      <c r="I351">
        <v>160.610971984016</v>
      </c>
      <c r="J351">
        <v>179.112873823136</v>
      </c>
      <c r="K351">
        <v>189.48331490058101</v>
      </c>
      <c r="L351">
        <v>184.58153085928899</v>
      </c>
      <c r="M351">
        <v>185.91997815722101</v>
      </c>
      <c r="N351">
        <v>187.70571666951301</v>
      </c>
      <c r="O351">
        <v>189.42233484441999</v>
      </c>
      <c r="P351">
        <v>195.385492540755</v>
      </c>
      <c r="Q351">
        <v>176.08628897110501</v>
      </c>
      <c r="R351">
        <v>181.88952762225799</v>
      </c>
      <c r="S351">
        <v>192.271454190508</v>
      </c>
      <c r="T351">
        <v>188.20686649513999</v>
      </c>
      <c r="U351">
        <v>202.68604520410901</v>
      </c>
      <c r="V351">
        <v>188.04488525272501</v>
      </c>
      <c r="W351">
        <v>177.813402770837</v>
      </c>
      <c r="X351">
        <v>183.93183146763701</v>
      </c>
      <c r="Y351">
        <v>188.68038333537399</v>
      </c>
      <c r="Z351">
        <v>190.57836284211101</v>
      </c>
      <c r="AA351">
        <v>199.06574897419301</v>
      </c>
      <c r="AB351">
        <v>195.15318297304199</v>
      </c>
      <c r="AC351">
        <v>207.46296658071199</v>
      </c>
      <c r="AD351">
        <v>199.340103936194</v>
      </c>
      <c r="AE351">
        <v>201.68545159591099</v>
      </c>
      <c r="AF351">
        <v>219.07508247379999</v>
      </c>
      <c r="AG351">
        <v>193.34136488061199</v>
      </c>
      <c r="AH351">
        <v>194.52339195981199</v>
      </c>
      <c r="AI351">
        <v>215.709445821494</v>
      </c>
      <c r="AJ351">
        <f t="shared" si="11"/>
        <v>187.74631447625686</v>
      </c>
      <c r="AK351">
        <f t="shared" si="10"/>
        <v>142.81212751192737</v>
      </c>
      <c r="AL351">
        <v>104.848921488671</v>
      </c>
    </row>
    <row r="352" spans="1:38" x14ac:dyDescent="0.35">
      <c r="A352">
        <v>350</v>
      </c>
      <c r="B352" s="1">
        <v>42911</v>
      </c>
      <c r="C352" t="s">
        <v>344</v>
      </c>
      <c r="G352">
        <v>153.86168390209301</v>
      </c>
      <c r="H352">
        <v>135.78387802843</v>
      </c>
      <c r="I352">
        <v>138.50062654345601</v>
      </c>
      <c r="J352">
        <v>161.63417255427001</v>
      </c>
      <c r="K352">
        <v>175.59665265157</v>
      </c>
      <c r="L352">
        <v>168.947113888404</v>
      </c>
      <c r="M352">
        <v>171.80144157069699</v>
      </c>
      <c r="N352">
        <v>172.372979738792</v>
      </c>
      <c r="O352">
        <v>173.745904286171</v>
      </c>
      <c r="P352">
        <v>180.53667133159701</v>
      </c>
      <c r="Q352">
        <v>160.82667256238901</v>
      </c>
      <c r="R352">
        <v>165.201708720423</v>
      </c>
      <c r="S352">
        <v>175.88234940808599</v>
      </c>
      <c r="T352">
        <v>174.99792555131299</v>
      </c>
      <c r="U352">
        <v>185.58357234386401</v>
      </c>
      <c r="V352">
        <v>172.41276417101699</v>
      </c>
      <c r="W352">
        <v>159.89903158697999</v>
      </c>
      <c r="X352">
        <v>164.658359617939</v>
      </c>
      <c r="Y352">
        <v>175.236805313178</v>
      </c>
      <c r="Z352">
        <v>172.60127688086999</v>
      </c>
      <c r="AA352">
        <v>178.97154192015901</v>
      </c>
      <c r="AB352">
        <v>174.309658222678</v>
      </c>
      <c r="AC352">
        <v>186.06724546764499</v>
      </c>
      <c r="AD352">
        <v>184.599353186141</v>
      </c>
      <c r="AE352">
        <v>179.88260419979699</v>
      </c>
      <c r="AF352">
        <v>199.65838038125</v>
      </c>
      <c r="AG352">
        <v>177.95941473727501</v>
      </c>
      <c r="AH352">
        <v>177.98124310450601</v>
      </c>
      <c r="AI352">
        <v>193.60508212078</v>
      </c>
      <c r="AJ352">
        <f t="shared" si="11"/>
        <v>172.17641772385414</v>
      </c>
      <c r="AK352">
        <f t="shared" si="10"/>
        <v>127.24223075952466</v>
      </c>
      <c r="AL352">
        <v>105.716681426393</v>
      </c>
    </row>
    <row r="353" spans="1:38" x14ac:dyDescent="0.35">
      <c r="A353">
        <v>351</v>
      </c>
      <c r="B353" s="1">
        <v>42914</v>
      </c>
      <c r="C353" t="s">
        <v>345</v>
      </c>
      <c r="D353">
        <v>102.440389959844</v>
      </c>
      <c r="E353">
        <v>114.975586436527</v>
      </c>
      <c r="F353">
        <v>102.633555880285</v>
      </c>
      <c r="G353">
        <v>107.98650925621099</v>
      </c>
      <c r="H353">
        <v>96.303530138596301</v>
      </c>
      <c r="I353">
        <v>95.846229975810999</v>
      </c>
      <c r="J353">
        <v>116.215719871734</v>
      </c>
      <c r="K353">
        <v>130.63400089676401</v>
      </c>
      <c r="L353">
        <v>122.189319471473</v>
      </c>
      <c r="M353">
        <v>123.61141965130599</v>
      </c>
      <c r="N353">
        <v>118.81070413758</v>
      </c>
      <c r="O353">
        <v>121.16776075257501</v>
      </c>
      <c r="P353">
        <v>117.815111754239</v>
      </c>
      <c r="Q353">
        <v>116.59263568892</v>
      </c>
      <c r="R353">
        <v>122.85817728228901</v>
      </c>
      <c r="S353">
        <v>138.710858317152</v>
      </c>
      <c r="T353">
        <v>122.12781753966</v>
      </c>
      <c r="U353">
        <v>131.00547176236901</v>
      </c>
      <c r="V353">
        <v>115.121229810242</v>
      </c>
      <c r="W353">
        <v>121.26024619557499</v>
      </c>
      <c r="X353">
        <v>112.461740317658</v>
      </c>
      <c r="Y353">
        <v>119.455863313897</v>
      </c>
      <c r="Z353">
        <v>133.493730066328</v>
      </c>
      <c r="AA353">
        <v>124.42362155399</v>
      </c>
      <c r="AB353">
        <v>129.60570351437499</v>
      </c>
      <c r="AC353">
        <v>138.347546151778</v>
      </c>
      <c r="AD353">
        <v>122.74487307467</v>
      </c>
      <c r="AE353">
        <v>137.322144659413</v>
      </c>
      <c r="AF353">
        <v>145.32875987650701</v>
      </c>
      <c r="AG353">
        <v>133.070444613251</v>
      </c>
      <c r="AH353">
        <v>124.26327623662699</v>
      </c>
      <c r="AI353">
        <v>156.72866352387501</v>
      </c>
      <c r="AJ353">
        <f t="shared" si="11"/>
        <v>122.36102005254753</v>
      </c>
      <c r="AK353">
        <f t="shared" si="10"/>
        <v>77.426833088218046</v>
      </c>
      <c r="AL353">
        <v>105.817424942554</v>
      </c>
    </row>
    <row r="354" spans="1:38" x14ac:dyDescent="0.35">
      <c r="A354">
        <v>352</v>
      </c>
      <c r="B354" s="1">
        <v>42916</v>
      </c>
      <c r="C354" t="s">
        <v>346</v>
      </c>
      <c r="D354">
        <v>153.65415033169501</v>
      </c>
      <c r="E354">
        <v>147.86207091975001</v>
      </c>
      <c r="F354">
        <v>141.01070801574201</v>
      </c>
      <c r="G354">
        <v>151.81229765947899</v>
      </c>
      <c r="H354">
        <v>129.68745865304399</v>
      </c>
      <c r="I354">
        <v>136.07683165950601</v>
      </c>
      <c r="J354">
        <v>147.044970417386</v>
      </c>
      <c r="K354">
        <v>165.28614260075199</v>
      </c>
      <c r="L354">
        <v>162.96312267782699</v>
      </c>
      <c r="M354">
        <v>166.03116813697</v>
      </c>
      <c r="N354">
        <v>159.70271730022799</v>
      </c>
      <c r="O354">
        <v>160.44377013670501</v>
      </c>
      <c r="P354">
        <v>170.18296815990001</v>
      </c>
      <c r="Q354">
        <v>150.73118788036399</v>
      </c>
      <c r="R354">
        <v>153.52824490118701</v>
      </c>
      <c r="S354">
        <v>164.58140241105701</v>
      </c>
      <c r="T354">
        <v>166.086389581091</v>
      </c>
      <c r="U354">
        <v>178.044670899229</v>
      </c>
      <c r="V354">
        <v>157.95172967092799</v>
      </c>
      <c r="W354">
        <v>159.831184204001</v>
      </c>
      <c r="X354">
        <v>152.38592326492099</v>
      </c>
      <c r="Y354">
        <v>169.76299228322401</v>
      </c>
      <c r="Z354">
        <v>163.10499025265801</v>
      </c>
      <c r="AA354">
        <v>160.05155240621099</v>
      </c>
      <c r="AB354">
        <v>169.029148856544</v>
      </c>
      <c r="AC354">
        <v>179.69145600597599</v>
      </c>
      <c r="AD354">
        <v>175.750226854071</v>
      </c>
      <c r="AE354">
        <v>172.933431648978</v>
      </c>
      <c r="AF354">
        <v>183.176109487064</v>
      </c>
      <c r="AG354">
        <v>166.672882562681</v>
      </c>
      <c r="AH354">
        <v>164.920060644291</v>
      </c>
      <c r="AI354">
        <v>178.6548174017</v>
      </c>
      <c r="AJ354">
        <f t="shared" si="11"/>
        <v>161.20771180891123</v>
      </c>
      <c r="AK354">
        <f t="shared" si="10"/>
        <v>116.27352484458174</v>
      </c>
      <c r="AL354">
        <v>106.138677932611</v>
      </c>
    </row>
    <row r="355" spans="1:38" x14ac:dyDescent="0.35">
      <c r="A355">
        <v>353</v>
      </c>
      <c r="B355" s="1">
        <v>42918</v>
      </c>
      <c r="C355" t="s">
        <v>347</v>
      </c>
      <c r="D355">
        <v>165.108994191183</v>
      </c>
      <c r="E355">
        <v>161.951895624782</v>
      </c>
      <c r="F355">
        <v>152.262315637472</v>
      </c>
      <c r="G355">
        <v>163.659532823419</v>
      </c>
      <c r="H355">
        <v>139.81258763008799</v>
      </c>
      <c r="I355">
        <v>147.98157737427999</v>
      </c>
      <c r="J355">
        <v>167.36056985237701</v>
      </c>
      <c r="K355">
        <v>180.220634067128</v>
      </c>
      <c r="L355">
        <v>175.926442122016</v>
      </c>
      <c r="M355">
        <v>176.527070040621</v>
      </c>
      <c r="N355">
        <v>176.65630407631801</v>
      </c>
      <c r="O355">
        <v>174.571704441615</v>
      </c>
      <c r="P355">
        <v>189.448506136281</v>
      </c>
      <c r="Q355">
        <v>164.71650425670799</v>
      </c>
      <c r="R355">
        <v>168.10151720308099</v>
      </c>
      <c r="S355">
        <v>179.998377520601</v>
      </c>
      <c r="T355">
        <v>183.403303331128</v>
      </c>
      <c r="U355">
        <v>191.324878164051</v>
      </c>
      <c r="V355">
        <v>177.07266949826001</v>
      </c>
      <c r="W355">
        <v>168.79233674893501</v>
      </c>
      <c r="X355">
        <v>170.471219782926</v>
      </c>
      <c r="Y355">
        <v>184.290232898255</v>
      </c>
      <c r="Z355">
        <v>177.99162860830401</v>
      </c>
      <c r="AA355">
        <v>183.42496506110001</v>
      </c>
      <c r="AB355">
        <v>184.27380450237899</v>
      </c>
      <c r="AC355">
        <v>195.090222837504</v>
      </c>
      <c r="AD355">
        <v>190.11381748148699</v>
      </c>
      <c r="AE355">
        <v>190.653044508042</v>
      </c>
      <c r="AF355">
        <v>206.69636395825901</v>
      </c>
      <c r="AG355">
        <v>186.62674433775399</v>
      </c>
      <c r="AH355">
        <v>184.277112092446</v>
      </c>
      <c r="AI355">
        <v>195.58843598353701</v>
      </c>
      <c r="AJ355">
        <f t="shared" si="11"/>
        <v>176.69985352476056</v>
      </c>
      <c r="AK355">
        <f t="shared" si="10"/>
        <v>131.76566656043107</v>
      </c>
      <c r="AL355">
        <v>104.66544592495001</v>
      </c>
    </row>
    <row r="356" spans="1:38" x14ac:dyDescent="0.35">
      <c r="A356">
        <v>354</v>
      </c>
      <c r="B356" s="1">
        <v>42928</v>
      </c>
      <c r="C356" t="s">
        <v>348</v>
      </c>
      <c r="D356">
        <v>153.24700013483599</v>
      </c>
      <c r="E356">
        <v>154.220057270464</v>
      </c>
      <c r="F356">
        <v>145.11433611493399</v>
      </c>
      <c r="G356">
        <v>154.41241662209299</v>
      </c>
      <c r="H356">
        <v>126.92406504648601</v>
      </c>
      <c r="I356">
        <v>139.550752348808</v>
      </c>
      <c r="J356">
        <v>159.41035160903601</v>
      </c>
      <c r="K356">
        <v>171.854665499795</v>
      </c>
      <c r="L356">
        <v>166.379251043594</v>
      </c>
      <c r="M356">
        <v>167.150046990546</v>
      </c>
      <c r="N356">
        <v>168.703693068771</v>
      </c>
      <c r="O356">
        <v>166.04696029137801</v>
      </c>
      <c r="P356">
        <v>174.759292186989</v>
      </c>
      <c r="Q356">
        <v>155.39742823007899</v>
      </c>
      <c r="R356">
        <v>158.16773393543801</v>
      </c>
      <c r="S356">
        <v>170.40133554070201</v>
      </c>
      <c r="T356">
        <v>167.661171173892</v>
      </c>
      <c r="U356">
        <v>182.37138337162301</v>
      </c>
      <c r="V356">
        <v>167.74097148890399</v>
      </c>
      <c r="W356">
        <v>156.94261148752599</v>
      </c>
      <c r="X356">
        <v>161.676217635732</v>
      </c>
      <c r="Y356">
        <v>181.68117839083601</v>
      </c>
      <c r="Z356">
        <v>170.27834487254501</v>
      </c>
      <c r="AA356">
        <v>172.70332599352901</v>
      </c>
      <c r="AB356">
        <v>176.73344762962199</v>
      </c>
      <c r="AC356">
        <v>183.02723878217901</v>
      </c>
      <c r="AD356">
        <v>187.44665087595899</v>
      </c>
      <c r="AE356">
        <v>182.23955924171301</v>
      </c>
      <c r="AF356">
        <v>192.01742512357501</v>
      </c>
      <c r="AG356">
        <v>175.76604084639999</v>
      </c>
      <c r="AH356">
        <v>168.58382760562401</v>
      </c>
      <c r="AI356">
        <v>190.53243124307599</v>
      </c>
      <c r="AJ356">
        <f t="shared" si="11"/>
        <v>167.16066286552135</v>
      </c>
      <c r="AK356">
        <f t="shared" si="10"/>
        <v>122.22647590119186</v>
      </c>
      <c r="AL356">
        <v>104.506721525695</v>
      </c>
    </row>
    <row r="357" spans="1:38" x14ac:dyDescent="0.35">
      <c r="A357">
        <v>355</v>
      </c>
      <c r="B357" s="1">
        <v>42931</v>
      </c>
      <c r="C357" t="s">
        <v>349</v>
      </c>
      <c r="D357">
        <v>154.57018401882999</v>
      </c>
      <c r="E357">
        <v>149.883417509352</v>
      </c>
      <c r="F357">
        <v>148.392120956962</v>
      </c>
      <c r="G357">
        <v>143.60637152480399</v>
      </c>
      <c r="H357">
        <v>124.73071248110899</v>
      </c>
      <c r="I357">
        <v>135.883876020195</v>
      </c>
      <c r="J357">
        <v>154.356993007087</v>
      </c>
      <c r="K357">
        <v>156.886168253249</v>
      </c>
      <c r="L357">
        <v>162.37350208389299</v>
      </c>
      <c r="M357">
        <v>162.035218742734</v>
      </c>
      <c r="N357">
        <v>158.33834181915799</v>
      </c>
      <c r="O357">
        <v>163.92223315343699</v>
      </c>
      <c r="P357">
        <v>176.84302962578801</v>
      </c>
      <c r="Q357">
        <v>146.566715360622</v>
      </c>
      <c r="R357">
        <v>147.03760278321801</v>
      </c>
      <c r="S357">
        <v>161.254570067488</v>
      </c>
      <c r="T357">
        <v>165.49848871264001</v>
      </c>
      <c r="U357">
        <v>174.103637489248</v>
      </c>
      <c r="V357">
        <v>163.73048181429601</v>
      </c>
      <c r="W357">
        <v>149.632989194131</v>
      </c>
      <c r="X357">
        <v>148.90832063741399</v>
      </c>
      <c r="Y357">
        <v>167.70713538336901</v>
      </c>
      <c r="Z357">
        <v>166.78805966746501</v>
      </c>
      <c r="AA357">
        <v>161.66108978703801</v>
      </c>
      <c r="AB357">
        <v>164.15523115650399</v>
      </c>
      <c r="AC357">
        <v>177.98476714977099</v>
      </c>
      <c r="AD357">
        <v>175.96946705630199</v>
      </c>
      <c r="AE357">
        <v>177.778463053606</v>
      </c>
      <c r="AF357">
        <v>190.33940702770801</v>
      </c>
      <c r="AG357">
        <v>168.88460034235001</v>
      </c>
      <c r="AH357">
        <v>167.35267795019601</v>
      </c>
      <c r="AI357">
        <v>190.80337356890701</v>
      </c>
      <c r="AJ357">
        <f t="shared" si="11"/>
        <v>161.18685148121472</v>
      </c>
      <c r="AK357">
        <f t="shared" si="10"/>
        <v>116.25266451688523</v>
      </c>
      <c r="AL357">
        <v>104.49550235302701</v>
      </c>
    </row>
    <row r="358" spans="1:38" x14ac:dyDescent="0.35">
      <c r="A358">
        <v>356</v>
      </c>
      <c r="B358" s="1">
        <v>42938</v>
      </c>
      <c r="C358" t="s">
        <v>350</v>
      </c>
      <c r="D358">
        <v>165.73219850284099</v>
      </c>
      <c r="E358">
        <v>166.84805363580301</v>
      </c>
      <c r="F358">
        <v>159.18769809418399</v>
      </c>
      <c r="G358">
        <v>164.507805254262</v>
      </c>
      <c r="H358">
        <v>145.58672605585599</v>
      </c>
      <c r="I358">
        <v>151.91659931828599</v>
      </c>
      <c r="J358">
        <v>171.497681526017</v>
      </c>
      <c r="K358">
        <v>184.46012199097399</v>
      </c>
      <c r="L358">
        <v>177.91511416341501</v>
      </c>
      <c r="M358">
        <v>182.534696874509</v>
      </c>
      <c r="N358">
        <v>181.56871662024699</v>
      </c>
      <c r="O358">
        <v>179.061070102277</v>
      </c>
      <c r="P358">
        <v>190.22052292065399</v>
      </c>
      <c r="Q358">
        <v>170.56006541823399</v>
      </c>
      <c r="R358">
        <v>170.863955820933</v>
      </c>
      <c r="S358">
        <v>185.173811171605</v>
      </c>
      <c r="T358">
        <v>184.32586821758599</v>
      </c>
      <c r="U358">
        <v>197.24487281435501</v>
      </c>
      <c r="V358">
        <v>181.75652078546099</v>
      </c>
      <c r="W358">
        <v>173.88253711004799</v>
      </c>
      <c r="X358">
        <v>180.92762341121801</v>
      </c>
      <c r="Y358">
        <v>194.557030859045</v>
      </c>
      <c r="Z358">
        <v>192.68278841946599</v>
      </c>
      <c r="AA358">
        <v>193.39761565161999</v>
      </c>
      <c r="AB358">
        <v>191.01324488295401</v>
      </c>
      <c r="AC358">
        <v>202.79125461411499</v>
      </c>
      <c r="AD358">
        <v>198.08611282214</v>
      </c>
      <c r="AE358">
        <v>202.456509012456</v>
      </c>
      <c r="AF358">
        <v>209.747700279382</v>
      </c>
      <c r="AG358">
        <v>190.19927230592</v>
      </c>
      <c r="AH358">
        <v>192.63103351327001</v>
      </c>
      <c r="AI358">
        <v>205.34959490457101</v>
      </c>
      <c r="AJ358">
        <f t="shared" si="11"/>
        <v>182.45888803355325</v>
      </c>
      <c r="AK358">
        <f t="shared" si="10"/>
        <v>137.52470106922377</v>
      </c>
      <c r="AL358">
        <v>104.928924811412</v>
      </c>
    </row>
    <row r="359" spans="1:38" x14ac:dyDescent="0.35">
      <c r="A359">
        <v>357</v>
      </c>
      <c r="B359" s="1">
        <v>42946</v>
      </c>
      <c r="C359" t="s">
        <v>262</v>
      </c>
      <c r="D359">
        <v>94.164564810430804</v>
      </c>
      <c r="E359">
        <v>96.302652908974807</v>
      </c>
      <c r="F359">
        <v>87.028245753424898</v>
      </c>
      <c r="G359">
        <v>88.351301513156997</v>
      </c>
      <c r="H359">
        <v>82.139027578372904</v>
      </c>
      <c r="I359">
        <v>83.726036873322499</v>
      </c>
      <c r="J359">
        <v>105.929899954448</v>
      </c>
      <c r="K359">
        <v>116.00951749915301</v>
      </c>
      <c r="L359">
        <v>103.144695074439</v>
      </c>
      <c r="M359">
        <v>113.77319055823</v>
      </c>
      <c r="N359">
        <v>110.039433131452</v>
      </c>
      <c r="O359">
        <v>111.960889016246</v>
      </c>
      <c r="P359">
        <v>113.818218337814</v>
      </c>
      <c r="Q359">
        <v>98.646841698013802</v>
      </c>
      <c r="R359">
        <v>107.156556090311</v>
      </c>
      <c r="S359">
        <v>116.466091573744</v>
      </c>
      <c r="T359">
        <v>111.431036707893</v>
      </c>
      <c r="U359">
        <v>121.952957491672</v>
      </c>
      <c r="V359">
        <v>106.036655502142</v>
      </c>
      <c r="W359">
        <v>94.621116173145595</v>
      </c>
      <c r="X359">
        <v>100.497571936314</v>
      </c>
      <c r="Y359">
        <v>117.564093508051</v>
      </c>
      <c r="Z359">
        <v>119.343908300423</v>
      </c>
      <c r="AA359">
        <v>117.263186756324</v>
      </c>
      <c r="AB359">
        <v>109.85351508930999</v>
      </c>
      <c r="AC359">
        <v>132.859051682337</v>
      </c>
      <c r="AD359">
        <v>124.11690618642599</v>
      </c>
      <c r="AE359">
        <v>129.016012010098</v>
      </c>
      <c r="AF359">
        <v>139.37325414506</v>
      </c>
      <c r="AG359">
        <v>118.807093221641</v>
      </c>
      <c r="AH359">
        <v>118.51668653729</v>
      </c>
      <c r="AI359">
        <v>130.49786520521201</v>
      </c>
      <c r="AJ359">
        <f t="shared" si="11"/>
        <v>110.01275227577727</v>
      </c>
      <c r="AK359">
        <f t="shared" si="10"/>
        <v>65.07856531144779</v>
      </c>
      <c r="AL359">
        <v>106.097951843175</v>
      </c>
    </row>
    <row r="360" spans="1:38" x14ac:dyDescent="0.35">
      <c r="A360">
        <v>358</v>
      </c>
      <c r="B360" s="1">
        <v>42946</v>
      </c>
      <c r="C360" t="s">
        <v>351</v>
      </c>
      <c r="D360">
        <v>128.83128561137201</v>
      </c>
      <c r="E360">
        <v>131.98689490849301</v>
      </c>
      <c r="F360">
        <v>128.535710335462</v>
      </c>
      <c r="G360">
        <v>133.08779972068501</v>
      </c>
      <c r="H360">
        <v>121.01745446527801</v>
      </c>
      <c r="I360">
        <v>123.289739753359</v>
      </c>
      <c r="J360">
        <v>137.98366333235799</v>
      </c>
      <c r="K360">
        <v>153.93127875202501</v>
      </c>
      <c r="L360">
        <v>140.07191709364</v>
      </c>
      <c r="M360">
        <v>147.64867401719101</v>
      </c>
      <c r="N360">
        <v>150.450710864439</v>
      </c>
      <c r="O360">
        <v>146.045485311231</v>
      </c>
      <c r="P360">
        <v>154.324261391802</v>
      </c>
      <c r="Q360">
        <v>136.71838654281899</v>
      </c>
      <c r="R360">
        <v>146.264440820559</v>
      </c>
      <c r="S360">
        <v>157.08398684511599</v>
      </c>
      <c r="T360">
        <v>148.44161988634301</v>
      </c>
      <c r="U360">
        <v>161.32224597183401</v>
      </c>
      <c r="V360">
        <v>148.31792459624199</v>
      </c>
      <c r="W360">
        <v>137.231348269405</v>
      </c>
      <c r="X360">
        <v>138.737341014496</v>
      </c>
      <c r="Y360">
        <v>154.220818250636</v>
      </c>
      <c r="Z360">
        <v>151.16018889662101</v>
      </c>
      <c r="AA360">
        <v>153.424936887256</v>
      </c>
      <c r="AB360">
        <v>149.75207976532101</v>
      </c>
      <c r="AC360">
        <v>160.60622671791501</v>
      </c>
      <c r="AD360">
        <v>161.61822723043599</v>
      </c>
      <c r="AE360">
        <v>165.94407018909499</v>
      </c>
      <c r="AF360">
        <v>174.139592437087</v>
      </c>
      <c r="AG360">
        <v>162.99483332175399</v>
      </c>
      <c r="AH360">
        <v>155.33256319892899</v>
      </c>
      <c r="AI360">
        <v>167.533644638081</v>
      </c>
      <c r="AJ360">
        <f t="shared" si="11"/>
        <v>147.751542219915</v>
      </c>
      <c r="AK360">
        <f t="shared" si="10"/>
        <v>102.81735525558551</v>
      </c>
      <c r="AL360">
        <v>105.60850978261399</v>
      </c>
    </row>
    <row r="361" spans="1:38" x14ac:dyDescent="0.35">
      <c r="A361">
        <v>359</v>
      </c>
      <c r="B361" s="1">
        <v>42947</v>
      </c>
      <c r="C361" t="s">
        <v>352</v>
      </c>
      <c r="D361">
        <v>116.497494147127</v>
      </c>
      <c r="E361">
        <v>117.664374542351</v>
      </c>
      <c r="F361">
        <v>102.103838974407</v>
      </c>
      <c r="G361">
        <v>118.67501533843701</v>
      </c>
      <c r="H361">
        <v>93.829923926455905</v>
      </c>
      <c r="M361">
        <v>129.33490631725499</v>
      </c>
      <c r="N361">
        <v>136.869032363955</v>
      </c>
      <c r="O361">
        <v>130.33687679409999</v>
      </c>
      <c r="P361">
        <v>140.383471109873</v>
      </c>
      <c r="Q361">
        <v>124.37859938949001</v>
      </c>
      <c r="R361">
        <v>123.492394933526</v>
      </c>
      <c r="S361">
        <v>135.01903207492299</v>
      </c>
      <c r="T361">
        <v>123.25028532283</v>
      </c>
      <c r="U361">
        <v>144.584590039744</v>
      </c>
      <c r="Z361">
        <v>137.14131059378701</v>
      </c>
      <c r="AA361">
        <v>138.49428724947299</v>
      </c>
      <c r="AB361">
        <v>135.52111486355901</v>
      </c>
      <c r="AC361">
        <v>142.13237934964599</v>
      </c>
      <c r="AD361">
        <v>144.97600350550701</v>
      </c>
      <c r="AE361">
        <v>145.80248199590301</v>
      </c>
      <c r="AF361">
        <v>154.49232223043401</v>
      </c>
      <c r="AG361">
        <v>137.78732214982</v>
      </c>
      <c r="AJ361">
        <f t="shared" si="11"/>
        <v>130.58032078239106</v>
      </c>
      <c r="AK361">
        <f t="shared" si="10"/>
        <v>85.646133818061571</v>
      </c>
      <c r="AL361">
        <v>106.71346388379401</v>
      </c>
    </row>
    <row r="362" spans="1:38" x14ac:dyDescent="0.35">
      <c r="A362">
        <v>360</v>
      </c>
      <c r="B362" s="1">
        <v>42948</v>
      </c>
      <c r="C362" t="s">
        <v>259</v>
      </c>
      <c r="D362">
        <v>163.46936438276001</v>
      </c>
      <c r="E362">
        <v>168.633639003475</v>
      </c>
      <c r="F362">
        <v>160.63783038979</v>
      </c>
      <c r="G362">
        <v>165.11817779778201</v>
      </c>
      <c r="H362">
        <v>149.75619327274401</v>
      </c>
      <c r="I362">
        <v>155.840056320104</v>
      </c>
      <c r="J362">
        <v>169.35094116779999</v>
      </c>
      <c r="K362">
        <v>185.80482556280401</v>
      </c>
      <c r="L362">
        <v>168.941883747677</v>
      </c>
      <c r="M362">
        <v>179.41801792243001</v>
      </c>
      <c r="N362">
        <v>181.884350091279</v>
      </c>
      <c r="O362">
        <v>175.17206551386701</v>
      </c>
      <c r="P362">
        <v>184.22191303301801</v>
      </c>
      <c r="Q362">
        <v>173.25301122644399</v>
      </c>
      <c r="R362">
        <v>177.06242638948399</v>
      </c>
      <c r="S362">
        <v>186.84460934984901</v>
      </c>
      <c r="T362">
        <v>174.876786350998</v>
      </c>
      <c r="U362">
        <v>190.83836843946301</v>
      </c>
      <c r="V362">
        <v>171.34993006753999</v>
      </c>
      <c r="W362">
        <v>167.09742119347399</v>
      </c>
      <c r="X362">
        <v>166.422957636717</v>
      </c>
      <c r="Y362">
        <v>183.87487032329599</v>
      </c>
      <c r="Z362">
        <v>181.81619043573701</v>
      </c>
      <c r="AA362">
        <v>180.74767410510299</v>
      </c>
      <c r="AB362">
        <v>184.34654112598599</v>
      </c>
      <c r="AC362">
        <v>188.595390995267</v>
      </c>
      <c r="AD362">
        <v>190.27602954863201</v>
      </c>
      <c r="AE362">
        <v>199.37951619893499</v>
      </c>
      <c r="AF362">
        <v>202.033238428624</v>
      </c>
      <c r="AG362">
        <v>188.20927179082699</v>
      </c>
      <c r="AH362">
        <v>183.15750554103499</v>
      </c>
      <c r="AI362">
        <v>194.67225078072099</v>
      </c>
      <c r="AJ362">
        <f t="shared" si="11"/>
        <v>177.90947650417692</v>
      </c>
      <c r="AK362">
        <f t="shared" si="10"/>
        <v>132.97528953984744</v>
      </c>
      <c r="AL362">
        <v>106.341868263712</v>
      </c>
    </row>
    <row r="363" spans="1:38" x14ac:dyDescent="0.35">
      <c r="A363">
        <v>361</v>
      </c>
      <c r="B363" s="1">
        <v>42951</v>
      </c>
      <c r="C363" t="s">
        <v>268</v>
      </c>
      <c r="D363">
        <v>166.76994016203</v>
      </c>
      <c r="E363">
        <v>169.48997883436601</v>
      </c>
      <c r="F363">
        <v>162.03465707924099</v>
      </c>
      <c r="G363">
        <v>164.511046129953</v>
      </c>
      <c r="H363">
        <v>153.65911688136899</v>
      </c>
      <c r="I363">
        <v>155.96484013395499</v>
      </c>
      <c r="J363">
        <v>172.53984514476599</v>
      </c>
      <c r="K363">
        <v>186.937303061329</v>
      </c>
      <c r="L363">
        <v>176.285190559857</v>
      </c>
      <c r="M363">
        <v>181.658643971359</v>
      </c>
      <c r="N363">
        <v>184.97977983889899</v>
      </c>
      <c r="O363">
        <v>183.173652416382</v>
      </c>
      <c r="P363">
        <v>185.01730729163799</v>
      </c>
      <c r="Q363">
        <v>182.28689180719101</v>
      </c>
      <c r="R363">
        <v>183.75544451663001</v>
      </c>
      <c r="S363">
        <v>192.19311132567699</v>
      </c>
      <c r="T363">
        <v>181.51708930908501</v>
      </c>
      <c r="U363">
        <v>197.729843556031</v>
      </c>
      <c r="V363">
        <v>178.65627438684899</v>
      </c>
      <c r="W363">
        <v>167.04304342635101</v>
      </c>
      <c r="X363">
        <v>166.29718816855001</v>
      </c>
      <c r="Y363">
        <v>184.37342472156001</v>
      </c>
      <c r="Z363">
        <v>185.12227321196701</v>
      </c>
      <c r="AA363">
        <v>185.94165446016501</v>
      </c>
      <c r="AB363">
        <v>187.52288197504299</v>
      </c>
      <c r="AC363">
        <v>195.447052160091</v>
      </c>
      <c r="AD363">
        <v>191.568057693284</v>
      </c>
      <c r="AE363">
        <v>197.32271607644</v>
      </c>
      <c r="AF363">
        <v>208.89456717021801</v>
      </c>
      <c r="AG363">
        <v>189.95064231673001</v>
      </c>
      <c r="AH363">
        <v>186.96643656468899</v>
      </c>
      <c r="AI363">
        <v>197.99213829853801</v>
      </c>
      <c r="AJ363">
        <f t="shared" si="11"/>
        <v>181.36256352031972</v>
      </c>
      <c r="AK363">
        <f t="shared" si="10"/>
        <v>136.42837655599024</v>
      </c>
      <c r="AL363">
        <v>106.668625602181</v>
      </c>
    </row>
    <row r="364" spans="1:38" x14ac:dyDescent="0.35">
      <c r="A364">
        <v>362</v>
      </c>
      <c r="B364" s="1">
        <v>42958</v>
      </c>
      <c r="C364" t="s">
        <v>353</v>
      </c>
      <c r="J364">
        <v>162.529003914226</v>
      </c>
      <c r="K364">
        <v>176.79893388647599</v>
      </c>
      <c r="L364">
        <v>157.05923272296801</v>
      </c>
      <c r="M364">
        <v>169.05749260724801</v>
      </c>
      <c r="N364">
        <v>171.03467043734599</v>
      </c>
      <c r="O364">
        <v>165.17931827096399</v>
      </c>
      <c r="P364">
        <v>175.59482978329501</v>
      </c>
      <c r="Q364">
        <v>168.95153090498499</v>
      </c>
      <c r="R364">
        <v>172.81711063495899</v>
      </c>
      <c r="S364">
        <v>173.48665828920599</v>
      </c>
      <c r="T364">
        <v>170.38022074973301</v>
      </c>
      <c r="U364">
        <v>183.25007590007499</v>
      </c>
      <c r="V364">
        <v>163.74810523059099</v>
      </c>
      <c r="W364">
        <v>156.17015184207901</v>
      </c>
      <c r="X364">
        <v>156.02374152530101</v>
      </c>
      <c r="Y364">
        <v>167.523668203678</v>
      </c>
      <c r="Z364">
        <v>169.507982441275</v>
      </c>
      <c r="AA364">
        <v>172.61475409225599</v>
      </c>
      <c r="AB364">
        <v>174.77425753512901</v>
      </c>
      <c r="AC364">
        <v>184.63519527822999</v>
      </c>
      <c r="AD364">
        <v>178.21232683608699</v>
      </c>
      <c r="AE364">
        <v>180.87575619854201</v>
      </c>
      <c r="AF364">
        <v>198.49387297311401</v>
      </c>
      <c r="AG364">
        <v>176.21646232540601</v>
      </c>
      <c r="AH364">
        <v>170.69612905098299</v>
      </c>
      <c r="AI364">
        <v>185.014705641978</v>
      </c>
      <c r="AJ364">
        <f t="shared" si="11"/>
        <v>172.33254566446655</v>
      </c>
      <c r="AK364">
        <f t="shared" si="10"/>
        <v>127.39835870013707</v>
      </c>
      <c r="AL364">
        <v>107.287601226833</v>
      </c>
    </row>
    <row r="365" spans="1:38" x14ac:dyDescent="0.35">
      <c r="A365">
        <v>363</v>
      </c>
      <c r="B365" s="1">
        <v>42968</v>
      </c>
      <c r="C365" t="s">
        <v>259</v>
      </c>
      <c r="D365">
        <v>155.96825160774799</v>
      </c>
      <c r="E365">
        <v>161.40380786913801</v>
      </c>
      <c r="F365">
        <v>150.513429511239</v>
      </c>
      <c r="G365">
        <v>157.39358560392799</v>
      </c>
      <c r="H365">
        <v>146.65709547913301</v>
      </c>
      <c r="I365">
        <v>150.10214812441899</v>
      </c>
      <c r="J365">
        <v>164.56539025030401</v>
      </c>
      <c r="K365">
        <v>178.14694603267699</v>
      </c>
      <c r="L365">
        <v>165.50435652787101</v>
      </c>
      <c r="M365">
        <v>172.637987934932</v>
      </c>
      <c r="N365">
        <v>175.32014759796601</v>
      </c>
      <c r="O365">
        <v>170.67911344531501</v>
      </c>
      <c r="P365">
        <v>178.54328408698601</v>
      </c>
      <c r="Q365">
        <v>168.914433075755</v>
      </c>
      <c r="R365">
        <v>173.14632342430099</v>
      </c>
      <c r="S365">
        <v>183.96240719976299</v>
      </c>
      <c r="T365">
        <v>175.02245035973601</v>
      </c>
      <c r="U365">
        <v>190.53677479194999</v>
      </c>
      <c r="V365">
        <v>170.786428830186</v>
      </c>
      <c r="W365">
        <v>166.31687774420701</v>
      </c>
      <c r="X365">
        <v>165.752412600409</v>
      </c>
      <c r="Y365">
        <v>183.977455077672</v>
      </c>
      <c r="Z365">
        <v>184.22183516003099</v>
      </c>
      <c r="AA365">
        <v>186.04805601746</v>
      </c>
      <c r="AB365">
        <v>184.634337099334</v>
      </c>
      <c r="AC365">
        <v>194.15472374904999</v>
      </c>
      <c r="AD365">
        <v>192.605393260071</v>
      </c>
      <c r="AE365">
        <v>198.75346968843701</v>
      </c>
      <c r="AF365">
        <v>207.917464272415</v>
      </c>
      <c r="AG365">
        <v>206.047361657327</v>
      </c>
      <c r="AH365">
        <v>185.29919276848401</v>
      </c>
      <c r="AI365">
        <v>194.77671879721399</v>
      </c>
      <c r="AJ365">
        <f t="shared" si="11"/>
        <v>176.25967686392056</v>
      </c>
      <c r="AK365">
        <f t="shared" si="10"/>
        <v>131.32548989959108</v>
      </c>
      <c r="AL365">
        <v>107.45342615265901</v>
      </c>
    </row>
    <row r="366" spans="1:38" x14ac:dyDescent="0.35">
      <c r="A366">
        <v>364</v>
      </c>
      <c r="B366" s="1">
        <v>42971</v>
      </c>
      <c r="C366" t="s">
        <v>209</v>
      </c>
      <c r="D366">
        <v>107.148701862012</v>
      </c>
      <c r="E366">
        <v>111.086905027771</v>
      </c>
      <c r="F366">
        <v>101.985136059868</v>
      </c>
      <c r="G366">
        <v>113.18896417912001</v>
      </c>
      <c r="H366">
        <v>97.833688700089397</v>
      </c>
      <c r="I366">
        <v>104.673068282358</v>
      </c>
      <c r="J366">
        <v>115.738027234453</v>
      </c>
      <c r="K366">
        <v>124.13977346708199</v>
      </c>
      <c r="L366">
        <v>114.513314777294</v>
      </c>
      <c r="M366">
        <v>121.38781194710501</v>
      </c>
      <c r="N366">
        <v>123.244067601887</v>
      </c>
      <c r="O366">
        <v>120.507682781315</v>
      </c>
      <c r="P366">
        <v>125.199705039618</v>
      </c>
      <c r="Q366">
        <v>119.970363364685</v>
      </c>
      <c r="R366">
        <v>131.21976769834399</v>
      </c>
      <c r="S366">
        <v>139.53099583196499</v>
      </c>
      <c r="T366">
        <v>123.304561488513</v>
      </c>
      <c r="U366">
        <v>133.020595293062</v>
      </c>
      <c r="V366">
        <v>116.094249168617</v>
      </c>
      <c r="W366">
        <v>121.757485508785</v>
      </c>
      <c r="X366">
        <v>117.118558058782</v>
      </c>
      <c r="Y366">
        <v>139.34341922442999</v>
      </c>
      <c r="Z366">
        <v>135.00269347606499</v>
      </c>
      <c r="AA366">
        <v>129.19377497759899</v>
      </c>
      <c r="AB366">
        <v>137.10401470860501</v>
      </c>
      <c r="AC366">
        <v>140.05496262445899</v>
      </c>
      <c r="AD366">
        <v>148.23959641199701</v>
      </c>
      <c r="AE366">
        <v>148.85476180495101</v>
      </c>
      <c r="AF366">
        <v>146.11501097585401</v>
      </c>
      <c r="AG366">
        <v>139.41412017966499</v>
      </c>
      <c r="AH366">
        <v>127.353749908312</v>
      </c>
      <c r="AI366">
        <v>151.463038792058</v>
      </c>
      <c r="AJ366">
        <f t="shared" si="11"/>
        <v>125.77508020177251</v>
      </c>
      <c r="AK366">
        <f t="shared" si="10"/>
        <v>80.840893237443026</v>
      </c>
      <c r="AL366">
        <v>107.57071302292999</v>
      </c>
    </row>
    <row r="367" spans="1:38" x14ac:dyDescent="0.35">
      <c r="A367">
        <v>365</v>
      </c>
      <c r="B367" s="1">
        <v>42971</v>
      </c>
      <c r="C367" t="s">
        <v>354</v>
      </c>
      <c r="D367">
        <v>152.64196131570799</v>
      </c>
      <c r="E367">
        <v>156.616673065535</v>
      </c>
      <c r="F367">
        <v>144.70113550183601</v>
      </c>
      <c r="G367">
        <v>156.47622872461201</v>
      </c>
      <c r="H367">
        <v>142.68740314983501</v>
      </c>
      <c r="I367">
        <v>149.46658417447901</v>
      </c>
      <c r="J367">
        <v>162.593050595459</v>
      </c>
      <c r="K367">
        <v>175.10009266209599</v>
      </c>
      <c r="L367">
        <v>164.862313109171</v>
      </c>
      <c r="M367">
        <v>170.141608296469</v>
      </c>
      <c r="N367">
        <v>173.325985512035</v>
      </c>
      <c r="O367">
        <v>164.96307870189301</v>
      </c>
      <c r="P367">
        <v>178.09209337972001</v>
      </c>
      <c r="Q367">
        <v>164.23913199487501</v>
      </c>
      <c r="R367">
        <v>168.362615833386</v>
      </c>
      <c r="S367">
        <v>177.33890041004</v>
      </c>
      <c r="T367">
        <v>172.43985593570699</v>
      </c>
      <c r="U367">
        <v>187.06818804658599</v>
      </c>
      <c r="V367">
        <v>169.509996211171</v>
      </c>
      <c r="W367">
        <v>165.762392442677</v>
      </c>
      <c r="X367">
        <v>159.57542096860601</v>
      </c>
      <c r="Y367">
        <v>175.93914704849499</v>
      </c>
      <c r="Z367">
        <v>177.28129284090701</v>
      </c>
      <c r="AA367">
        <v>178.40817504436399</v>
      </c>
      <c r="AB367">
        <v>174.606177600237</v>
      </c>
      <c r="AC367">
        <v>188.028256542441</v>
      </c>
      <c r="AD367">
        <v>186.79383040387799</v>
      </c>
      <c r="AE367">
        <v>198.952609387314</v>
      </c>
      <c r="AF367">
        <v>203.888569513584</v>
      </c>
      <c r="AG367">
        <v>185.25538932792401</v>
      </c>
      <c r="AH367">
        <v>173.31541819515201</v>
      </c>
      <c r="AI367">
        <v>194.01237625031999</v>
      </c>
      <c r="AJ367">
        <f t="shared" si="11"/>
        <v>171.63893600582847</v>
      </c>
      <c r="AK367">
        <f t="shared" si="10"/>
        <v>126.70474904149899</v>
      </c>
      <c r="AL367">
        <v>107.17601424515</v>
      </c>
    </row>
    <row r="368" spans="1:38" x14ac:dyDescent="0.35">
      <c r="A368">
        <v>366</v>
      </c>
      <c r="B368" s="1">
        <v>42973</v>
      </c>
      <c r="C368" t="s">
        <v>355</v>
      </c>
      <c r="D368">
        <v>153.44573106167701</v>
      </c>
      <c r="E368">
        <v>155.76337030236999</v>
      </c>
      <c r="F368">
        <v>145.154744257386</v>
      </c>
      <c r="G368">
        <v>155.951226405048</v>
      </c>
      <c r="H368">
        <v>137.99640694047599</v>
      </c>
      <c r="I368">
        <v>147.14463344630499</v>
      </c>
      <c r="J368">
        <v>153.85099690647201</v>
      </c>
      <c r="K368">
        <v>169.09427160798199</v>
      </c>
      <c r="L368">
        <v>154.29176431571801</v>
      </c>
      <c r="M368">
        <v>170.68239030041499</v>
      </c>
      <c r="N368">
        <v>170.340916366969</v>
      </c>
      <c r="O368">
        <v>160.12313007263199</v>
      </c>
      <c r="P368">
        <v>174.9953327968</v>
      </c>
      <c r="Q368">
        <v>162.14580696722899</v>
      </c>
      <c r="R368">
        <v>170.456613387928</v>
      </c>
      <c r="S368">
        <v>178.06845340439801</v>
      </c>
      <c r="T368">
        <v>165.73436995353001</v>
      </c>
      <c r="U368">
        <v>182.649780358329</v>
      </c>
      <c r="V368">
        <v>167.229544427207</v>
      </c>
      <c r="W368">
        <v>158.468614792724</v>
      </c>
      <c r="X368">
        <v>161.00953255721001</v>
      </c>
      <c r="Y368">
        <v>176.21804295856501</v>
      </c>
      <c r="Z368">
        <v>173.13459805060799</v>
      </c>
      <c r="AA368">
        <v>176.21697499955101</v>
      </c>
      <c r="AB368">
        <v>177.107633804127</v>
      </c>
      <c r="AC368">
        <v>184.20176497280599</v>
      </c>
      <c r="AD368">
        <v>188.14334709330501</v>
      </c>
      <c r="AE368">
        <v>198.93906508548901</v>
      </c>
      <c r="AF368">
        <v>201.02190577993099</v>
      </c>
      <c r="AG368">
        <v>181.05978726488701</v>
      </c>
      <c r="AH368">
        <v>179.85280510858999</v>
      </c>
      <c r="AI368">
        <v>191.16989318345301</v>
      </c>
      <c r="AJ368">
        <f t="shared" si="11"/>
        <v>169.42698277906615</v>
      </c>
      <c r="AK368">
        <f t="shared" si="10"/>
        <v>124.49279581473667</v>
      </c>
      <c r="AL368">
        <v>106.468210687962</v>
      </c>
    </row>
    <row r="369" spans="1:38" x14ac:dyDescent="0.35">
      <c r="A369">
        <v>367</v>
      </c>
      <c r="B369" s="1">
        <v>42978</v>
      </c>
      <c r="C369" t="s">
        <v>356</v>
      </c>
      <c r="T369">
        <v>130.10475160511001</v>
      </c>
      <c r="U369">
        <v>147.27028046557899</v>
      </c>
      <c r="V369">
        <v>121.342434709786</v>
      </c>
      <c r="W369">
        <v>121.458369714944</v>
      </c>
      <c r="X369">
        <v>121.127878186445</v>
      </c>
      <c r="Y369">
        <v>131.28137252446999</v>
      </c>
      <c r="Z369">
        <v>138.81078579804699</v>
      </c>
      <c r="AA369">
        <v>136.67511520305499</v>
      </c>
      <c r="AB369">
        <v>137.92704632393699</v>
      </c>
      <c r="AC369">
        <v>150.90811709299899</v>
      </c>
      <c r="AD369">
        <v>146.38529017100899</v>
      </c>
      <c r="AE369">
        <v>147.90082919040699</v>
      </c>
      <c r="AF369">
        <v>167.63054329412</v>
      </c>
      <c r="AG369">
        <v>141.82599440326399</v>
      </c>
      <c r="AH369">
        <v>134.11001940941699</v>
      </c>
      <c r="AI369">
        <v>157.04634055537599</v>
      </c>
      <c r="AJ369">
        <f t="shared" si="11"/>
        <v>139.48782304049783</v>
      </c>
      <c r="AK369">
        <f t="shared" si="10"/>
        <v>94.553636076168345</v>
      </c>
      <c r="AL369">
        <v>107.31253405436</v>
      </c>
    </row>
    <row r="370" spans="1:38" x14ac:dyDescent="0.35">
      <c r="A370">
        <v>368</v>
      </c>
      <c r="B370" s="1">
        <v>42978</v>
      </c>
      <c r="C370" t="s">
        <v>357</v>
      </c>
      <c r="D370">
        <v>152.84533079078199</v>
      </c>
      <c r="E370">
        <v>157.59925186321399</v>
      </c>
      <c r="F370">
        <v>144.18887959646</v>
      </c>
      <c r="G370">
        <v>155.59247055013</v>
      </c>
      <c r="H370">
        <v>137.66140863601001</v>
      </c>
      <c r="I370">
        <v>146.38362005624899</v>
      </c>
      <c r="J370">
        <v>158.03335796255999</v>
      </c>
      <c r="K370">
        <v>175.16121662174399</v>
      </c>
      <c r="L370">
        <v>163.39465897249701</v>
      </c>
      <c r="M370">
        <v>166.72029116392201</v>
      </c>
      <c r="N370">
        <v>167.182080173815</v>
      </c>
      <c r="O370">
        <v>162.32093359528901</v>
      </c>
      <c r="P370">
        <v>180.211445954244</v>
      </c>
      <c r="Q370">
        <v>164.72559733836599</v>
      </c>
      <c r="R370">
        <v>166.684778502168</v>
      </c>
      <c r="S370">
        <v>177.35325359964699</v>
      </c>
      <c r="T370">
        <v>171.72133687534199</v>
      </c>
      <c r="U370">
        <v>182.22354831734299</v>
      </c>
      <c r="V370">
        <v>162.457069891907</v>
      </c>
      <c r="W370">
        <v>152.678968923318</v>
      </c>
      <c r="X370">
        <v>161.081695484292</v>
      </c>
      <c r="Y370">
        <v>172.72889540735099</v>
      </c>
      <c r="Z370">
        <v>173.45207391404901</v>
      </c>
      <c r="AA370">
        <v>175.73966494288001</v>
      </c>
      <c r="AB370">
        <v>175.799078985937</v>
      </c>
      <c r="AC370">
        <v>181.409960860723</v>
      </c>
      <c r="AD370">
        <v>187.5418612437</v>
      </c>
      <c r="AE370">
        <v>184.870563761483</v>
      </c>
      <c r="AF370">
        <v>204.02299203442999</v>
      </c>
      <c r="AG370">
        <v>184.91719363871201</v>
      </c>
      <c r="AH370">
        <v>180.18400930209799</v>
      </c>
      <c r="AI370">
        <v>193.42047702169299</v>
      </c>
      <c r="AJ370">
        <f t="shared" si="11"/>
        <v>169.38462393694857</v>
      </c>
      <c r="AK370">
        <f t="shared" si="10"/>
        <v>124.45043697261909</v>
      </c>
      <c r="AL370">
        <v>106.72237515881601</v>
      </c>
    </row>
    <row r="371" spans="1:38" x14ac:dyDescent="0.35">
      <c r="A371">
        <v>369</v>
      </c>
      <c r="B371" s="1">
        <v>42979</v>
      </c>
      <c r="C371" t="s">
        <v>302</v>
      </c>
      <c r="D371">
        <v>120.621583753748</v>
      </c>
      <c r="E371">
        <v>120.872134176194</v>
      </c>
      <c r="F371">
        <v>119.106174615886</v>
      </c>
      <c r="G371">
        <v>118.57759699545799</v>
      </c>
      <c r="H371">
        <v>106.691006894444</v>
      </c>
      <c r="I371">
        <v>111.91356699578201</v>
      </c>
      <c r="J371">
        <v>128.589015236108</v>
      </c>
      <c r="K371">
        <v>140.138654018522</v>
      </c>
      <c r="P371">
        <v>153.28659540272201</v>
      </c>
      <c r="Q371">
        <v>135.58587743790699</v>
      </c>
      <c r="R371">
        <v>140.33983314528899</v>
      </c>
      <c r="S371">
        <v>150.38408283617301</v>
      </c>
      <c r="T371">
        <v>135.77659233843201</v>
      </c>
      <c r="U371">
        <v>149.172482408203</v>
      </c>
      <c r="V371">
        <v>124.813792100725</v>
      </c>
      <c r="W371">
        <v>124.361844916263</v>
      </c>
      <c r="X371">
        <v>123.325884338644</v>
      </c>
      <c r="AB371">
        <v>137.14685483973699</v>
      </c>
      <c r="AC371">
        <v>151.90980960142801</v>
      </c>
      <c r="AD371">
        <v>148.15805834287599</v>
      </c>
      <c r="AE371">
        <v>160.77905180039801</v>
      </c>
      <c r="AF371">
        <v>156.19199406505399</v>
      </c>
      <c r="AG371">
        <v>141.23760643512301</v>
      </c>
      <c r="AH371">
        <v>134.132820331543</v>
      </c>
      <c r="AI371">
        <v>154.55253715778801</v>
      </c>
      <c r="AJ371">
        <f t="shared" si="11"/>
        <v>135.50661800737788</v>
      </c>
      <c r="AK371">
        <f t="shared" si="10"/>
        <v>90.572431043048397</v>
      </c>
      <c r="AL371">
        <v>107.895428021584</v>
      </c>
    </row>
    <row r="372" spans="1:38" x14ac:dyDescent="0.35">
      <c r="A372">
        <v>370</v>
      </c>
      <c r="B372" s="1">
        <v>42983</v>
      </c>
      <c r="C372" t="s">
        <v>358</v>
      </c>
      <c r="D372">
        <v>159.98338261131801</v>
      </c>
      <c r="E372">
        <v>168.23903367464999</v>
      </c>
      <c r="F372">
        <v>160.28632027719101</v>
      </c>
      <c r="G372">
        <v>161.50677873887099</v>
      </c>
      <c r="H372">
        <v>152.48532844138899</v>
      </c>
      <c r="I372">
        <v>157.07884126898799</v>
      </c>
      <c r="J372">
        <v>173.08529255831499</v>
      </c>
      <c r="K372">
        <v>188.649619758965</v>
      </c>
      <c r="L372">
        <v>174.59887498497201</v>
      </c>
      <c r="M372">
        <v>176.67113118693399</v>
      </c>
      <c r="N372">
        <v>178.100355362004</v>
      </c>
      <c r="O372">
        <v>175.62262618031301</v>
      </c>
      <c r="P372">
        <v>186.429320477082</v>
      </c>
      <c r="Q372">
        <v>178.70189814509899</v>
      </c>
      <c r="R372">
        <v>181.58629828304001</v>
      </c>
      <c r="S372">
        <v>187.24226455055401</v>
      </c>
      <c r="T372">
        <v>181.25283326874401</v>
      </c>
      <c r="U372">
        <v>190.09361003273</v>
      </c>
      <c r="V372">
        <v>172.99314475403301</v>
      </c>
      <c r="W372">
        <v>170.65038503845901</v>
      </c>
      <c r="X372">
        <v>174.46956608553299</v>
      </c>
      <c r="Y372">
        <v>182.90823074952999</v>
      </c>
      <c r="Z372">
        <v>181.42119207356299</v>
      </c>
      <c r="AA372">
        <v>186.841616084462</v>
      </c>
      <c r="AB372">
        <v>186.188317642519</v>
      </c>
      <c r="AC372">
        <v>196.60915781671901</v>
      </c>
      <c r="AD372">
        <v>194.04640138721101</v>
      </c>
      <c r="AE372">
        <v>200.10725494313999</v>
      </c>
      <c r="AF372">
        <v>209.39715357225199</v>
      </c>
      <c r="AG372">
        <v>189.09048358712599</v>
      </c>
      <c r="AH372">
        <v>190.884854607845</v>
      </c>
      <c r="AI372">
        <v>197.13274020728599</v>
      </c>
      <c r="AJ372">
        <f t="shared" si="11"/>
        <v>180.13607213596364</v>
      </c>
      <c r="AK372">
        <f t="shared" si="10"/>
        <v>135.20188517163416</v>
      </c>
      <c r="AL372">
        <v>108.53391436251501</v>
      </c>
    </row>
    <row r="373" spans="1:38" x14ac:dyDescent="0.35">
      <c r="A373">
        <v>371</v>
      </c>
      <c r="B373" s="1">
        <v>42986</v>
      </c>
      <c r="C373" t="s">
        <v>320</v>
      </c>
      <c r="D373">
        <v>86.7938582714944</v>
      </c>
      <c r="E373">
        <v>94.564686658909096</v>
      </c>
      <c r="F373">
        <v>94.931833764180993</v>
      </c>
      <c r="G373">
        <v>104.31638448457799</v>
      </c>
      <c r="H373">
        <v>91.951145706338394</v>
      </c>
      <c r="O373">
        <v>100.711058163031</v>
      </c>
      <c r="P373">
        <v>110.417192402095</v>
      </c>
      <c r="Q373">
        <v>106.818572409759</v>
      </c>
      <c r="R373">
        <v>123.006032933225</v>
      </c>
      <c r="S373">
        <v>129.16877916304099</v>
      </c>
      <c r="T373">
        <v>113.643056914257</v>
      </c>
      <c r="U373">
        <v>128.00622820629701</v>
      </c>
      <c r="AA373">
        <v>117.159230644734</v>
      </c>
      <c r="AB373">
        <v>107.895400524469</v>
      </c>
      <c r="AC373">
        <v>126.013825836382</v>
      </c>
      <c r="AD373">
        <v>123.48685269344099</v>
      </c>
      <c r="AE373">
        <v>127.65127241704501</v>
      </c>
      <c r="AF373">
        <v>143.16252018379399</v>
      </c>
      <c r="AG373">
        <v>124.772988297979</v>
      </c>
      <c r="AJ373">
        <f t="shared" si="11"/>
        <v>113.39320629868682</v>
      </c>
      <c r="AK373">
        <f t="shared" si="10"/>
        <v>68.459019334357336</v>
      </c>
      <c r="AL373">
        <v>107.907278087926</v>
      </c>
    </row>
    <row r="374" spans="1:38" x14ac:dyDescent="0.35">
      <c r="A374">
        <v>372</v>
      </c>
      <c r="B374" s="1">
        <v>42987</v>
      </c>
      <c r="C374" t="s">
        <v>305</v>
      </c>
      <c r="D374">
        <v>102.24445556037099</v>
      </c>
      <c r="E374">
        <v>105.02561464339399</v>
      </c>
      <c r="F374">
        <v>96.503085173887897</v>
      </c>
      <c r="G374">
        <v>104.91595302558</v>
      </c>
      <c r="H374">
        <v>94.570161908161495</v>
      </c>
      <c r="I374">
        <v>94.595883820685501</v>
      </c>
      <c r="J374">
        <v>114.43245870563</v>
      </c>
      <c r="K374">
        <v>124.713170034287</v>
      </c>
      <c r="L374">
        <v>110.850403483115</v>
      </c>
      <c r="M374">
        <v>114.90275320417599</v>
      </c>
      <c r="N374">
        <v>120.70547256389401</v>
      </c>
      <c r="O374">
        <v>125.97466014108799</v>
      </c>
      <c r="P374">
        <v>124.254031346088</v>
      </c>
      <c r="Q374">
        <v>121.91125532363399</v>
      </c>
      <c r="R374">
        <v>120.878532159553</v>
      </c>
      <c r="S374">
        <v>136.25224992031099</v>
      </c>
      <c r="T374">
        <v>119.397712531027</v>
      </c>
      <c r="U374">
        <v>129.37172867426901</v>
      </c>
      <c r="V374">
        <v>115.77000171462601</v>
      </c>
      <c r="W374">
        <v>112.04491992344801</v>
      </c>
      <c r="X374">
        <v>117.512710398179</v>
      </c>
      <c r="Y374">
        <v>126.092821188435</v>
      </c>
      <c r="Z374">
        <v>126.771632179712</v>
      </c>
      <c r="AA374">
        <v>129.858440501545</v>
      </c>
      <c r="AB374">
        <v>125.858053355701</v>
      </c>
      <c r="AC374">
        <v>143.89941146104101</v>
      </c>
      <c r="AD374">
        <v>138.319116284464</v>
      </c>
      <c r="AE374">
        <v>135.67620789091501</v>
      </c>
      <c r="AF374">
        <v>154.157538146864</v>
      </c>
      <c r="AG374">
        <v>138.14602888063999</v>
      </c>
      <c r="AH374">
        <v>126.40743664068</v>
      </c>
      <c r="AI374">
        <v>138.78172782878599</v>
      </c>
      <c r="AJ374">
        <f t="shared" si="11"/>
        <v>121.58736339419337</v>
      </c>
      <c r="AK374">
        <f t="shared" si="10"/>
        <v>76.65317642986389</v>
      </c>
      <c r="AL374">
        <v>108.166517219723</v>
      </c>
    </row>
    <row r="375" spans="1:38" x14ac:dyDescent="0.35">
      <c r="A375">
        <v>373</v>
      </c>
      <c r="B375" s="1">
        <v>42988</v>
      </c>
      <c r="C375" t="s">
        <v>359</v>
      </c>
      <c r="D375">
        <v>140.84955866169801</v>
      </c>
      <c r="E375">
        <v>144.52883513952099</v>
      </c>
      <c r="F375">
        <v>139.170469099082</v>
      </c>
      <c r="G375">
        <v>141.99295111388</v>
      </c>
      <c r="H375">
        <v>136.25337953782801</v>
      </c>
      <c r="I375">
        <v>136.30447211537799</v>
      </c>
      <c r="J375">
        <v>144.00124341240999</v>
      </c>
      <c r="K375">
        <v>161.61622148769001</v>
      </c>
      <c r="L375">
        <v>142.81346025974801</v>
      </c>
      <c r="M375">
        <v>146.48553828744599</v>
      </c>
      <c r="N375">
        <v>160.833077032722</v>
      </c>
      <c r="O375">
        <v>159.084976419486</v>
      </c>
      <c r="P375">
        <v>159.51825722537501</v>
      </c>
      <c r="Q375">
        <v>161.12148368331401</v>
      </c>
      <c r="R375">
        <v>157.04130760177901</v>
      </c>
      <c r="S375">
        <v>164.31271634845899</v>
      </c>
      <c r="T375">
        <v>153.59632328049901</v>
      </c>
      <c r="U375">
        <v>172.278736737305</v>
      </c>
      <c r="V375">
        <v>155.26747667972199</v>
      </c>
      <c r="W375">
        <v>148.56111231489101</v>
      </c>
      <c r="X375">
        <v>152.44024404543799</v>
      </c>
      <c r="Y375">
        <v>163.30938010655399</v>
      </c>
      <c r="Z375">
        <v>158.34676197707299</v>
      </c>
      <c r="AA375">
        <v>159.467173574805</v>
      </c>
      <c r="AB375">
        <v>166.46463894264599</v>
      </c>
      <c r="AC375">
        <v>176.88909089568401</v>
      </c>
      <c r="AD375">
        <v>173.51444209792399</v>
      </c>
      <c r="AE375">
        <v>178.478136269549</v>
      </c>
      <c r="AF375">
        <v>188.08588394291499</v>
      </c>
      <c r="AG375">
        <v>172.88478016459601</v>
      </c>
      <c r="AH375">
        <v>156.47841398037099</v>
      </c>
      <c r="AI375">
        <v>171.86656926466901</v>
      </c>
      <c r="AJ375">
        <f t="shared" si="11"/>
        <v>157.62053474063927</v>
      </c>
      <c r="AK375">
        <f t="shared" si="10"/>
        <v>112.68634777630979</v>
      </c>
      <c r="AL375">
        <v>108.44403824445099</v>
      </c>
    </row>
    <row r="376" spans="1:38" x14ac:dyDescent="0.35">
      <c r="A376">
        <v>374</v>
      </c>
      <c r="B376" s="1">
        <v>42993</v>
      </c>
      <c r="C376" t="s">
        <v>360</v>
      </c>
      <c r="D376">
        <v>152.709462342183</v>
      </c>
      <c r="E376">
        <v>154.236851930771</v>
      </c>
      <c r="F376">
        <v>142.97934186561201</v>
      </c>
      <c r="G376">
        <v>158.37358486487901</v>
      </c>
      <c r="H376">
        <v>142.23364457292001</v>
      </c>
      <c r="I376">
        <v>154.44595643248201</v>
      </c>
      <c r="J376">
        <v>160.43169881520799</v>
      </c>
      <c r="K376">
        <v>179.21324535246001</v>
      </c>
      <c r="L376">
        <v>166.58123801871099</v>
      </c>
      <c r="M376">
        <v>164.300753872755</v>
      </c>
      <c r="N376">
        <v>165.96970486780401</v>
      </c>
      <c r="O376">
        <v>176.19476571057399</v>
      </c>
      <c r="P376">
        <v>177.30340724482701</v>
      </c>
      <c r="Q376">
        <v>174.85231610213799</v>
      </c>
      <c r="R376">
        <v>177.452433895475</v>
      </c>
      <c r="S376">
        <v>182.16901744252101</v>
      </c>
      <c r="T376">
        <v>168.95395157142701</v>
      </c>
      <c r="U376">
        <v>181.52463295307899</v>
      </c>
      <c r="V376">
        <v>168.86108442310299</v>
      </c>
      <c r="W376">
        <v>163.08789271472301</v>
      </c>
      <c r="X376">
        <v>169.642359774998</v>
      </c>
      <c r="Y376">
        <v>182.37961277525801</v>
      </c>
      <c r="Z376">
        <v>171.669254665892</v>
      </c>
      <c r="AA376">
        <v>171.29566686720301</v>
      </c>
      <c r="AB376">
        <v>177.904741706892</v>
      </c>
      <c r="AC376">
        <v>200.93532924678999</v>
      </c>
      <c r="AD376">
        <v>190.862478595851</v>
      </c>
      <c r="AE376">
        <v>193.17011499614699</v>
      </c>
      <c r="AF376">
        <v>198.146398133296</v>
      </c>
      <c r="AG376">
        <v>185.07566958378601</v>
      </c>
      <c r="AH376">
        <v>175.08883443682299</v>
      </c>
      <c r="AI376">
        <v>189.846974084587</v>
      </c>
      <c r="AJ376">
        <f t="shared" si="11"/>
        <v>172.43413812066177</v>
      </c>
      <c r="AK376">
        <f t="shared" si="10"/>
        <v>127.49995115633229</v>
      </c>
      <c r="AL376">
        <v>108.88357229266801</v>
      </c>
    </row>
    <row r="377" spans="1:38" x14ac:dyDescent="0.35">
      <c r="A377">
        <v>375</v>
      </c>
      <c r="B377" s="1">
        <v>42994</v>
      </c>
      <c r="C377" t="s">
        <v>361</v>
      </c>
      <c r="D377">
        <v>129.73550781892999</v>
      </c>
      <c r="E377">
        <v>131.013246157781</v>
      </c>
      <c r="F377">
        <v>123.28211187252499</v>
      </c>
      <c r="G377">
        <v>137.296912422974</v>
      </c>
      <c r="H377">
        <v>115.533902745679</v>
      </c>
      <c r="I377">
        <v>125.600448122393</v>
      </c>
      <c r="J377">
        <v>138.80404690227499</v>
      </c>
      <c r="K377">
        <v>152.35423450072699</v>
      </c>
      <c r="L377">
        <v>142.27923931748501</v>
      </c>
      <c r="M377">
        <v>131.84387228376499</v>
      </c>
      <c r="N377">
        <v>145.92546418145</v>
      </c>
      <c r="O377">
        <v>147.43895177851101</v>
      </c>
      <c r="P377">
        <v>157.53115791898401</v>
      </c>
      <c r="Q377">
        <v>148.21077687725901</v>
      </c>
      <c r="R377">
        <v>151.37603412195099</v>
      </c>
      <c r="S377">
        <v>164.21247861741799</v>
      </c>
      <c r="T377">
        <v>137.166305067184</v>
      </c>
      <c r="X377">
        <v>148.56386424245099</v>
      </c>
      <c r="Y377">
        <v>155.98607388578199</v>
      </c>
      <c r="Z377">
        <v>142.611873649948</v>
      </c>
      <c r="AD377">
        <v>159.40225342394501</v>
      </c>
      <c r="AE377">
        <v>168.908931331297</v>
      </c>
      <c r="AF377">
        <v>167.10949011676101</v>
      </c>
      <c r="AG377">
        <v>149.63202769635299</v>
      </c>
      <c r="AH377">
        <v>151.95051775926001</v>
      </c>
      <c r="AI377">
        <v>161.000766340106</v>
      </c>
      <c r="AJ377">
        <f t="shared" si="11"/>
        <v>145.56809573666132</v>
      </c>
      <c r="AK377">
        <f t="shared" si="10"/>
        <v>100.63390877233184</v>
      </c>
      <c r="AL377">
        <v>108.715213549149</v>
      </c>
    </row>
    <row r="378" spans="1:38" x14ac:dyDescent="0.35">
      <c r="A378">
        <v>376</v>
      </c>
      <c r="B378" s="1">
        <v>43001</v>
      </c>
      <c r="C378" t="s">
        <v>282</v>
      </c>
      <c r="D378">
        <v>135.83711675926301</v>
      </c>
      <c r="E378">
        <v>144.74603322752401</v>
      </c>
      <c r="F378">
        <v>122.75918394782001</v>
      </c>
      <c r="G378">
        <v>147.842520618116</v>
      </c>
      <c r="H378">
        <v>127.515637227659</v>
      </c>
      <c r="I378">
        <v>128.31834317164299</v>
      </c>
      <c r="J378">
        <v>153.485003279437</v>
      </c>
      <c r="K378">
        <v>153.73016553615699</v>
      </c>
      <c r="L378">
        <v>149.25683901542101</v>
      </c>
      <c r="M378">
        <v>156.415470380063</v>
      </c>
      <c r="N378">
        <v>150.322005579955</v>
      </c>
      <c r="O378">
        <v>152.66327412108001</v>
      </c>
      <c r="P378">
        <v>164.40553337011099</v>
      </c>
      <c r="Q378">
        <v>153.83717747135501</v>
      </c>
      <c r="R378">
        <v>158.860213954073</v>
      </c>
      <c r="S378">
        <v>161.331299354122</v>
      </c>
      <c r="T378">
        <v>159.37656903385999</v>
      </c>
      <c r="U378">
        <v>165.49240541507001</v>
      </c>
      <c r="V378">
        <v>144.87257850494501</v>
      </c>
      <c r="W378">
        <v>142.126115523397</v>
      </c>
      <c r="X378">
        <v>141.305475479991</v>
      </c>
      <c r="Y378">
        <v>159.39299484335601</v>
      </c>
      <c r="Z378">
        <v>165.76614955358099</v>
      </c>
      <c r="AA378">
        <v>156.025779394148</v>
      </c>
      <c r="AB378">
        <v>156.190329524557</v>
      </c>
      <c r="AC378">
        <v>172.04687048744</v>
      </c>
      <c r="AD378">
        <v>160.43940749877601</v>
      </c>
      <c r="AE378">
        <v>178.80303204539501</v>
      </c>
      <c r="AF378">
        <v>196.28880792034201</v>
      </c>
      <c r="AG378">
        <v>164.98572423941201</v>
      </c>
      <c r="AH378">
        <v>160.129449248333</v>
      </c>
      <c r="AI378">
        <v>169.03334793272799</v>
      </c>
      <c r="AJ378">
        <f t="shared" si="11"/>
        <v>154.80002667684784</v>
      </c>
      <c r="AK378">
        <f t="shared" si="10"/>
        <v>109.86583971251835</v>
      </c>
      <c r="AL378">
        <v>108.380229840532</v>
      </c>
    </row>
    <row r="379" spans="1:38" x14ac:dyDescent="0.35">
      <c r="A379">
        <v>377</v>
      </c>
      <c r="B379" s="1">
        <v>43002</v>
      </c>
      <c r="C379" t="s">
        <v>362</v>
      </c>
      <c r="I379">
        <v>74.878842441003599</v>
      </c>
      <c r="J379">
        <v>92.819297483909494</v>
      </c>
      <c r="K379">
        <v>96.843630375958497</v>
      </c>
      <c r="L379">
        <v>92.022189667480106</v>
      </c>
      <c r="M379">
        <v>107.653801201075</v>
      </c>
      <c r="N379">
        <v>104.232231659677</v>
      </c>
      <c r="O379">
        <v>105.957464126038</v>
      </c>
      <c r="P379">
        <v>114.305617786434</v>
      </c>
      <c r="V379">
        <v>86.108644440739795</v>
      </c>
      <c r="W379">
        <v>76.703339572634604</v>
      </c>
      <c r="X379">
        <v>78.085036317677506</v>
      </c>
      <c r="Y379">
        <v>100.221145040492</v>
      </c>
      <c r="Z379">
        <v>113.528537267022</v>
      </c>
      <c r="AA379">
        <v>117.01819463091699</v>
      </c>
      <c r="AB379">
        <v>109.058125714067</v>
      </c>
      <c r="AH379">
        <v>107.912805757675</v>
      </c>
      <c r="AI379">
        <v>117.90812666890599</v>
      </c>
      <c r="AJ379">
        <f t="shared" si="11"/>
        <v>99.721001773629808</v>
      </c>
      <c r="AK379">
        <f t="shared" si="10"/>
        <v>54.786814809300324</v>
      </c>
      <c r="AL379">
        <v>108.981035674616</v>
      </c>
    </row>
    <row r="380" spans="1:38" x14ac:dyDescent="0.35">
      <c r="A380">
        <v>378</v>
      </c>
      <c r="B380" s="1">
        <v>43003</v>
      </c>
      <c r="C380" t="s">
        <v>158</v>
      </c>
      <c r="D380">
        <v>100.0090268574</v>
      </c>
      <c r="E380">
        <v>92.921779681609905</v>
      </c>
      <c r="F380">
        <v>89.909173951559794</v>
      </c>
      <c r="G380">
        <v>103.698084909031</v>
      </c>
      <c r="H380">
        <v>83.963459660411502</v>
      </c>
      <c r="I380">
        <v>98.163895490978305</v>
      </c>
      <c r="J380">
        <v>111.05146318126199</v>
      </c>
      <c r="K380">
        <v>117.615622405949</v>
      </c>
      <c r="L380">
        <v>104.54285745735601</v>
      </c>
      <c r="M380">
        <v>113.02304776311</v>
      </c>
      <c r="N380">
        <v>114.60525724316599</v>
      </c>
      <c r="O380">
        <v>120.15130071819</v>
      </c>
      <c r="P380">
        <v>120.54221995515501</v>
      </c>
      <c r="Q380">
        <v>113.98341948063</v>
      </c>
      <c r="R380">
        <v>117.823010217481</v>
      </c>
      <c r="S380">
        <v>125.970592751876</v>
      </c>
      <c r="T380">
        <v>111.787401292864</v>
      </c>
      <c r="U380">
        <v>118.666569447721</v>
      </c>
      <c r="V380">
        <v>108.47080028211001</v>
      </c>
      <c r="W380">
        <v>98.103117538997097</v>
      </c>
      <c r="X380">
        <v>95.140709190070993</v>
      </c>
      <c r="Y380">
        <v>117.26984806311501</v>
      </c>
      <c r="Z380">
        <v>113.354530535542</v>
      </c>
      <c r="AA380">
        <v>123.680877511795</v>
      </c>
      <c r="AB380">
        <v>112.560049981695</v>
      </c>
      <c r="AC380">
        <v>118.665208956708</v>
      </c>
      <c r="AD380">
        <v>125.09319646355</v>
      </c>
      <c r="AE380">
        <v>127.21083506254</v>
      </c>
      <c r="AF380">
        <v>141.79288640527801</v>
      </c>
      <c r="AG380">
        <v>130.97151875855801</v>
      </c>
      <c r="AH380">
        <v>121.236879105493</v>
      </c>
      <c r="AI380">
        <v>127.315690041992</v>
      </c>
      <c r="AJ380">
        <f t="shared" si="11"/>
        <v>113.10294782384983</v>
      </c>
      <c r="AK380">
        <f t="shared" si="10"/>
        <v>68.168760859520347</v>
      </c>
      <c r="AL380">
        <v>109.392640990762</v>
      </c>
    </row>
    <row r="381" spans="1:38" x14ac:dyDescent="0.35">
      <c r="A381">
        <v>379</v>
      </c>
      <c r="B381" s="1">
        <v>43003</v>
      </c>
      <c r="C381" t="s">
        <v>363</v>
      </c>
      <c r="D381">
        <v>128.65798500807</v>
      </c>
      <c r="E381">
        <v>126.824922752533</v>
      </c>
      <c r="F381">
        <v>113.657608758367</v>
      </c>
      <c r="G381">
        <v>134.85725907795299</v>
      </c>
      <c r="H381">
        <v>111.699925570749</v>
      </c>
      <c r="I381">
        <v>122.05297596774599</v>
      </c>
      <c r="J381">
        <v>141.14314193408001</v>
      </c>
      <c r="K381">
        <v>150.11129872707801</v>
      </c>
      <c r="L381">
        <v>137.27612342564899</v>
      </c>
      <c r="M381">
        <v>144.40272876560999</v>
      </c>
      <c r="N381">
        <v>141.036696866526</v>
      </c>
      <c r="O381">
        <v>138.52087090371799</v>
      </c>
      <c r="P381">
        <v>152.688282299067</v>
      </c>
      <c r="Q381">
        <v>133.22497734413099</v>
      </c>
      <c r="R381">
        <v>141.751222049463</v>
      </c>
      <c r="S381">
        <v>155.951770430848</v>
      </c>
      <c r="T381">
        <v>145.25255842074299</v>
      </c>
      <c r="U381">
        <v>157.42104593977101</v>
      </c>
      <c r="V381">
        <v>130.04466947107099</v>
      </c>
      <c r="W381">
        <v>127.167068175427</v>
      </c>
      <c r="X381">
        <v>126.17415961180799</v>
      </c>
      <c r="Y381">
        <v>145.183158597356</v>
      </c>
      <c r="Z381">
        <v>149.58337526154901</v>
      </c>
      <c r="AA381">
        <v>151.85478177124099</v>
      </c>
      <c r="AB381">
        <v>149.34401578671299</v>
      </c>
      <c r="AC381">
        <v>155.401623622165</v>
      </c>
      <c r="AD381">
        <v>150.672519994558</v>
      </c>
      <c r="AE381">
        <v>159.29796408418599</v>
      </c>
      <c r="AF381">
        <v>173.785522284238</v>
      </c>
      <c r="AG381">
        <v>151.10016545208299</v>
      </c>
      <c r="AH381">
        <v>154.96173287263699</v>
      </c>
      <c r="AI381">
        <v>165.23392993424901</v>
      </c>
      <c r="AJ381">
        <f t="shared" si="11"/>
        <v>142.69800253629325</v>
      </c>
      <c r="AK381">
        <f t="shared" si="10"/>
        <v>97.763815571963761</v>
      </c>
      <c r="AL381">
        <v>108.72281578448499</v>
      </c>
    </row>
    <row r="382" spans="1:38" x14ac:dyDescent="0.35">
      <c r="A382">
        <v>380</v>
      </c>
      <c r="B382" s="1">
        <v>43006</v>
      </c>
      <c r="C382" t="s">
        <v>364</v>
      </c>
      <c r="D382">
        <v>136.48283014498199</v>
      </c>
      <c r="E382">
        <v>149.817496969308</v>
      </c>
      <c r="F382">
        <v>142.57581858692899</v>
      </c>
      <c r="G382">
        <v>139.01892273238499</v>
      </c>
      <c r="H382">
        <v>136.864102636404</v>
      </c>
      <c r="I382">
        <v>138.502767266201</v>
      </c>
      <c r="J382">
        <v>143.58231298208599</v>
      </c>
      <c r="K382">
        <v>161.91684877407499</v>
      </c>
      <c r="L382">
        <v>156.25041134214499</v>
      </c>
      <c r="M382">
        <v>156.24131066073099</v>
      </c>
      <c r="N382">
        <v>163.46345539378399</v>
      </c>
      <c r="O382">
        <v>144.90476855545</v>
      </c>
      <c r="P382">
        <v>168.072022244583</v>
      </c>
      <c r="Q382">
        <v>145.416865533943</v>
      </c>
      <c r="R382">
        <v>151.810757150585</v>
      </c>
      <c r="S382">
        <v>161.533726986711</v>
      </c>
      <c r="T382">
        <v>159.59137067854101</v>
      </c>
      <c r="U382">
        <v>168.85335960242799</v>
      </c>
      <c r="V382">
        <v>148.090196615548</v>
      </c>
      <c r="W382">
        <v>148.08662178260599</v>
      </c>
      <c r="X382">
        <v>145.68491419165099</v>
      </c>
      <c r="Y382">
        <v>154.00144410007101</v>
      </c>
      <c r="Z382">
        <v>151.91040076657899</v>
      </c>
      <c r="AA382">
        <v>162.77527366059101</v>
      </c>
      <c r="AB382">
        <v>158.420697925996</v>
      </c>
      <c r="AC382">
        <v>161.99075942846801</v>
      </c>
      <c r="AD382">
        <v>163.26540739461601</v>
      </c>
      <c r="AE382">
        <v>177.89266027346301</v>
      </c>
      <c r="AF382">
        <v>191.301057521225</v>
      </c>
      <c r="AG382">
        <v>167.03616726836199</v>
      </c>
      <c r="AH382">
        <v>163.40714829794399</v>
      </c>
      <c r="AI382">
        <v>171.20589833723</v>
      </c>
      <c r="AJ382">
        <f t="shared" si="11"/>
        <v>155.93649361892568</v>
      </c>
      <c r="AK382">
        <f t="shared" si="10"/>
        <v>111.0023066545962</v>
      </c>
      <c r="AL382">
        <v>108.38188572087</v>
      </c>
    </row>
    <row r="383" spans="1:38" x14ac:dyDescent="0.35">
      <c r="A383">
        <v>381</v>
      </c>
      <c r="B383" s="1">
        <v>43008</v>
      </c>
      <c r="C383" t="s">
        <v>365</v>
      </c>
      <c r="G383">
        <v>167.004019377883</v>
      </c>
      <c r="H383">
        <v>165.19398494435001</v>
      </c>
      <c r="I383">
        <v>165.91882438353201</v>
      </c>
      <c r="J383">
        <v>174.31314870391401</v>
      </c>
      <c r="K383">
        <v>192.37543406536901</v>
      </c>
      <c r="L383">
        <v>180.25963949666499</v>
      </c>
      <c r="M383">
        <v>190.422921815992</v>
      </c>
      <c r="N383">
        <v>189.47689369483101</v>
      </c>
      <c r="O383">
        <v>178.05106272648101</v>
      </c>
      <c r="P383">
        <v>192.63545289195599</v>
      </c>
      <c r="Q383">
        <v>181.56918860837399</v>
      </c>
      <c r="R383">
        <v>187.08333225871399</v>
      </c>
      <c r="S383">
        <v>196.62150535667899</v>
      </c>
      <c r="T383">
        <v>189.950947653209</v>
      </c>
      <c r="U383">
        <v>200.15971843921</v>
      </c>
      <c r="V383">
        <v>174.53471755476301</v>
      </c>
      <c r="W383">
        <v>169.05137003389299</v>
      </c>
      <c r="X383">
        <v>172.48216923918201</v>
      </c>
      <c r="Y383">
        <v>187.41405157779499</v>
      </c>
      <c r="Z383">
        <v>189.36306041655001</v>
      </c>
      <c r="AA383">
        <v>214.671387222715</v>
      </c>
      <c r="AB383">
        <v>194.85689660615</v>
      </c>
      <c r="AC383">
        <v>202.445919294558</v>
      </c>
      <c r="AD383">
        <v>189.562390620576</v>
      </c>
      <c r="AE383">
        <v>201.515747148678</v>
      </c>
      <c r="AF383">
        <v>218.47377178866</v>
      </c>
      <c r="AG383">
        <v>192.186859836146</v>
      </c>
      <c r="AH383">
        <v>194.473308183011</v>
      </c>
      <c r="AI383">
        <v>210.90151633116801</v>
      </c>
      <c r="AJ383">
        <f t="shared" si="11"/>
        <v>188.37824966451737</v>
      </c>
      <c r="AK383">
        <f t="shared" si="10"/>
        <v>143.44406270018789</v>
      </c>
      <c r="AL383">
        <v>108.946566684681</v>
      </c>
    </row>
    <row r="384" spans="1:38" x14ac:dyDescent="0.35">
      <c r="A384">
        <v>382</v>
      </c>
      <c r="B384" s="1">
        <v>43010</v>
      </c>
      <c r="C384" t="s">
        <v>309</v>
      </c>
      <c r="D384">
        <v>133.93625584713899</v>
      </c>
      <c r="E384">
        <v>130.83040361492399</v>
      </c>
      <c r="F384">
        <v>132.781608790224</v>
      </c>
      <c r="G384">
        <v>132.811216240503</v>
      </c>
      <c r="H384">
        <v>128.10228103251001</v>
      </c>
      <c r="I384">
        <v>126.64024449669699</v>
      </c>
      <c r="J384">
        <v>140.37782292157101</v>
      </c>
      <c r="K384">
        <v>155.877232806834</v>
      </c>
      <c r="L384">
        <v>147.64224205732901</v>
      </c>
      <c r="M384">
        <v>151.65739794797199</v>
      </c>
      <c r="N384">
        <v>146.96796126247699</v>
      </c>
      <c r="O384">
        <v>138.979095316664</v>
      </c>
      <c r="P384">
        <v>159.811296455101</v>
      </c>
      <c r="Q384">
        <v>139.693639476946</v>
      </c>
      <c r="R384">
        <v>150.42982873448199</v>
      </c>
      <c r="S384">
        <v>155.85892782793499</v>
      </c>
      <c r="T384">
        <v>150.672712525756</v>
      </c>
      <c r="U384">
        <v>163.79796932353901</v>
      </c>
      <c r="V384">
        <v>142.67901879684999</v>
      </c>
      <c r="W384">
        <v>131.59220126422599</v>
      </c>
      <c r="X384">
        <v>131.869774051018</v>
      </c>
      <c r="Y384">
        <v>155.21857882318599</v>
      </c>
      <c r="Z384">
        <v>143.49804575783099</v>
      </c>
      <c r="AA384">
        <v>161.19022504363599</v>
      </c>
      <c r="AB384">
        <v>152.327297442857</v>
      </c>
      <c r="AC384">
        <v>141.90970336128001</v>
      </c>
      <c r="AD384">
        <v>158.21424916086201</v>
      </c>
      <c r="AE384">
        <v>171.63402979231699</v>
      </c>
      <c r="AF384">
        <v>172.25030396740499</v>
      </c>
      <c r="AG384">
        <v>151.583792514208</v>
      </c>
      <c r="AH384">
        <v>157.18950477393199</v>
      </c>
      <c r="AI384">
        <v>161.58783157647201</v>
      </c>
      <c r="AJ384">
        <f t="shared" si="11"/>
        <v>147.48789665639632</v>
      </c>
      <c r="AK384">
        <f t="shared" si="10"/>
        <v>102.55370969206683</v>
      </c>
      <c r="AL384">
        <v>108.89957173895399</v>
      </c>
    </row>
    <row r="385" spans="1:38" x14ac:dyDescent="0.35">
      <c r="A385">
        <v>383</v>
      </c>
      <c r="B385" s="1">
        <v>43018</v>
      </c>
      <c r="C385" t="s">
        <v>366</v>
      </c>
      <c r="D385">
        <v>146.71146241971601</v>
      </c>
      <c r="E385">
        <v>150.167190179362</v>
      </c>
      <c r="F385">
        <v>139.41807560242901</v>
      </c>
      <c r="G385">
        <v>145.34402170939401</v>
      </c>
      <c r="H385">
        <v>139.806565290962</v>
      </c>
      <c r="I385">
        <v>137.44966021604901</v>
      </c>
      <c r="J385">
        <v>155.55336686739599</v>
      </c>
      <c r="K385">
        <v>165.716085811543</v>
      </c>
      <c r="L385">
        <v>159.296454644618</v>
      </c>
      <c r="M385">
        <v>169.995034699852</v>
      </c>
      <c r="N385">
        <v>158.89290203837101</v>
      </c>
      <c r="O385">
        <v>155.01075435179101</v>
      </c>
      <c r="P385">
        <v>169.40503538866</v>
      </c>
      <c r="Q385">
        <v>149.53909989027099</v>
      </c>
      <c r="R385">
        <v>160.97544987528201</v>
      </c>
      <c r="S385">
        <v>171.99574912058401</v>
      </c>
      <c r="T385">
        <v>163.05771539435199</v>
      </c>
      <c r="U385">
        <v>178.16752887553301</v>
      </c>
      <c r="V385">
        <v>155.36408851741999</v>
      </c>
      <c r="W385">
        <v>151.42743016149601</v>
      </c>
      <c r="X385">
        <v>156.352620427793</v>
      </c>
      <c r="Y385">
        <v>163.29762671583899</v>
      </c>
      <c r="Z385">
        <v>161.11580327544399</v>
      </c>
      <c r="AA385">
        <v>164.959644884711</v>
      </c>
      <c r="AB385">
        <v>172.98235942482799</v>
      </c>
      <c r="AC385">
        <v>179.24477662487001</v>
      </c>
      <c r="AD385">
        <v>175.63086649194699</v>
      </c>
      <c r="AE385">
        <v>180.054994702633</v>
      </c>
      <c r="AF385">
        <v>195.92389120908999</v>
      </c>
      <c r="AG385">
        <v>168.87369559506499</v>
      </c>
      <c r="AH385">
        <v>169.72028130586801</v>
      </c>
      <c r="AI385">
        <v>184.74161282649899</v>
      </c>
      <c r="AJ385">
        <f t="shared" si="11"/>
        <v>162.38099514186462</v>
      </c>
      <c r="AK385">
        <f t="shared" si="10"/>
        <v>117.44680817753513</v>
      </c>
      <c r="AL385">
        <v>110.26742036616299</v>
      </c>
    </row>
    <row r="386" spans="1:38" x14ac:dyDescent="0.35">
      <c r="A386">
        <v>384</v>
      </c>
      <c r="B386" s="1">
        <v>43018</v>
      </c>
      <c r="C386" t="s">
        <v>367</v>
      </c>
      <c r="G386">
        <v>101.274679308207</v>
      </c>
      <c r="H386">
        <v>95.449477023364594</v>
      </c>
      <c r="I386">
        <v>94.455322336900807</v>
      </c>
      <c r="J386">
        <v>114.948440900215</v>
      </c>
      <c r="K386">
        <v>128.25169780180499</v>
      </c>
      <c r="L386">
        <v>116.992875078856</v>
      </c>
      <c r="M386">
        <v>124.858491110305</v>
      </c>
      <c r="N386">
        <v>123.461598781199</v>
      </c>
      <c r="U386">
        <v>126.833527684166</v>
      </c>
      <c r="V386">
        <v>109.68338683389599</v>
      </c>
      <c r="W386">
        <v>117.746723964399</v>
      </c>
      <c r="X386">
        <v>110.444223102469</v>
      </c>
      <c r="Y386">
        <v>122.842233254699</v>
      </c>
      <c r="Z386">
        <v>127.150176617629</v>
      </c>
      <c r="AF386">
        <v>141.32322742856499</v>
      </c>
      <c r="AG386">
        <v>122.245210244403</v>
      </c>
      <c r="AH386">
        <v>122.18366791359099</v>
      </c>
      <c r="AI386">
        <v>147.12375934908999</v>
      </c>
      <c r="AJ386">
        <f t="shared" si="11"/>
        <v>119.29270659631999</v>
      </c>
      <c r="AK386">
        <f t="shared" ref="AK386:AK449" si="12">AJ386-($AJ$525-$AS$525)</f>
        <v>74.358519631990504</v>
      </c>
      <c r="AL386">
        <v>110.82692825641099</v>
      </c>
    </row>
    <row r="387" spans="1:38" x14ac:dyDescent="0.35">
      <c r="A387">
        <v>385</v>
      </c>
      <c r="B387" s="1">
        <v>43026</v>
      </c>
      <c r="C387" t="s">
        <v>368</v>
      </c>
      <c r="D387">
        <v>125.450503836549</v>
      </c>
      <c r="E387">
        <v>129.95466711182601</v>
      </c>
      <c r="F387">
        <v>113.690648024027</v>
      </c>
      <c r="G387">
        <v>129.11435879876899</v>
      </c>
      <c r="H387">
        <v>120.469046567334</v>
      </c>
      <c r="I387">
        <v>120.73347056991</v>
      </c>
      <c r="J387">
        <v>134.189759121419</v>
      </c>
      <c r="K387">
        <v>146.30085816704599</v>
      </c>
      <c r="L387">
        <v>134.22897195350899</v>
      </c>
      <c r="M387">
        <v>145.10190753389799</v>
      </c>
      <c r="N387">
        <v>143.15101600692299</v>
      </c>
      <c r="O387">
        <v>147.78772635836</v>
      </c>
      <c r="P387">
        <v>149.05642407113501</v>
      </c>
      <c r="Q387">
        <v>142.678910156337</v>
      </c>
      <c r="R387">
        <v>145.20943609476399</v>
      </c>
      <c r="S387">
        <v>154.77084072194299</v>
      </c>
      <c r="T387">
        <v>143.84213038711201</v>
      </c>
      <c r="U387">
        <v>155.53489054113399</v>
      </c>
      <c r="V387">
        <v>140.116307229992</v>
      </c>
      <c r="W387">
        <v>131.56195841065301</v>
      </c>
      <c r="X387">
        <v>131.21263987795601</v>
      </c>
      <c r="Y387">
        <v>151.755898877238</v>
      </c>
      <c r="Z387">
        <v>147.672410900356</v>
      </c>
      <c r="AA387">
        <v>151.774909876268</v>
      </c>
      <c r="AB387">
        <v>146.70176140881199</v>
      </c>
      <c r="AC387">
        <v>169.90907385676701</v>
      </c>
      <c r="AD387">
        <v>151.00852813671801</v>
      </c>
      <c r="AE387">
        <v>153.84222430674799</v>
      </c>
      <c r="AF387">
        <v>175.746592306141</v>
      </c>
      <c r="AG387">
        <v>149.36719348435599</v>
      </c>
      <c r="AH387">
        <v>155.64064885470299</v>
      </c>
      <c r="AI387">
        <v>164.05762745635499</v>
      </c>
      <c r="AJ387">
        <f t="shared" ref="AJ387:AJ450" si="13">AVERAGE(D387:AI387)</f>
        <v>143.80104190640802</v>
      </c>
      <c r="AK387">
        <f t="shared" si="12"/>
        <v>98.866854942078533</v>
      </c>
      <c r="AL387">
        <v>110.953523201549</v>
      </c>
    </row>
    <row r="388" spans="1:38" x14ac:dyDescent="0.35">
      <c r="A388">
        <v>386</v>
      </c>
      <c r="B388" s="1">
        <v>43026</v>
      </c>
      <c r="C388" t="s">
        <v>369</v>
      </c>
      <c r="D388">
        <v>163.59840249814499</v>
      </c>
      <c r="E388">
        <v>169.20630361981799</v>
      </c>
      <c r="F388">
        <v>156.78152610114799</v>
      </c>
      <c r="G388">
        <v>170.3737616631</v>
      </c>
      <c r="H388">
        <v>154.75515324261201</v>
      </c>
      <c r="I388">
        <v>155.34966230772699</v>
      </c>
      <c r="J388">
        <v>167.74398471650099</v>
      </c>
      <c r="K388">
        <v>186.875082897341</v>
      </c>
      <c r="L388">
        <v>175.32996449130101</v>
      </c>
      <c r="M388">
        <v>175.13676714461101</v>
      </c>
      <c r="N388">
        <v>180.88387153788099</v>
      </c>
      <c r="O388">
        <v>180.72946099138201</v>
      </c>
      <c r="P388">
        <v>185.70553214118399</v>
      </c>
      <c r="Q388">
        <v>175.90456817724601</v>
      </c>
      <c r="R388">
        <v>178.10533644851</v>
      </c>
      <c r="S388">
        <v>190.64363597932899</v>
      </c>
      <c r="T388">
        <v>180.47944113332699</v>
      </c>
      <c r="U388">
        <v>192.09918953577301</v>
      </c>
      <c r="V388">
        <v>178.15140672768501</v>
      </c>
      <c r="W388">
        <v>168.41187272036299</v>
      </c>
      <c r="X388">
        <v>173.90851933020099</v>
      </c>
      <c r="Y388">
        <v>185.67853084049301</v>
      </c>
      <c r="Z388">
        <v>184.98249191893899</v>
      </c>
      <c r="AA388">
        <v>187.23911383516</v>
      </c>
      <c r="AB388">
        <v>189.19902519878099</v>
      </c>
      <c r="AC388">
        <v>198.21199209869599</v>
      </c>
      <c r="AD388">
        <v>190.377461373703</v>
      </c>
      <c r="AE388">
        <v>197.087056117972</v>
      </c>
      <c r="AF388">
        <v>214.81097922234301</v>
      </c>
      <c r="AG388">
        <v>189.03949733241799</v>
      </c>
      <c r="AH388">
        <v>188.69522164911999</v>
      </c>
      <c r="AI388">
        <v>200.51715642468901</v>
      </c>
      <c r="AJ388">
        <f t="shared" si="13"/>
        <v>180.81287404429688</v>
      </c>
      <c r="AK388">
        <f t="shared" si="12"/>
        <v>135.87868707996739</v>
      </c>
      <c r="AL388">
        <v>110.66870850942</v>
      </c>
    </row>
    <row r="389" spans="1:38" x14ac:dyDescent="0.35">
      <c r="A389">
        <v>387</v>
      </c>
      <c r="B389" s="1">
        <v>43027</v>
      </c>
      <c r="C389" t="s">
        <v>352</v>
      </c>
      <c r="D389">
        <v>121.856157532015</v>
      </c>
      <c r="E389">
        <v>129.29349235601799</v>
      </c>
      <c r="F389">
        <v>112.470631393437</v>
      </c>
      <c r="G389">
        <v>131.03299592264801</v>
      </c>
      <c r="H389">
        <v>108.174612465219</v>
      </c>
      <c r="I389">
        <v>115.52703435316501</v>
      </c>
      <c r="J389">
        <v>137.699945014398</v>
      </c>
      <c r="K389">
        <v>142.721096543583</v>
      </c>
      <c r="P389">
        <v>145.19293439773799</v>
      </c>
      <c r="Q389">
        <v>142.06798506345601</v>
      </c>
      <c r="R389">
        <v>146.085380958728</v>
      </c>
      <c r="S389">
        <v>151.12734711086401</v>
      </c>
      <c r="T389">
        <v>132.48423099815599</v>
      </c>
      <c r="U389">
        <v>147.04922412821099</v>
      </c>
      <c r="V389">
        <v>132.043810136156</v>
      </c>
      <c r="W389">
        <v>119.267825538137</v>
      </c>
      <c r="AB389">
        <v>151.30275672615801</v>
      </c>
      <c r="AC389">
        <v>164.056124708048</v>
      </c>
      <c r="AD389">
        <v>153.493667701416</v>
      </c>
      <c r="AE389">
        <v>153.32230320018499</v>
      </c>
      <c r="AF389">
        <v>167.259407075605</v>
      </c>
      <c r="AG389">
        <v>145.415702909126</v>
      </c>
      <c r="AH389">
        <v>143.507093160783</v>
      </c>
      <c r="AI389">
        <v>157.70875742335701</v>
      </c>
      <c r="AJ389">
        <f t="shared" si="13"/>
        <v>139.59002153402531</v>
      </c>
      <c r="AK389">
        <f t="shared" si="12"/>
        <v>94.655834569695827</v>
      </c>
      <c r="AL389">
        <v>110.33385143933801</v>
      </c>
    </row>
    <row r="390" spans="1:38" x14ac:dyDescent="0.35">
      <c r="A390">
        <v>388</v>
      </c>
      <c r="B390" s="1">
        <v>43028</v>
      </c>
      <c r="C390" t="s">
        <v>256</v>
      </c>
      <c r="D390">
        <v>167.99783200348401</v>
      </c>
      <c r="E390">
        <v>170.321793476426</v>
      </c>
      <c r="F390">
        <v>150.24514533280299</v>
      </c>
      <c r="G390">
        <v>172.07948909798699</v>
      </c>
      <c r="H390">
        <v>153.21127857382999</v>
      </c>
      <c r="I390">
        <v>157.75010951005601</v>
      </c>
      <c r="J390">
        <v>175.82828081080399</v>
      </c>
      <c r="K390">
        <v>186.282404465615</v>
      </c>
      <c r="L390">
        <v>176.72944916201999</v>
      </c>
      <c r="M390">
        <v>178.45016471675899</v>
      </c>
      <c r="N390">
        <v>172.712466935973</v>
      </c>
      <c r="O390">
        <v>183.165398288332</v>
      </c>
      <c r="P390">
        <v>182.39927819449201</v>
      </c>
      <c r="Q390">
        <v>174.90892129546199</v>
      </c>
      <c r="R390">
        <v>181.36356658006801</v>
      </c>
      <c r="S390">
        <v>190.26108175754601</v>
      </c>
      <c r="T390">
        <v>181.64463753925401</v>
      </c>
      <c r="U390">
        <v>185.77846043138101</v>
      </c>
      <c r="V390">
        <v>178.58465926637001</v>
      </c>
      <c r="W390">
        <v>166.96295209411201</v>
      </c>
      <c r="X390">
        <v>174.82268657909299</v>
      </c>
      <c r="Y390">
        <v>184.51400471177499</v>
      </c>
      <c r="Z390">
        <v>174.96911511079901</v>
      </c>
      <c r="AA390">
        <v>186.17550667986399</v>
      </c>
      <c r="AB390">
        <v>188.679265234453</v>
      </c>
      <c r="AC390">
        <v>192.922338016982</v>
      </c>
      <c r="AD390">
        <v>192.004569740016</v>
      </c>
      <c r="AE390">
        <v>198.03824964759499</v>
      </c>
      <c r="AF390">
        <v>209.37276622826101</v>
      </c>
      <c r="AG390">
        <v>190.12672881375099</v>
      </c>
      <c r="AH390">
        <v>187.79580710760101</v>
      </c>
      <c r="AI390">
        <v>194.83817362864201</v>
      </c>
      <c r="AJ390">
        <f t="shared" si="13"/>
        <v>180.02926815723765</v>
      </c>
      <c r="AK390">
        <f t="shared" si="12"/>
        <v>135.09508119290817</v>
      </c>
      <c r="AL390">
        <v>110.69946093138699</v>
      </c>
    </row>
    <row r="391" spans="1:38" x14ac:dyDescent="0.35">
      <c r="A391">
        <v>389</v>
      </c>
      <c r="B391" s="1">
        <v>43034</v>
      </c>
      <c r="C391" t="s">
        <v>304</v>
      </c>
      <c r="D391">
        <v>71.979939430451196</v>
      </c>
      <c r="E391">
        <v>87.785773413629101</v>
      </c>
      <c r="T391">
        <v>94.0675182194651</v>
      </c>
      <c r="U391">
        <v>112.14451199098301</v>
      </c>
      <c r="Z391">
        <v>88.680838857894798</v>
      </c>
      <c r="AA391">
        <v>100.93902979596101</v>
      </c>
      <c r="AB391">
        <v>102.084795299272</v>
      </c>
      <c r="AC391">
        <v>109.73436318511099</v>
      </c>
      <c r="AD391">
        <v>117.743209982729</v>
      </c>
      <c r="AE391">
        <v>124.85026740926401</v>
      </c>
      <c r="AF391">
        <v>136.34922498528601</v>
      </c>
      <c r="AJ391">
        <f t="shared" si="13"/>
        <v>104.21449750636783</v>
      </c>
      <c r="AK391">
        <f t="shared" si="12"/>
        <v>59.28031054203835</v>
      </c>
      <c r="AL391">
        <v>109.692859442252</v>
      </c>
    </row>
    <row r="392" spans="1:38" x14ac:dyDescent="0.35">
      <c r="A392">
        <v>390</v>
      </c>
      <c r="B392" s="1">
        <v>43035</v>
      </c>
      <c r="C392" t="s">
        <v>370</v>
      </c>
      <c r="D392">
        <v>108.30063601171901</v>
      </c>
      <c r="E392">
        <v>117.546186954577</v>
      </c>
      <c r="F392">
        <v>107.711051625031</v>
      </c>
      <c r="G392">
        <v>121.835343977283</v>
      </c>
      <c r="H392">
        <v>108.621491617833</v>
      </c>
      <c r="I392">
        <v>113.57630418082</v>
      </c>
      <c r="J392">
        <v>126.165094630082</v>
      </c>
      <c r="K392">
        <v>129.26622442277599</v>
      </c>
      <c r="L392">
        <v>131.33563967051401</v>
      </c>
      <c r="M392">
        <v>122.83026766913299</v>
      </c>
      <c r="N392">
        <v>138.71841977376701</v>
      </c>
      <c r="O392">
        <v>130.23478960932599</v>
      </c>
      <c r="P392">
        <v>145.50304555526401</v>
      </c>
      <c r="Q392">
        <v>126.679011336196</v>
      </c>
      <c r="R392">
        <v>139.942431038211</v>
      </c>
      <c r="S392">
        <v>141.002236831239</v>
      </c>
      <c r="T392">
        <v>125.030531076378</v>
      </c>
      <c r="U392">
        <v>155.66829797399899</v>
      </c>
      <c r="V392">
        <v>124.64243426840601</v>
      </c>
      <c r="W392">
        <v>122.16284670058801</v>
      </c>
      <c r="X392">
        <v>121.434606275866</v>
      </c>
      <c r="Y392">
        <v>138.82372741801899</v>
      </c>
      <c r="Z392">
        <v>138.30035905768301</v>
      </c>
      <c r="AA392">
        <v>138.45883072745301</v>
      </c>
      <c r="AB392">
        <v>142.21494422119301</v>
      </c>
      <c r="AC392">
        <v>148.54859858623999</v>
      </c>
      <c r="AD392">
        <v>149.79256358567801</v>
      </c>
      <c r="AE392">
        <v>148.27301880745799</v>
      </c>
      <c r="AF392">
        <v>158.92436726650899</v>
      </c>
      <c r="AG392">
        <v>144.740695683441</v>
      </c>
      <c r="AH392">
        <v>156.49472729099699</v>
      </c>
      <c r="AI392">
        <v>160.081439244253</v>
      </c>
      <c r="AJ392">
        <f t="shared" si="13"/>
        <v>133.83938009649788</v>
      </c>
      <c r="AK392">
        <f t="shared" si="12"/>
        <v>88.905193132168392</v>
      </c>
      <c r="AL392">
        <v>110.515272396933</v>
      </c>
    </row>
    <row r="393" spans="1:38" x14ac:dyDescent="0.35">
      <c r="A393">
        <v>391</v>
      </c>
      <c r="B393" s="1">
        <v>43041</v>
      </c>
      <c r="C393" t="s">
        <v>371</v>
      </c>
      <c r="D393">
        <v>163.105552000475</v>
      </c>
      <c r="E393">
        <v>170.86445342254299</v>
      </c>
      <c r="F393">
        <v>166.55508423220101</v>
      </c>
      <c r="G393">
        <v>167.288515917122</v>
      </c>
      <c r="H393">
        <v>163.03243559780699</v>
      </c>
      <c r="I393">
        <v>164.85069965906601</v>
      </c>
      <c r="J393">
        <v>178.46681850571699</v>
      </c>
      <c r="K393">
        <v>189.07925960903</v>
      </c>
      <c r="L393">
        <v>178.88893724948099</v>
      </c>
      <c r="M393">
        <v>186.13615507782299</v>
      </c>
      <c r="N393">
        <v>186.68278247235801</v>
      </c>
      <c r="O393">
        <v>186.12075275027499</v>
      </c>
      <c r="P393">
        <v>193.17446167179801</v>
      </c>
      <c r="Q393">
        <v>180.140746766841</v>
      </c>
      <c r="R393">
        <v>185.62983288265099</v>
      </c>
      <c r="S393">
        <v>192.48479557883499</v>
      </c>
      <c r="T393">
        <v>188.03840556500299</v>
      </c>
      <c r="U393">
        <v>199.34459374808301</v>
      </c>
      <c r="V393">
        <v>185.66860028514299</v>
      </c>
      <c r="W393">
        <v>182.37963421029599</v>
      </c>
      <c r="X393">
        <v>184.086127254839</v>
      </c>
      <c r="Y393">
        <v>191.12482398425001</v>
      </c>
      <c r="Z393">
        <v>192.40593539319201</v>
      </c>
      <c r="AA393">
        <v>196.25214079878199</v>
      </c>
      <c r="AB393">
        <v>193.43232124133701</v>
      </c>
      <c r="AC393">
        <v>207.39423004297299</v>
      </c>
      <c r="AD393">
        <v>199.75451860227099</v>
      </c>
      <c r="AE393">
        <v>201.986310171523</v>
      </c>
      <c r="AF393">
        <v>223.10145973246401</v>
      </c>
      <c r="AG393">
        <v>201.97150345723301</v>
      </c>
      <c r="AH393">
        <v>193.31976986735901</v>
      </c>
      <c r="AI393">
        <v>210.57154540937799</v>
      </c>
      <c r="AJ393">
        <f t="shared" si="13"/>
        <v>187.60416259869211</v>
      </c>
      <c r="AK393">
        <f t="shared" si="12"/>
        <v>142.66997563436263</v>
      </c>
      <c r="AL393">
        <v>110.365234354347</v>
      </c>
    </row>
    <row r="394" spans="1:38" x14ac:dyDescent="0.35">
      <c r="A394">
        <v>392</v>
      </c>
      <c r="B394" s="1">
        <v>43050</v>
      </c>
      <c r="C394" t="s">
        <v>320</v>
      </c>
      <c r="I394">
        <v>101.379802718186</v>
      </c>
      <c r="J394">
        <v>120.728891196239</v>
      </c>
      <c r="K394">
        <v>137.258693788503</v>
      </c>
      <c r="L394">
        <v>131.83054466392201</v>
      </c>
      <c r="M394">
        <v>139.993323170846</v>
      </c>
      <c r="N394">
        <v>131.07472820285</v>
      </c>
      <c r="O394">
        <v>136.86767651858699</v>
      </c>
      <c r="P394">
        <v>144.03551561809999</v>
      </c>
      <c r="V394">
        <v>125.53797671125599</v>
      </c>
      <c r="W394">
        <v>123.514318016659</v>
      </c>
      <c r="X394">
        <v>119.16773191834601</v>
      </c>
      <c r="Y394">
        <v>136.43086544267501</v>
      </c>
      <c r="Z394">
        <v>142.209398594748</v>
      </c>
      <c r="AA394">
        <v>146.80309353340499</v>
      </c>
      <c r="AB394">
        <v>149.647236597892</v>
      </c>
      <c r="AH394">
        <v>151.902590398526</v>
      </c>
      <c r="AI394">
        <v>160.03090780752399</v>
      </c>
      <c r="AJ394">
        <f t="shared" si="13"/>
        <v>135.20078205283903</v>
      </c>
      <c r="AK394">
        <f t="shared" si="12"/>
        <v>90.266595088509547</v>
      </c>
      <c r="AL394">
        <v>109.926187004516</v>
      </c>
    </row>
    <row r="395" spans="1:38" x14ac:dyDescent="0.35">
      <c r="A395">
        <v>393</v>
      </c>
      <c r="B395" s="1">
        <v>43056</v>
      </c>
      <c r="C395" t="s">
        <v>372</v>
      </c>
      <c r="D395">
        <v>155.47798680631101</v>
      </c>
      <c r="E395">
        <v>162.62565689915999</v>
      </c>
      <c r="F395">
        <v>158.365816372544</v>
      </c>
      <c r="G395">
        <v>170.97973243883899</v>
      </c>
      <c r="H395">
        <v>155.09819007246901</v>
      </c>
      <c r="I395">
        <v>154.340556178588</v>
      </c>
      <c r="J395">
        <v>171.64103988874899</v>
      </c>
      <c r="K395">
        <v>185.874764723456</v>
      </c>
      <c r="L395">
        <v>176.60985819500499</v>
      </c>
      <c r="M395">
        <v>178.856025486346</v>
      </c>
      <c r="N395">
        <v>186.17390487113701</v>
      </c>
      <c r="O395">
        <v>179.40906926552699</v>
      </c>
      <c r="P395">
        <v>188.87014670731099</v>
      </c>
      <c r="Q395">
        <v>175.40511684405101</v>
      </c>
      <c r="R395">
        <v>183.14296474633599</v>
      </c>
      <c r="S395">
        <v>189.88691813500299</v>
      </c>
      <c r="T395">
        <v>183.50314705981</v>
      </c>
      <c r="U395">
        <v>198.69588558262399</v>
      </c>
      <c r="V395">
        <v>182.137965916631</v>
      </c>
      <c r="W395">
        <v>171.21129017993701</v>
      </c>
      <c r="X395">
        <v>161.710253385784</v>
      </c>
      <c r="Y395">
        <v>183.870687426568</v>
      </c>
      <c r="Z395">
        <v>187.45584619745199</v>
      </c>
      <c r="AA395">
        <v>193.62247636569899</v>
      </c>
      <c r="AB395">
        <v>194.36689503393899</v>
      </c>
      <c r="AC395">
        <v>203.490762045032</v>
      </c>
      <c r="AD395">
        <v>187.79593236469</v>
      </c>
      <c r="AE395">
        <v>194.201441671216</v>
      </c>
      <c r="AF395">
        <v>214.299658082268</v>
      </c>
      <c r="AG395">
        <v>187.44174348302599</v>
      </c>
      <c r="AH395">
        <v>193.04659006087999</v>
      </c>
      <c r="AI395">
        <v>207.228767433916</v>
      </c>
      <c r="AJ395">
        <f t="shared" si="13"/>
        <v>181.77615906000949</v>
      </c>
      <c r="AK395">
        <f t="shared" si="12"/>
        <v>136.84197209568001</v>
      </c>
      <c r="AL395">
        <v>110.756868270704</v>
      </c>
    </row>
    <row r="396" spans="1:38" x14ac:dyDescent="0.35">
      <c r="A396">
        <v>394</v>
      </c>
      <c r="B396" s="1">
        <v>43059</v>
      </c>
      <c r="C396" t="s">
        <v>373</v>
      </c>
      <c r="D396">
        <v>119.013473623914</v>
      </c>
      <c r="J396">
        <v>131.72411795427999</v>
      </c>
      <c r="K396">
        <v>147.23865429595301</v>
      </c>
      <c r="L396">
        <v>129.619015645753</v>
      </c>
      <c r="M396">
        <v>136.81765561991099</v>
      </c>
      <c r="N396">
        <v>143.347500842182</v>
      </c>
      <c r="O396">
        <v>140.02270543917601</v>
      </c>
      <c r="U396">
        <v>156.50401136676601</v>
      </c>
      <c r="V396">
        <v>140.65410976245201</v>
      </c>
      <c r="W396">
        <v>127.307746313381</v>
      </c>
      <c r="X396">
        <v>127.306459639514</v>
      </c>
      <c r="Y396">
        <v>145.31499687969099</v>
      </c>
      <c r="Z396">
        <v>143.880771428933</v>
      </c>
      <c r="AA396">
        <v>152.36400114159201</v>
      </c>
      <c r="AB396">
        <v>150.37178074426399</v>
      </c>
      <c r="AC396">
        <v>149.76211081528501</v>
      </c>
      <c r="AG396">
        <v>146.099038623241</v>
      </c>
      <c r="AH396">
        <v>158.01029129500199</v>
      </c>
      <c r="AI396">
        <v>166.44643551327499</v>
      </c>
      <c r="AJ396">
        <f t="shared" si="13"/>
        <v>142.72657247076657</v>
      </c>
      <c r="AK396">
        <f t="shared" si="12"/>
        <v>97.792385506437085</v>
      </c>
      <c r="AL396">
        <v>111.11655975031201</v>
      </c>
    </row>
    <row r="397" spans="1:38" x14ac:dyDescent="0.35">
      <c r="A397">
        <v>395</v>
      </c>
      <c r="B397" s="1">
        <v>43066</v>
      </c>
      <c r="C397" t="s">
        <v>374</v>
      </c>
      <c r="D397">
        <v>107.80552287001299</v>
      </c>
      <c r="E397">
        <v>123.93095260008</v>
      </c>
      <c r="F397">
        <v>116.625830671107</v>
      </c>
      <c r="G397">
        <v>134.952964443849</v>
      </c>
      <c r="H397">
        <v>119.105911360288</v>
      </c>
      <c r="I397">
        <v>120.727541652376</v>
      </c>
      <c r="P397">
        <v>134.98973215705101</v>
      </c>
      <c r="Q397">
        <v>129.13120410044701</v>
      </c>
      <c r="R397">
        <v>136.74469571902199</v>
      </c>
      <c r="S397">
        <v>141.44464500024401</v>
      </c>
      <c r="T397">
        <v>139.901171529035</v>
      </c>
      <c r="U397">
        <v>162.98295816517501</v>
      </c>
      <c r="V397">
        <v>145.91018389611401</v>
      </c>
      <c r="AB397">
        <v>140.205034089869</v>
      </c>
      <c r="AC397">
        <v>148.73307796969999</v>
      </c>
      <c r="AD397">
        <v>126.60440422602601</v>
      </c>
      <c r="AE397">
        <v>160.43624493329099</v>
      </c>
      <c r="AF397">
        <v>172.53107911208599</v>
      </c>
      <c r="AG397">
        <v>146.40008933023901</v>
      </c>
      <c r="AH397">
        <v>164.92156476418</v>
      </c>
      <c r="AJ397">
        <f t="shared" si="13"/>
        <v>138.70424042950961</v>
      </c>
      <c r="AK397">
        <f t="shared" si="12"/>
        <v>93.770053465180126</v>
      </c>
      <c r="AL397">
        <v>111.432448485611</v>
      </c>
    </row>
    <row r="398" spans="1:38" x14ac:dyDescent="0.35">
      <c r="A398">
        <v>396</v>
      </c>
      <c r="B398" s="1">
        <v>43066</v>
      </c>
      <c r="C398" t="s">
        <v>375</v>
      </c>
      <c r="D398">
        <v>161.32394661557601</v>
      </c>
      <c r="E398">
        <v>168.83005226081801</v>
      </c>
      <c r="F398">
        <v>159.21448850889399</v>
      </c>
      <c r="G398">
        <v>171.51626725437001</v>
      </c>
      <c r="H398">
        <v>153.60021691638701</v>
      </c>
      <c r="I398">
        <v>155.61164365110801</v>
      </c>
      <c r="J398">
        <v>168.35332887089001</v>
      </c>
      <c r="K398">
        <v>180.24058697163099</v>
      </c>
      <c r="L398">
        <v>176.05871844116601</v>
      </c>
      <c r="M398">
        <v>183.14184344736199</v>
      </c>
      <c r="N398">
        <v>184.22518969208701</v>
      </c>
      <c r="O398">
        <v>177.14471576879001</v>
      </c>
      <c r="P398">
        <v>182.86277840504999</v>
      </c>
      <c r="Q398">
        <v>180.59794906409201</v>
      </c>
      <c r="R398">
        <v>185.096856476868</v>
      </c>
      <c r="S398">
        <v>190.387769598902</v>
      </c>
      <c r="T398">
        <v>179.93419287763399</v>
      </c>
      <c r="U398">
        <v>203.54939998102299</v>
      </c>
      <c r="V398">
        <v>177.456223272144</v>
      </c>
      <c r="W398">
        <v>168.74522796226401</v>
      </c>
      <c r="X398">
        <v>168.73192639529901</v>
      </c>
      <c r="Y398">
        <v>176.541886526729</v>
      </c>
      <c r="Z398">
        <v>184.89202713921</v>
      </c>
      <c r="AA398">
        <v>195.36941570457299</v>
      </c>
      <c r="AB398">
        <v>188.28726642734799</v>
      </c>
      <c r="AC398">
        <v>201.122001704231</v>
      </c>
      <c r="AD398">
        <v>188.774932413599</v>
      </c>
      <c r="AE398">
        <v>191.55794738315899</v>
      </c>
      <c r="AF398">
        <v>218.34543043323501</v>
      </c>
      <c r="AG398">
        <v>188.56128859157999</v>
      </c>
      <c r="AH398">
        <v>193.52754546419101</v>
      </c>
      <c r="AI398">
        <v>209.016310296526</v>
      </c>
      <c r="AJ398">
        <f t="shared" si="13"/>
        <v>181.64435545364799</v>
      </c>
      <c r="AK398">
        <f t="shared" si="12"/>
        <v>136.71016848931851</v>
      </c>
      <c r="AL398">
        <v>111.258359242276</v>
      </c>
    </row>
    <row r="399" spans="1:38" x14ac:dyDescent="0.35">
      <c r="A399">
        <v>397</v>
      </c>
      <c r="B399" s="1">
        <v>43067</v>
      </c>
      <c r="C399" t="s">
        <v>269</v>
      </c>
      <c r="D399">
        <v>124.75979463525</v>
      </c>
      <c r="E399">
        <v>128.352492562523</v>
      </c>
      <c r="F399">
        <v>117.028276950037</v>
      </c>
      <c r="G399">
        <v>132.13628384593</v>
      </c>
      <c r="H399">
        <v>119.070599672489</v>
      </c>
      <c r="I399">
        <v>116.41598792321599</v>
      </c>
      <c r="J399">
        <v>136.28743772830799</v>
      </c>
      <c r="K399">
        <v>146.24720997709201</v>
      </c>
      <c r="L399">
        <v>143.004184075891</v>
      </c>
      <c r="M399">
        <v>140.86282140933801</v>
      </c>
      <c r="N399">
        <v>144.88381832195299</v>
      </c>
      <c r="O399">
        <v>132.96511510331399</v>
      </c>
      <c r="P399">
        <v>149.07295090925501</v>
      </c>
      <c r="Q399">
        <v>139.894046107436</v>
      </c>
      <c r="R399">
        <v>151.686231328096</v>
      </c>
      <c r="S399">
        <v>147.34255777005501</v>
      </c>
      <c r="T399">
        <v>144.98200559603299</v>
      </c>
      <c r="U399">
        <v>162.13628993064901</v>
      </c>
      <c r="V399">
        <v>142.825754092523</v>
      </c>
      <c r="W399">
        <v>132.023362591813</v>
      </c>
      <c r="X399">
        <v>126.507109028345</v>
      </c>
      <c r="Y399">
        <v>147.08581296164999</v>
      </c>
      <c r="Z399">
        <v>147.995851999493</v>
      </c>
      <c r="AA399">
        <v>159.399557661746</v>
      </c>
      <c r="AB399">
        <v>150.373681618045</v>
      </c>
      <c r="AC399">
        <v>165.19235032234201</v>
      </c>
      <c r="AD399">
        <v>142.73995816908501</v>
      </c>
      <c r="AE399">
        <v>153.58508247608</v>
      </c>
      <c r="AF399">
        <v>175.36966312137801</v>
      </c>
      <c r="AG399">
        <v>144.65400232316199</v>
      </c>
      <c r="AH399">
        <v>160.614126559455</v>
      </c>
      <c r="AI399">
        <v>165.01263357089701</v>
      </c>
      <c r="AJ399">
        <f t="shared" si="13"/>
        <v>143.45334532321499</v>
      </c>
      <c r="AK399">
        <f t="shared" si="12"/>
        <v>98.519158358885505</v>
      </c>
      <c r="AL399">
        <v>111.627017307662</v>
      </c>
    </row>
    <row r="400" spans="1:38" x14ac:dyDescent="0.35">
      <c r="A400">
        <v>398</v>
      </c>
      <c r="B400" s="1">
        <v>43068</v>
      </c>
      <c r="C400" t="s">
        <v>307</v>
      </c>
      <c r="D400">
        <v>164.66504261037301</v>
      </c>
      <c r="E400">
        <v>167.71208436100099</v>
      </c>
      <c r="F400">
        <v>161.30538475511301</v>
      </c>
      <c r="G400">
        <v>176.358396781767</v>
      </c>
      <c r="H400">
        <v>156.53763929799999</v>
      </c>
      <c r="I400">
        <v>156.58152492337001</v>
      </c>
      <c r="J400">
        <v>169.534549884401</v>
      </c>
      <c r="K400">
        <v>180.68766229451199</v>
      </c>
      <c r="L400">
        <v>178.02095569562701</v>
      </c>
      <c r="M400">
        <v>186.65113025929901</v>
      </c>
      <c r="N400">
        <v>184.92398535042301</v>
      </c>
      <c r="O400">
        <v>182.55208762114501</v>
      </c>
      <c r="P400">
        <v>185.99105164554399</v>
      </c>
      <c r="Q400">
        <v>181.234930142823</v>
      </c>
      <c r="R400">
        <v>188.033483570112</v>
      </c>
      <c r="S400">
        <v>189.182742068767</v>
      </c>
      <c r="T400">
        <v>182.888979083615</v>
      </c>
      <c r="U400">
        <v>204.49251687894699</v>
      </c>
      <c r="V400">
        <v>181.69608362834299</v>
      </c>
      <c r="W400">
        <v>170.40347887820801</v>
      </c>
      <c r="X400">
        <v>172.63822861224301</v>
      </c>
      <c r="Y400">
        <v>185.41090175754599</v>
      </c>
      <c r="Z400">
        <v>186.14931979424401</v>
      </c>
      <c r="AA400">
        <v>201.73389812055899</v>
      </c>
      <c r="AB400">
        <v>190.26768383627899</v>
      </c>
      <c r="AC400">
        <v>203.31310992985701</v>
      </c>
      <c r="AD400">
        <v>194.972022100906</v>
      </c>
      <c r="AE400">
        <v>192.56463639450601</v>
      </c>
      <c r="AF400">
        <v>223.82034649910301</v>
      </c>
      <c r="AG400">
        <v>190.780049063874</v>
      </c>
      <c r="AH400">
        <v>198.04294290348801</v>
      </c>
      <c r="AI400">
        <v>215.71297627385499</v>
      </c>
      <c r="AJ400">
        <f t="shared" si="13"/>
        <v>184.52686953180779</v>
      </c>
      <c r="AK400">
        <f t="shared" si="12"/>
        <v>139.59268256747831</v>
      </c>
      <c r="AL400">
        <v>112.53471114986399</v>
      </c>
    </row>
    <row r="401" spans="1:38" x14ac:dyDescent="0.35">
      <c r="A401">
        <v>399</v>
      </c>
      <c r="B401" s="1">
        <v>43071</v>
      </c>
      <c r="C401" t="s">
        <v>376</v>
      </c>
      <c r="D401">
        <v>157.60221718746899</v>
      </c>
      <c r="E401">
        <v>162.364800796835</v>
      </c>
      <c r="F401">
        <v>155.98294607108099</v>
      </c>
      <c r="G401">
        <v>169.939041953507</v>
      </c>
      <c r="H401">
        <v>152.18889571803501</v>
      </c>
      <c r="I401">
        <v>151.78298999669599</v>
      </c>
      <c r="J401">
        <v>165.159562594818</v>
      </c>
      <c r="K401">
        <v>179.649459018968</v>
      </c>
      <c r="L401">
        <v>174.19261768067801</v>
      </c>
      <c r="M401">
        <v>184.76726368434899</v>
      </c>
      <c r="N401">
        <v>180.970925685525</v>
      </c>
      <c r="O401">
        <v>176.140198360021</v>
      </c>
      <c r="P401">
        <v>181.64513098102501</v>
      </c>
      <c r="Q401">
        <v>178.11719305175399</v>
      </c>
      <c r="R401">
        <v>185.68532994078799</v>
      </c>
      <c r="S401">
        <v>186.57344622620599</v>
      </c>
      <c r="T401">
        <v>177.645748698853</v>
      </c>
      <c r="U401">
        <v>199.857445434308</v>
      </c>
      <c r="V401">
        <v>179.101171662453</v>
      </c>
      <c r="W401">
        <v>169.22277307737201</v>
      </c>
      <c r="X401">
        <v>169.86704929414799</v>
      </c>
      <c r="Y401">
        <v>181.10688366212801</v>
      </c>
      <c r="Z401">
        <v>181.66644111679</v>
      </c>
      <c r="AA401">
        <v>189.75683501811201</v>
      </c>
      <c r="AB401">
        <v>187.49083175639399</v>
      </c>
      <c r="AC401">
        <v>201.034885141937</v>
      </c>
      <c r="AD401">
        <v>188.046676215838</v>
      </c>
      <c r="AE401">
        <v>183.09654775425099</v>
      </c>
      <c r="AF401">
        <v>210.91264517832801</v>
      </c>
      <c r="AG401">
        <v>187.53412970462901</v>
      </c>
      <c r="AH401">
        <v>187.64074165378</v>
      </c>
      <c r="AI401">
        <v>201.76524929289101</v>
      </c>
      <c r="AJ401">
        <f t="shared" si="13"/>
        <v>179.32837730031144</v>
      </c>
      <c r="AK401">
        <f t="shared" si="12"/>
        <v>134.39419033598196</v>
      </c>
      <c r="AL401">
        <v>112.656406955015</v>
      </c>
    </row>
    <row r="402" spans="1:38" x14ac:dyDescent="0.35">
      <c r="A402">
        <v>400</v>
      </c>
      <c r="B402" s="1">
        <v>43076</v>
      </c>
      <c r="C402" t="s">
        <v>377</v>
      </c>
      <c r="D402">
        <v>131.237115400698</v>
      </c>
      <c r="E402">
        <v>135.64229461366</v>
      </c>
      <c r="F402">
        <v>129.64617709962801</v>
      </c>
      <c r="G402">
        <v>145.059205739058</v>
      </c>
      <c r="H402">
        <v>128.891354812651</v>
      </c>
      <c r="I402">
        <v>133.53265709378101</v>
      </c>
      <c r="J402">
        <v>144.89174948553301</v>
      </c>
      <c r="K402">
        <v>151.77739435062799</v>
      </c>
      <c r="L402">
        <v>148.13972382577401</v>
      </c>
      <c r="M402">
        <v>156.02054640762299</v>
      </c>
      <c r="N402">
        <v>153.067260911029</v>
      </c>
      <c r="O402">
        <v>149.70492572367399</v>
      </c>
      <c r="P402">
        <v>161.79658379828101</v>
      </c>
      <c r="Q402">
        <v>151.22595353889901</v>
      </c>
      <c r="R402">
        <v>154.987026517441</v>
      </c>
      <c r="S402">
        <v>159.467389112494</v>
      </c>
      <c r="T402">
        <v>151.15958543539</v>
      </c>
      <c r="U402">
        <v>176.089775005429</v>
      </c>
      <c r="V402">
        <v>157.467545996571</v>
      </c>
      <c r="W402">
        <v>143.906128610054</v>
      </c>
      <c r="X402">
        <v>138.29150219735899</v>
      </c>
      <c r="Y402">
        <v>152.670156284738</v>
      </c>
      <c r="Z402">
        <v>161.97145359129601</v>
      </c>
      <c r="AA402">
        <v>169.05815005365301</v>
      </c>
      <c r="AB402">
        <v>167.615156574558</v>
      </c>
      <c r="AC402">
        <v>179.61209925242201</v>
      </c>
      <c r="AD402">
        <v>163.59506495813301</v>
      </c>
      <c r="AE402">
        <v>170.22450184286001</v>
      </c>
      <c r="AF402">
        <v>186.44079040292499</v>
      </c>
      <c r="AG402">
        <v>169.82685721283801</v>
      </c>
      <c r="AH402">
        <v>166.06019110161699</v>
      </c>
      <c r="AI402">
        <v>184.59511642589999</v>
      </c>
      <c r="AJ402">
        <f t="shared" si="13"/>
        <v>155.42723229301865</v>
      </c>
      <c r="AK402">
        <f t="shared" si="12"/>
        <v>110.49304532868916</v>
      </c>
      <c r="AL402">
        <v>112.76920104037799</v>
      </c>
    </row>
    <row r="403" spans="1:38" x14ac:dyDescent="0.35">
      <c r="A403">
        <v>401</v>
      </c>
      <c r="B403" s="1">
        <v>43082</v>
      </c>
      <c r="C403" t="s">
        <v>378</v>
      </c>
      <c r="D403">
        <v>133.189850111412</v>
      </c>
      <c r="E403">
        <v>138.60512139958499</v>
      </c>
      <c r="F403">
        <v>137.038471507797</v>
      </c>
      <c r="G403">
        <v>142.94897240498301</v>
      </c>
      <c r="M403">
        <v>138.430843276681</v>
      </c>
      <c r="N403">
        <v>149.70122724195701</v>
      </c>
      <c r="O403">
        <v>146.249757178153</v>
      </c>
      <c r="P403">
        <v>150.82234436646999</v>
      </c>
      <c r="Q403">
        <v>147.38556831979099</v>
      </c>
      <c r="R403">
        <v>152.94862750986201</v>
      </c>
      <c r="S403">
        <v>165.46072793742201</v>
      </c>
      <c r="T403">
        <v>154.13379759493401</v>
      </c>
      <c r="Z403">
        <v>149.69257583661101</v>
      </c>
      <c r="AA403">
        <v>153.04153700144701</v>
      </c>
      <c r="AB403">
        <v>143.472822264054</v>
      </c>
      <c r="AC403">
        <v>175.561779765506</v>
      </c>
      <c r="AD403">
        <v>161.24249521695901</v>
      </c>
      <c r="AE403">
        <v>162.54614123841199</v>
      </c>
      <c r="AF403">
        <v>193.15226320603</v>
      </c>
      <c r="AJ403">
        <f t="shared" si="13"/>
        <v>152.40131175674034</v>
      </c>
      <c r="AK403">
        <f t="shared" si="12"/>
        <v>107.46712479241086</v>
      </c>
      <c r="AL403">
        <v>112.62917012459801</v>
      </c>
    </row>
    <row r="404" spans="1:38" x14ac:dyDescent="0.35">
      <c r="A404">
        <v>402</v>
      </c>
      <c r="B404" s="1">
        <v>43088</v>
      </c>
      <c r="C404" t="s">
        <v>307</v>
      </c>
      <c r="D404">
        <v>159.169214998044</v>
      </c>
      <c r="E404">
        <v>168.92185023868899</v>
      </c>
      <c r="F404">
        <v>161.799298077049</v>
      </c>
      <c r="G404">
        <v>172.53601618164501</v>
      </c>
      <c r="H404">
        <v>154.424493245733</v>
      </c>
      <c r="I404">
        <v>154.253363364862</v>
      </c>
      <c r="J404">
        <v>166.783120476649</v>
      </c>
      <c r="K404">
        <v>182.30109230183601</v>
      </c>
      <c r="L404">
        <v>174.71812070930599</v>
      </c>
      <c r="M404">
        <v>179.21510523073499</v>
      </c>
      <c r="N404">
        <v>184.93331512623101</v>
      </c>
      <c r="O404">
        <v>177.03367806389301</v>
      </c>
      <c r="P404">
        <v>187.078669620406</v>
      </c>
      <c r="Q404">
        <v>175.68340237932199</v>
      </c>
      <c r="R404">
        <v>182.334868820129</v>
      </c>
      <c r="S404">
        <v>188.38830575883</v>
      </c>
      <c r="T404">
        <v>182.682008004164</v>
      </c>
      <c r="U404">
        <v>197.93133731936101</v>
      </c>
      <c r="V404">
        <v>179.03797846025199</v>
      </c>
      <c r="W404">
        <v>170.811609763647</v>
      </c>
      <c r="X404">
        <v>164.35363435898</v>
      </c>
      <c r="Y404">
        <v>183.30451780073901</v>
      </c>
      <c r="Z404">
        <v>182.38994961149001</v>
      </c>
      <c r="AA404">
        <v>195.449075884661</v>
      </c>
      <c r="AB404">
        <v>195.516631564959</v>
      </c>
      <c r="AC404">
        <v>202.29368743439099</v>
      </c>
      <c r="AD404">
        <v>191.15790089642201</v>
      </c>
      <c r="AE404">
        <v>197.841488879727</v>
      </c>
      <c r="AF404">
        <v>209.538898797597</v>
      </c>
      <c r="AG404">
        <v>191.666533805169</v>
      </c>
      <c r="AH404">
        <v>193.63543588183001</v>
      </c>
      <c r="AI404">
        <v>210.03068066236901</v>
      </c>
      <c r="AJ404">
        <f t="shared" si="13"/>
        <v>181.78797761622241</v>
      </c>
      <c r="AK404">
        <f t="shared" si="12"/>
        <v>136.85379065189292</v>
      </c>
      <c r="AL404">
        <v>112.86579214649799</v>
      </c>
    </row>
    <row r="405" spans="1:38" x14ac:dyDescent="0.35">
      <c r="A405">
        <v>403</v>
      </c>
      <c r="B405" s="1">
        <v>43090</v>
      </c>
      <c r="C405" t="s">
        <v>235</v>
      </c>
      <c r="D405">
        <v>125.77310527476</v>
      </c>
      <c r="E405">
        <v>128.83115674042401</v>
      </c>
      <c r="F405">
        <v>133.74680505895299</v>
      </c>
      <c r="G405">
        <v>134.02171298818001</v>
      </c>
      <c r="H405">
        <v>115.91201244310101</v>
      </c>
      <c r="I405">
        <v>119.577365978033</v>
      </c>
      <c r="J405">
        <v>126.781976776368</v>
      </c>
      <c r="K405">
        <v>154.32514588412499</v>
      </c>
      <c r="L405">
        <v>136.660657149782</v>
      </c>
      <c r="M405">
        <v>144.70114399455599</v>
      </c>
      <c r="N405">
        <v>147.09365466262099</v>
      </c>
      <c r="O405">
        <v>136.088218435882</v>
      </c>
      <c r="P405">
        <v>148.777080458911</v>
      </c>
      <c r="Q405">
        <v>135.93162738816301</v>
      </c>
      <c r="R405">
        <v>147.947208855761</v>
      </c>
      <c r="S405">
        <v>152.49145723026501</v>
      </c>
      <c r="T405">
        <v>151.20185402176699</v>
      </c>
      <c r="U405">
        <v>157.66231290707</v>
      </c>
      <c r="V405">
        <v>145.39255754247799</v>
      </c>
      <c r="W405">
        <v>130.27073989550601</v>
      </c>
      <c r="X405">
        <v>122.92928134739201</v>
      </c>
      <c r="Y405">
        <v>136.237949454588</v>
      </c>
      <c r="Z405">
        <v>143.68289422284201</v>
      </c>
      <c r="AA405">
        <v>158.23463982745901</v>
      </c>
      <c r="AB405">
        <v>144.084639267125</v>
      </c>
      <c r="AC405">
        <v>150.325601249371</v>
      </c>
      <c r="AD405">
        <v>155.401218482394</v>
      </c>
      <c r="AE405">
        <v>151.981517392065</v>
      </c>
      <c r="AF405">
        <v>172.259580212461</v>
      </c>
      <c r="AG405">
        <v>149.50388456676299</v>
      </c>
      <c r="AH405">
        <v>156.531244074857</v>
      </c>
      <c r="AI405">
        <v>168.314738965678</v>
      </c>
      <c r="AJ405">
        <f t="shared" si="13"/>
        <v>143.20859321092817</v>
      </c>
      <c r="AK405">
        <f t="shared" si="12"/>
        <v>98.274406246598687</v>
      </c>
      <c r="AL405">
        <v>113.25262140596</v>
      </c>
    </row>
    <row r="406" spans="1:38" x14ac:dyDescent="0.35">
      <c r="A406">
        <v>404</v>
      </c>
      <c r="B406" s="1">
        <v>43098</v>
      </c>
      <c r="C406" t="s">
        <v>379</v>
      </c>
      <c r="G406">
        <v>135.20080012466099</v>
      </c>
      <c r="H406">
        <v>116.972054486792</v>
      </c>
      <c r="I406">
        <v>117.655514439539</v>
      </c>
      <c r="J406">
        <v>135.49872623698599</v>
      </c>
      <c r="K406">
        <v>149.683136845034</v>
      </c>
      <c r="L406">
        <v>151.703198977017</v>
      </c>
      <c r="M406">
        <v>156.55923847864599</v>
      </c>
      <c r="N406">
        <v>155.252565510285</v>
      </c>
      <c r="U406">
        <v>163.773947330738</v>
      </c>
      <c r="V406">
        <v>145.65448507604799</v>
      </c>
      <c r="W406">
        <v>138.86440935501801</v>
      </c>
      <c r="X406">
        <v>144.68799666365501</v>
      </c>
      <c r="Y406">
        <v>154.79897693538999</v>
      </c>
      <c r="Z406">
        <v>159.61959579254599</v>
      </c>
      <c r="AF406">
        <v>174.32151840549099</v>
      </c>
      <c r="AG406">
        <v>157.78216736421101</v>
      </c>
      <c r="AH406">
        <v>160.35931546431101</v>
      </c>
      <c r="AI406">
        <v>183.66722683898399</v>
      </c>
      <c r="AJ406">
        <f t="shared" si="13"/>
        <v>150.11415968474176</v>
      </c>
      <c r="AK406">
        <f t="shared" si="12"/>
        <v>105.17997272041228</v>
      </c>
      <c r="AL406">
        <v>114.434927124271</v>
      </c>
    </row>
    <row r="407" spans="1:38" x14ac:dyDescent="0.35">
      <c r="A407">
        <v>405</v>
      </c>
      <c r="B407" s="1">
        <v>43098</v>
      </c>
      <c r="C407" t="s">
        <v>380</v>
      </c>
      <c r="D407">
        <v>168.895441786741</v>
      </c>
      <c r="E407">
        <v>174.15123811908899</v>
      </c>
      <c r="F407">
        <v>166.09532950761599</v>
      </c>
      <c r="G407">
        <v>179.71661069233701</v>
      </c>
      <c r="H407">
        <v>165.00414944904199</v>
      </c>
      <c r="I407">
        <v>162.64660952201601</v>
      </c>
      <c r="J407">
        <v>175.93226934093801</v>
      </c>
      <c r="K407">
        <v>188.36539371627401</v>
      </c>
      <c r="L407">
        <v>180.16137318115199</v>
      </c>
      <c r="M407">
        <v>193.034333135026</v>
      </c>
      <c r="N407">
        <v>189.557405838748</v>
      </c>
      <c r="O407">
        <v>183.672869109701</v>
      </c>
      <c r="P407">
        <v>193.31692956687701</v>
      </c>
      <c r="Q407">
        <v>180.65836577910201</v>
      </c>
      <c r="R407">
        <v>189.949940504838</v>
      </c>
      <c r="S407">
        <v>196.13343774994399</v>
      </c>
      <c r="T407">
        <v>187.87801386778699</v>
      </c>
      <c r="U407">
        <v>205.64440925666099</v>
      </c>
      <c r="V407">
        <v>189.01679801736199</v>
      </c>
      <c r="W407">
        <v>175.82393954970399</v>
      </c>
      <c r="X407">
        <v>179.59647978706201</v>
      </c>
      <c r="Y407">
        <v>189.354765691165</v>
      </c>
      <c r="Z407">
        <v>192.26858905957101</v>
      </c>
      <c r="AA407">
        <v>198.766700870731</v>
      </c>
      <c r="AB407">
        <v>205.33277699522799</v>
      </c>
      <c r="AC407">
        <v>206.830081356287</v>
      </c>
      <c r="AD407">
        <v>201.06563733237101</v>
      </c>
      <c r="AE407">
        <v>206.82702411598899</v>
      </c>
      <c r="AF407">
        <v>220.07654667425899</v>
      </c>
      <c r="AG407">
        <v>204.01068419231899</v>
      </c>
      <c r="AH407">
        <v>193.31547866411299</v>
      </c>
      <c r="AI407">
        <v>218.369167066176</v>
      </c>
      <c r="AJ407">
        <f t="shared" si="13"/>
        <v>189.42089967175707</v>
      </c>
      <c r="AK407">
        <f t="shared" si="12"/>
        <v>144.48671270742759</v>
      </c>
      <c r="AL407">
        <v>115.127746663352</v>
      </c>
    </row>
    <row r="408" spans="1:38" x14ac:dyDescent="0.35">
      <c r="A408">
        <v>406</v>
      </c>
      <c r="B408" s="1">
        <v>43103</v>
      </c>
      <c r="C408" t="s">
        <v>381</v>
      </c>
      <c r="D408">
        <v>158.21754168180999</v>
      </c>
      <c r="E408">
        <v>162.75611768770901</v>
      </c>
      <c r="F408">
        <v>156.85321105254499</v>
      </c>
      <c r="G408">
        <v>171.708417248871</v>
      </c>
      <c r="H408">
        <v>153.50895435378399</v>
      </c>
      <c r="I408">
        <v>153.07160861940099</v>
      </c>
      <c r="J408">
        <v>166.84891701178299</v>
      </c>
      <c r="K408">
        <v>178.89842229097599</v>
      </c>
      <c r="L408">
        <v>170.56314395784</v>
      </c>
      <c r="M408">
        <v>183.48291803327101</v>
      </c>
      <c r="N408">
        <v>180.136901438802</v>
      </c>
      <c r="O408">
        <v>173.994034879938</v>
      </c>
      <c r="P408">
        <v>182.962682975273</v>
      </c>
      <c r="Q408">
        <v>172.408698592467</v>
      </c>
      <c r="R408">
        <v>183.79531276177099</v>
      </c>
      <c r="S408">
        <v>189.386155060768</v>
      </c>
      <c r="T408">
        <v>180.082930644783</v>
      </c>
      <c r="U408">
        <v>197.68606402485699</v>
      </c>
      <c r="V408">
        <v>176.586391875527</v>
      </c>
      <c r="W408">
        <v>170.52175193236499</v>
      </c>
      <c r="X408">
        <v>170.61876502831799</v>
      </c>
      <c r="Y408">
        <v>185.003854168207</v>
      </c>
      <c r="Z408">
        <v>182.20697977906801</v>
      </c>
      <c r="AA408">
        <v>186.89243130085899</v>
      </c>
      <c r="AB408">
        <v>188.89036254643099</v>
      </c>
      <c r="AC408">
        <v>201.28781359741501</v>
      </c>
      <c r="AD408">
        <v>191.07768721444901</v>
      </c>
      <c r="AE408">
        <v>199.70129227667701</v>
      </c>
      <c r="AF408">
        <v>207.557593406335</v>
      </c>
      <c r="AG408">
        <v>191.94981332739201</v>
      </c>
      <c r="AH408">
        <v>191.09211560708101</v>
      </c>
      <c r="AI408">
        <v>203.74361953466999</v>
      </c>
      <c r="AJ408">
        <f t="shared" si="13"/>
        <v>180.1091407472326</v>
      </c>
      <c r="AK408">
        <f t="shared" si="12"/>
        <v>135.17495378290312</v>
      </c>
      <c r="AL408">
        <v>114.625724157005</v>
      </c>
    </row>
    <row r="409" spans="1:38" x14ac:dyDescent="0.35">
      <c r="A409">
        <v>407</v>
      </c>
      <c r="B409" s="1">
        <v>43106</v>
      </c>
      <c r="C409" t="s">
        <v>361</v>
      </c>
      <c r="D409">
        <v>164.19626186666</v>
      </c>
      <c r="E409">
        <v>167.46015182936901</v>
      </c>
      <c r="F409">
        <v>151.17767114262901</v>
      </c>
      <c r="G409">
        <v>169.92789214585099</v>
      </c>
      <c r="H409">
        <v>148.22941316903501</v>
      </c>
      <c r="I409">
        <v>163.0753663484</v>
      </c>
      <c r="J409">
        <v>169.9961299906</v>
      </c>
      <c r="K409">
        <v>180.288517715441</v>
      </c>
      <c r="L409">
        <v>171.126246681038</v>
      </c>
      <c r="M409">
        <v>174.01126426104099</v>
      </c>
      <c r="N409">
        <v>185.833662668366</v>
      </c>
      <c r="O409">
        <v>173.96561048934799</v>
      </c>
      <c r="P409">
        <v>187.43358407663499</v>
      </c>
      <c r="Q409">
        <v>171.87055756535301</v>
      </c>
      <c r="R409">
        <v>179.566843595336</v>
      </c>
      <c r="S409">
        <v>183.995615737289</v>
      </c>
      <c r="T409">
        <v>174.73198988193701</v>
      </c>
      <c r="U409">
        <v>192.07490766622499</v>
      </c>
      <c r="V409">
        <v>173.49074326412901</v>
      </c>
      <c r="W409">
        <v>155.45819796626401</v>
      </c>
      <c r="X409">
        <v>170.03166957042399</v>
      </c>
      <c r="Y409">
        <v>180.18566014409299</v>
      </c>
      <c r="Z409">
        <v>178.48562867588299</v>
      </c>
      <c r="AA409">
        <v>185.97051903056601</v>
      </c>
      <c r="AB409">
        <v>185.279337617707</v>
      </c>
      <c r="AC409">
        <v>192.950624345569</v>
      </c>
      <c r="AD409">
        <v>194.983079890759</v>
      </c>
      <c r="AE409">
        <v>197.84627994673201</v>
      </c>
      <c r="AF409">
        <v>199.958752226819</v>
      </c>
      <c r="AG409">
        <v>189.764624868423</v>
      </c>
      <c r="AH409">
        <v>192.98060514747201</v>
      </c>
      <c r="AI409">
        <v>202.61846683290301</v>
      </c>
      <c r="AJ409">
        <f t="shared" si="13"/>
        <v>178.40518363619677</v>
      </c>
      <c r="AK409">
        <f t="shared" si="12"/>
        <v>133.47099667186728</v>
      </c>
      <c r="AL409">
        <v>114.263441625572</v>
      </c>
    </row>
    <row r="410" spans="1:38" x14ac:dyDescent="0.35">
      <c r="A410">
        <v>408</v>
      </c>
      <c r="B410" s="1">
        <v>43113</v>
      </c>
      <c r="C410" t="s">
        <v>382</v>
      </c>
      <c r="D410">
        <v>153.18726223295801</v>
      </c>
      <c r="E410">
        <v>159.463355370816</v>
      </c>
      <c r="F410">
        <v>154.778669073788</v>
      </c>
      <c r="G410">
        <v>163.64997696379601</v>
      </c>
      <c r="H410">
        <v>146.59454075263801</v>
      </c>
      <c r="I410">
        <v>149.03235221818699</v>
      </c>
      <c r="J410">
        <v>164.61408218730699</v>
      </c>
      <c r="K410">
        <v>176.66376337300301</v>
      </c>
      <c r="L410">
        <v>165.281738655814</v>
      </c>
      <c r="M410">
        <v>176.23328396946999</v>
      </c>
      <c r="N410">
        <v>175.480966368889</v>
      </c>
      <c r="O410">
        <v>173.695043638741</v>
      </c>
      <c r="P410">
        <v>181.35273933991999</v>
      </c>
      <c r="Q410">
        <v>173.21495478458601</v>
      </c>
      <c r="R410">
        <v>181.07888157226799</v>
      </c>
      <c r="S410">
        <v>186.530301971505</v>
      </c>
      <c r="T410">
        <v>177.49661201848801</v>
      </c>
      <c r="U410">
        <v>196.19330336799499</v>
      </c>
      <c r="V410">
        <v>171.37498667698401</v>
      </c>
      <c r="W410">
        <v>161.435225208113</v>
      </c>
      <c r="X410">
        <v>162.301215375938</v>
      </c>
      <c r="Y410">
        <v>176.92982797813801</v>
      </c>
      <c r="Z410">
        <v>176.44040991507799</v>
      </c>
      <c r="AA410">
        <v>184.50556153563801</v>
      </c>
      <c r="AB410">
        <v>187.91397934524599</v>
      </c>
      <c r="AC410">
        <v>194.61027908101201</v>
      </c>
      <c r="AD410">
        <v>188.651307541389</v>
      </c>
      <c r="AE410">
        <v>189.20265646767299</v>
      </c>
      <c r="AF410">
        <v>203.99187171768</v>
      </c>
      <c r="AG410">
        <v>185.87635609890401</v>
      </c>
      <c r="AH410">
        <v>187.02432178579701</v>
      </c>
      <c r="AI410">
        <v>198.46214884708101</v>
      </c>
      <c r="AJ410">
        <f t="shared" si="13"/>
        <v>175.72693673233874</v>
      </c>
      <c r="AK410">
        <f t="shared" si="12"/>
        <v>130.79274976800926</v>
      </c>
      <c r="AL410">
        <v>114.79275321905099</v>
      </c>
    </row>
    <row r="411" spans="1:38" x14ac:dyDescent="0.35">
      <c r="A411">
        <v>409</v>
      </c>
      <c r="B411" s="1">
        <v>43114</v>
      </c>
      <c r="C411" t="s">
        <v>189</v>
      </c>
      <c r="D411">
        <v>110.680086659983</v>
      </c>
      <c r="E411">
        <v>119.01990466797</v>
      </c>
      <c r="F411">
        <v>116.15858048971199</v>
      </c>
      <c r="G411">
        <v>127.26902539033701</v>
      </c>
      <c r="H411">
        <v>112.40907273268</v>
      </c>
      <c r="I411">
        <v>117.33437683536999</v>
      </c>
      <c r="O411">
        <v>124.691327335968</v>
      </c>
      <c r="P411">
        <v>139.08648399254599</v>
      </c>
      <c r="Q411">
        <v>125.57894844351</v>
      </c>
      <c r="R411">
        <v>139.54381285445299</v>
      </c>
      <c r="S411">
        <v>143.444405804762</v>
      </c>
      <c r="T411">
        <v>147.637702769703</v>
      </c>
      <c r="U411">
        <v>154.587320282983</v>
      </c>
      <c r="V411">
        <v>143.140964887786</v>
      </c>
      <c r="AB411">
        <v>137.572302572551</v>
      </c>
      <c r="AC411">
        <v>143.10524832175801</v>
      </c>
      <c r="AD411">
        <v>141.11440675499901</v>
      </c>
      <c r="AE411">
        <v>158.19518472616801</v>
      </c>
      <c r="AF411">
        <v>167.623326749912</v>
      </c>
      <c r="AG411">
        <v>148.78426135987999</v>
      </c>
      <c r="AH411">
        <v>158.13468519197301</v>
      </c>
      <c r="AJ411">
        <f t="shared" si="13"/>
        <v>136.9100680392859</v>
      </c>
      <c r="AK411">
        <f t="shared" si="12"/>
        <v>91.975881074956419</v>
      </c>
      <c r="AL411">
        <v>114.80789731738</v>
      </c>
    </row>
    <row r="412" spans="1:38" x14ac:dyDescent="0.35">
      <c r="A412">
        <v>410</v>
      </c>
      <c r="B412" s="1">
        <v>43116</v>
      </c>
      <c r="C412" t="s">
        <v>383</v>
      </c>
      <c r="D412">
        <v>142.82972674419699</v>
      </c>
      <c r="E412">
        <v>148.28417538979599</v>
      </c>
      <c r="F412">
        <v>138.862373930514</v>
      </c>
      <c r="G412">
        <v>148.315701290736</v>
      </c>
      <c r="H412">
        <v>141.39553664922801</v>
      </c>
      <c r="I412">
        <v>137.91397385584699</v>
      </c>
      <c r="J412">
        <v>150.953948636337</v>
      </c>
      <c r="K412">
        <v>161.613076850379</v>
      </c>
      <c r="L412">
        <v>153.21018024341501</v>
      </c>
      <c r="M412">
        <v>162.30325306835101</v>
      </c>
      <c r="N412">
        <v>163.26473273763099</v>
      </c>
      <c r="O412">
        <v>159.259983748639</v>
      </c>
      <c r="P412">
        <v>168.04433355983301</v>
      </c>
      <c r="Q412">
        <v>159.316604714818</v>
      </c>
      <c r="R412">
        <v>162.69759797789899</v>
      </c>
      <c r="S412">
        <v>167.84031262974</v>
      </c>
      <c r="T412">
        <v>161.81766388905899</v>
      </c>
      <c r="U412">
        <v>176.884375032832</v>
      </c>
      <c r="V412">
        <v>161.114212358652</v>
      </c>
      <c r="W412">
        <v>146.42741705057401</v>
      </c>
      <c r="X412">
        <v>148.874130445319</v>
      </c>
      <c r="Y412">
        <v>173.043771590397</v>
      </c>
      <c r="Z412">
        <v>172.57424170099799</v>
      </c>
      <c r="AA412">
        <v>170.35443119091201</v>
      </c>
      <c r="AB412">
        <v>172.77637551032501</v>
      </c>
      <c r="AC412">
        <v>186.36052353836999</v>
      </c>
      <c r="AD412">
        <v>170.60284948303101</v>
      </c>
      <c r="AE412">
        <v>175.13010303618</v>
      </c>
      <c r="AF412">
        <v>189.33615520348701</v>
      </c>
      <c r="AG412">
        <v>187.050467249169</v>
      </c>
      <c r="AH412">
        <v>177.57265572490201</v>
      </c>
      <c r="AI412">
        <v>201.37485569632699</v>
      </c>
      <c r="AJ412">
        <f t="shared" si="13"/>
        <v>163.66874189774666</v>
      </c>
      <c r="AK412">
        <f t="shared" si="12"/>
        <v>118.73455493341717</v>
      </c>
      <c r="AL412">
        <v>115.78049061772199</v>
      </c>
    </row>
    <row r="413" spans="1:38" x14ac:dyDescent="0.35">
      <c r="A413">
        <v>411</v>
      </c>
      <c r="B413" s="1">
        <v>43118</v>
      </c>
      <c r="C413" t="s">
        <v>384</v>
      </c>
      <c r="D413">
        <v>145.10215997453</v>
      </c>
      <c r="E413">
        <v>146.83088012269599</v>
      </c>
      <c r="F413">
        <v>133.91352598001501</v>
      </c>
      <c r="G413">
        <v>162.07656297162299</v>
      </c>
      <c r="H413">
        <v>150.96862644952299</v>
      </c>
      <c r="I413">
        <v>150.44133942406</v>
      </c>
      <c r="J413">
        <v>154.68829675603899</v>
      </c>
      <c r="K413">
        <v>163.530939736135</v>
      </c>
      <c r="L413">
        <v>152.128542880781</v>
      </c>
      <c r="M413">
        <v>162.939527963232</v>
      </c>
      <c r="N413">
        <v>161.03722523067199</v>
      </c>
      <c r="O413">
        <v>170.01487869228001</v>
      </c>
      <c r="P413">
        <v>170.45769015073199</v>
      </c>
      <c r="Q413">
        <v>158.04324119546101</v>
      </c>
      <c r="R413">
        <v>165.07676474460999</v>
      </c>
      <c r="S413">
        <v>167.314253265975</v>
      </c>
      <c r="T413">
        <v>160.99189897620801</v>
      </c>
      <c r="U413">
        <v>184.113948168843</v>
      </c>
      <c r="V413">
        <v>164.42417085821199</v>
      </c>
      <c r="W413">
        <v>149.02998428199299</v>
      </c>
      <c r="X413">
        <v>150.97848698709001</v>
      </c>
      <c r="Y413">
        <v>160.40568472551001</v>
      </c>
      <c r="Z413">
        <v>162.047604995472</v>
      </c>
      <c r="AA413">
        <v>174.641582406694</v>
      </c>
      <c r="AB413">
        <v>183.51804068541199</v>
      </c>
      <c r="AC413">
        <v>187.29397512681601</v>
      </c>
      <c r="AD413">
        <v>174.03976310221699</v>
      </c>
      <c r="AE413">
        <v>178.28608078716701</v>
      </c>
      <c r="AF413">
        <v>197.366557011477</v>
      </c>
      <c r="AG413">
        <v>166.963568102012</v>
      </c>
      <c r="AH413">
        <v>166.753735601431</v>
      </c>
      <c r="AI413">
        <v>192.41118316373999</v>
      </c>
      <c r="AJ413">
        <f t="shared" si="13"/>
        <v>164.61971001620807</v>
      </c>
      <c r="AK413">
        <f t="shared" si="12"/>
        <v>119.68552305187859</v>
      </c>
      <c r="AL413">
        <v>115.835241347994</v>
      </c>
    </row>
    <row r="414" spans="1:38" x14ac:dyDescent="0.35">
      <c r="A414">
        <v>412</v>
      </c>
      <c r="B414" s="1">
        <v>43126</v>
      </c>
      <c r="C414" t="s">
        <v>385</v>
      </c>
      <c r="D414">
        <v>171.443149667749</v>
      </c>
      <c r="E414">
        <v>173.24190084877199</v>
      </c>
      <c r="F414">
        <v>169.806086775892</v>
      </c>
      <c r="G414">
        <v>183.26472246897401</v>
      </c>
      <c r="H414">
        <v>164.279921276224</v>
      </c>
      <c r="I414">
        <v>163.76126570617299</v>
      </c>
      <c r="J414">
        <v>174.87349843594501</v>
      </c>
      <c r="K414">
        <v>187.21016892141401</v>
      </c>
      <c r="L414">
        <v>179.761859584663</v>
      </c>
      <c r="M414">
        <v>192.171149276351</v>
      </c>
      <c r="N414">
        <v>200.80561204839</v>
      </c>
      <c r="O414">
        <v>193.479866954545</v>
      </c>
      <c r="P414">
        <v>190.77816943977001</v>
      </c>
      <c r="Q414">
        <v>184.88413103022199</v>
      </c>
      <c r="R414">
        <v>193.84056082696301</v>
      </c>
      <c r="S414">
        <v>199.60101442187101</v>
      </c>
      <c r="T414">
        <v>193.29290783549999</v>
      </c>
      <c r="U414">
        <v>210.04071617948799</v>
      </c>
      <c r="V414">
        <v>188.775753287458</v>
      </c>
      <c r="W414">
        <v>176.75000495436399</v>
      </c>
      <c r="X414">
        <v>176.85776289479301</v>
      </c>
      <c r="Y414">
        <v>188.18741940107401</v>
      </c>
      <c r="Z414">
        <v>190.31809197116999</v>
      </c>
      <c r="AA414">
        <v>203.71159686766299</v>
      </c>
      <c r="AB414">
        <v>203.766856470909</v>
      </c>
      <c r="AC414">
        <v>208.02646042846101</v>
      </c>
      <c r="AD414">
        <v>195.594704705742</v>
      </c>
      <c r="AE414">
        <v>201.94486216265199</v>
      </c>
      <c r="AF414">
        <v>223.233284162731</v>
      </c>
      <c r="AG414">
        <v>195.974260960566</v>
      </c>
      <c r="AH414">
        <v>201.54347822134301</v>
      </c>
      <c r="AI414">
        <v>218.395410352986</v>
      </c>
      <c r="AJ414">
        <f t="shared" si="13"/>
        <v>190.61302026690058</v>
      </c>
      <c r="AK414">
        <f t="shared" si="12"/>
        <v>145.67883330257109</v>
      </c>
      <c r="AL414">
        <v>115.220110160395</v>
      </c>
    </row>
    <row r="415" spans="1:38" x14ac:dyDescent="0.35">
      <c r="A415">
        <v>413</v>
      </c>
      <c r="B415" s="1">
        <v>43131</v>
      </c>
      <c r="C415" t="s">
        <v>386</v>
      </c>
      <c r="D415">
        <v>105.668792982398</v>
      </c>
      <c r="E415">
        <v>110.40597015289499</v>
      </c>
      <c r="F415">
        <v>105.746375359716</v>
      </c>
      <c r="G415">
        <v>115.130198486457</v>
      </c>
      <c r="H415">
        <v>97.427330278332803</v>
      </c>
      <c r="I415">
        <v>102.189685909522</v>
      </c>
      <c r="J415">
        <v>114.685923640841</v>
      </c>
      <c r="K415">
        <v>127.85270563596799</v>
      </c>
      <c r="L415">
        <v>115.816822682232</v>
      </c>
      <c r="M415">
        <v>125.84893806620801</v>
      </c>
      <c r="N415">
        <v>135.38552196666899</v>
      </c>
      <c r="O415">
        <v>127.9499419345</v>
      </c>
      <c r="P415">
        <v>132.59268600748999</v>
      </c>
      <c r="Q415">
        <v>120.437398517849</v>
      </c>
      <c r="R415">
        <v>120.939786268723</v>
      </c>
      <c r="S415">
        <v>136.378370259436</v>
      </c>
      <c r="T415">
        <v>123.532872010649</v>
      </c>
      <c r="U415">
        <v>146.296478189906</v>
      </c>
      <c r="V415">
        <v>121.076242894967</v>
      </c>
      <c r="W415">
        <v>106.825026068442</v>
      </c>
      <c r="X415">
        <v>110.884749639717</v>
      </c>
      <c r="Y415">
        <v>121.767071751572</v>
      </c>
      <c r="Z415">
        <v>131.72443706941601</v>
      </c>
      <c r="AA415">
        <v>138.867232925059</v>
      </c>
      <c r="AB415">
        <v>135.136311696653</v>
      </c>
      <c r="AC415">
        <v>139.22649306219199</v>
      </c>
      <c r="AD415">
        <v>138.56604750706299</v>
      </c>
      <c r="AE415">
        <v>146.66496863401301</v>
      </c>
      <c r="AF415">
        <v>154.52811233007901</v>
      </c>
      <c r="AG415">
        <v>135.853179183056</v>
      </c>
      <c r="AH415">
        <v>133.30442078492999</v>
      </c>
      <c r="AI415">
        <v>151.03718513321701</v>
      </c>
      <c r="AJ415">
        <f t="shared" si="13"/>
        <v>125.92960240719276</v>
      </c>
      <c r="AK415">
        <f t="shared" si="12"/>
        <v>80.995415442863276</v>
      </c>
      <c r="AL415">
        <v>115.103230341535</v>
      </c>
    </row>
    <row r="416" spans="1:38" x14ac:dyDescent="0.35">
      <c r="A416">
        <v>414</v>
      </c>
      <c r="B416" s="1">
        <v>43131</v>
      </c>
      <c r="C416" t="s">
        <v>387</v>
      </c>
      <c r="D416">
        <v>144.585899049641</v>
      </c>
      <c r="E416">
        <v>150.61661391712599</v>
      </c>
      <c r="F416">
        <v>146.762229775984</v>
      </c>
      <c r="G416">
        <v>156.264957683137</v>
      </c>
      <c r="H416">
        <v>141.99857561622599</v>
      </c>
      <c r="I416">
        <v>146.41965281422799</v>
      </c>
      <c r="J416">
        <v>154.56229514427901</v>
      </c>
      <c r="K416">
        <v>164.684453489643</v>
      </c>
      <c r="L416">
        <v>153.271320489918</v>
      </c>
      <c r="M416">
        <v>164.33308180294301</v>
      </c>
      <c r="N416">
        <v>176.563395974081</v>
      </c>
      <c r="O416">
        <v>170.35216243782401</v>
      </c>
      <c r="P416">
        <v>175.773394396329</v>
      </c>
      <c r="Q416">
        <v>161.64041077523601</v>
      </c>
      <c r="R416">
        <v>164.37739913862001</v>
      </c>
      <c r="S416">
        <v>173.84868337043599</v>
      </c>
      <c r="T416">
        <v>167.610668009097</v>
      </c>
      <c r="U416">
        <v>181.984863376069</v>
      </c>
      <c r="V416">
        <v>165.89724209058099</v>
      </c>
      <c r="W416">
        <v>154.63652053492899</v>
      </c>
      <c r="X416">
        <v>150.06854140986999</v>
      </c>
      <c r="Y416">
        <v>161.776849802523</v>
      </c>
      <c r="Z416">
        <v>168.59620844973699</v>
      </c>
      <c r="AA416">
        <v>176.048610299947</v>
      </c>
      <c r="AB416">
        <v>177.52788449773101</v>
      </c>
      <c r="AC416">
        <v>184.67105476702901</v>
      </c>
      <c r="AD416">
        <v>178.35682917168501</v>
      </c>
      <c r="AE416">
        <v>182.593355257882</v>
      </c>
      <c r="AF416">
        <v>197.98126020925599</v>
      </c>
      <c r="AG416">
        <v>174.067129647695</v>
      </c>
      <c r="AH416">
        <v>180.24919428069401</v>
      </c>
      <c r="AI416">
        <v>192.54255626564299</v>
      </c>
      <c r="AJ416">
        <f t="shared" si="13"/>
        <v>166.89572793581306</v>
      </c>
      <c r="AK416">
        <f t="shared" si="12"/>
        <v>121.96154097148357</v>
      </c>
      <c r="AL416">
        <v>114.79563819782101</v>
      </c>
    </row>
    <row r="417" spans="1:38" x14ac:dyDescent="0.35">
      <c r="A417">
        <v>415</v>
      </c>
      <c r="B417" s="1">
        <v>43136</v>
      </c>
      <c r="C417" t="s">
        <v>388</v>
      </c>
      <c r="D417">
        <v>139.897628196721</v>
      </c>
      <c r="E417">
        <v>149.79887426783</v>
      </c>
      <c r="F417">
        <v>148.51830938892999</v>
      </c>
      <c r="G417">
        <v>157.74727726092499</v>
      </c>
      <c r="H417">
        <v>138.36488747222199</v>
      </c>
      <c r="I417">
        <v>139.27331813447401</v>
      </c>
      <c r="J417">
        <v>149.65929863027</v>
      </c>
      <c r="K417">
        <v>152.560312678862</v>
      </c>
      <c r="L417">
        <v>153.707476815364</v>
      </c>
      <c r="M417">
        <v>166.40214533039099</v>
      </c>
      <c r="N417">
        <v>174.13072920165001</v>
      </c>
      <c r="O417">
        <v>160.57462504389699</v>
      </c>
      <c r="P417">
        <v>161.18159615607601</v>
      </c>
      <c r="Q417">
        <v>157.68800571643899</v>
      </c>
      <c r="R417">
        <v>164.279933744071</v>
      </c>
      <c r="S417">
        <v>171.54497015178001</v>
      </c>
      <c r="T417">
        <v>161.94391759439699</v>
      </c>
      <c r="U417">
        <v>186.39438355622701</v>
      </c>
      <c r="V417">
        <v>160.69156387408199</v>
      </c>
      <c r="W417">
        <v>150.093601693273</v>
      </c>
      <c r="X417">
        <v>145.883221842571</v>
      </c>
      <c r="Y417">
        <v>158.961718269004</v>
      </c>
      <c r="Z417">
        <v>164.692519301017</v>
      </c>
      <c r="AA417">
        <v>179.95303087629301</v>
      </c>
      <c r="AB417">
        <v>184.85169253883899</v>
      </c>
      <c r="AC417">
        <v>185.07727719760399</v>
      </c>
      <c r="AD417">
        <v>171.27269165320999</v>
      </c>
      <c r="AE417">
        <v>178.82866433417999</v>
      </c>
      <c r="AF417">
        <v>195.51009699622799</v>
      </c>
      <c r="AG417">
        <v>173.14287200208901</v>
      </c>
      <c r="AH417">
        <v>177.50772142861899</v>
      </c>
      <c r="AI417">
        <v>192.25072270171901</v>
      </c>
      <c r="AJ417">
        <f t="shared" si="13"/>
        <v>164.13703387653916</v>
      </c>
      <c r="AK417">
        <f t="shared" si="12"/>
        <v>119.20284691220968</v>
      </c>
      <c r="AL417">
        <v>116.201253161753</v>
      </c>
    </row>
    <row r="418" spans="1:38" x14ac:dyDescent="0.35">
      <c r="A418">
        <v>416</v>
      </c>
      <c r="B418" s="1">
        <v>43139</v>
      </c>
      <c r="C418" t="s">
        <v>171</v>
      </c>
      <c r="H418">
        <v>126.72444798949699</v>
      </c>
      <c r="I418">
        <v>122.931444110653</v>
      </c>
      <c r="J418">
        <v>127.324373174768</v>
      </c>
      <c r="K418">
        <v>139.421217317056</v>
      </c>
      <c r="L418">
        <v>135.46400108690699</v>
      </c>
      <c r="M418">
        <v>143.07375863961599</v>
      </c>
      <c r="N418">
        <v>157.091382739876</v>
      </c>
      <c r="O418">
        <v>141.278306271867</v>
      </c>
      <c r="P418">
        <v>152.69741548329401</v>
      </c>
      <c r="Q418">
        <v>151.35951577631101</v>
      </c>
      <c r="U418">
        <v>173.46140315365801</v>
      </c>
      <c r="V418">
        <v>134.25859334847101</v>
      </c>
      <c r="W418">
        <v>135.151615439745</v>
      </c>
      <c r="X418">
        <v>133.19344217102801</v>
      </c>
      <c r="Y418">
        <v>127.94114971169</v>
      </c>
      <c r="Z418">
        <v>150.28666583240201</v>
      </c>
      <c r="AA418">
        <v>157.47844289375399</v>
      </c>
      <c r="AB418">
        <v>167.392643264128</v>
      </c>
      <c r="AC418">
        <v>171.56399656315699</v>
      </c>
      <c r="AG418">
        <v>158.254162932394</v>
      </c>
      <c r="AH418">
        <v>158.71666364683199</v>
      </c>
      <c r="AI418">
        <v>179.376894778218</v>
      </c>
      <c r="AJ418">
        <f t="shared" si="13"/>
        <v>147.47461528751464</v>
      </c>
      <c r="AK418">
        <f t="shared" si="12"/>
        <v>102.54042832318515</v>
      </c>
      <c r="AL418">
        <v>116.84523194468299</v>
      </c>
    </row>
    <row r="419" spans="1:38" x14ac:dyDescent="0.35">
      <c r="A419">
        <v>417</v>
      </c>
      <c r="B419" s="1">
        <v>43148</v>
      </c>
      <c r="C419" t="s">
        <v>389</v>
      </c>
      <c r="D419">
        <v>168.35695078349301</v>
      </c>
      <c r="E419">
        <v>170.05650683442701</v>
      </c>
      <c r="F419">
        <v>165.381449955883</v>
      </c>
      <c r="G419">
        <v>181.778528296373</v>
      </c>
      <c r="H419">
        <v>155.712084018843</v>
      </c>
      <c r="I419">
        <v>166.422438864893</v>
      </c>
      <c r="J419">
        <v>168.79817664759901</v>
      </c>
      <c r="K419">
        <v>177.77126379654999</v>
      </c>
      <c r="L419">
        <v>166.13269465045499</v>
      </c>
      <c r="M419">
        <v>177.25194535302799</v>
      </c>
      <c r="N419">
        <v>187.049502124871</v>
      </c>
      <c r="O419">
        <v>182.31900868895801</v>
      </c>
      <c r="P419">
        <v>179.57280529595599</v>
      </c>
      <c r="Q419">
        <v>177.34372557661101</v>
      </c>
      <c r="R419">
        <v>184.71889239071299</v>
      </c>
      <c r="S419">
        <v>192.501390239881</v>
      </c>
      <c r="T419">
        <v>185.87129914143199</v>
      </c>
      <c r="U419">
        <v>193.39028239637</v>
      </c>
      <c r="V419">
        <v>178.82806719155201</v>
      </c>
      <c r="W419">
        <v>167.62218657842399</v>
      </c>
      <c r="X419">
        <v>162.17864643089101</v>
      </c>
      <c r="Y419">
        <v>183.00155427156599</v>
      </c>
      <c r="Z419">
        <v>175.356126284075</v>
      </c>
      <c r="AA419">
        <v>183.54237692920901</v>
      </c>
      <c r="AB419">
        <v>193.90147774475599</v>
      </c>
      <c r="AC419">
        <v>204.31907739725699</v>
      </c>
      <c r="AD419">
        <v>191.94981129601501</v>
      </c>
      <c r="AE419">
        <v>189.14992295423099</v>
      </c>
      <c r="AF419">
        <v>199.583253389856</v>
      </c>
      <c r="AG419">
        <v>188.71316100004799</v>
      </c>
      <c r="AH419">
        <v>192.784424045424</v>
      </c>
      <c r="AI419">
        <v>201.341332627296</v>
      </c>
      <c r="AJ419">
        <f t="shared" si="13"/>
        <v>181.02188634990424</v>
      </c>
      <c r="AK419">
        <f t="shared" si="12"/>
        <v>136.08769938557475</v>
      </c>
      <c r="AL419">
        <v>116.455985128298</v>
      </c>
    </row>
    <row r="420" spans="1:38" x14ac:dyDescent="0.35">
      <c r="A420">
        <v>418</v>
      </c>
      <c r="B420" s="1">
        <v>43158</v>
      </c>
      <c r="C420" t="s">
        <v>338</v>
      </c>
      <c r="D420">
        <v>166.549732656885</v>
      </c>
      <c r="E420">
        <v>171.748722303157</v>
      </c>
      <c r="F420">
        <v>169.27741182033</v>
      </c>
      <c r="G420">
        <v>174.924777874157</v>
      </c>
      <c r="H420">
        <v>156.348179952104</v>
      </c>
      <c r="I420">
        <v>161.55146012222301</v>
      </c>
      <c r="J420">
        <v>176.30946841864099</v>
      </c>
      <c r="K420">
        <v>185.14715281577301</v>
      </c>
      <c r="L420">
        <v>177.75835750216399</v>
      </c>
      <c r="M420">
        <v>189.95863334541701</v>
      </c>
      <c r="N420">
        <v>188.231505630193</v>
      </c>
      <c r="O420">
        <v>186.16948367761401</v>
      </c>
      <c r="P420">
        <v>191.62057929774301</v>
      </c>
      <c r="Q420">
        <v>185.52120851972001</v>
      </c>
      <c r="R420">
        <v>189.473247990419</v>
      </c>
      <c r="S420">
        <v>196.86835711690799</v>
      </c>
      <c r="T420">
        <v>188.270080950562</v>
      </c>
      <c r="U420">
        <v>202.252589340106</v>
      </c>
      <c r="V420">
        <v>182.83707229135001</v>
      </c>
      <c r="W420">
        <v>172.08109737997799</v>
      </c>
      <c r="X420">
        <v>174.81868013115201</v>
      </c>
      <c r="Y420">
        <v>186.54450614984199</v>
      </c>
      <c r="Z420">
        <v>189.26910652059601</v>
      </c>
      <c r="AA420">
        <v>199.173905161965</v>
      </c>
      <c r="AB420">
        <v>198.22205744946899</v>
      </c>
      <c r="AC420">
        <v>206.510936333308</v>
      </c>
      <c r="AD420">
        <v>198.45007530924801</v>
      </c>
      <c r="AE420">
        <v>205.48472995290501</v>
      </c>
      <c r="AF420">
        <v>222.089113953446</v>
      </c>
      <c r="AG420">
        <v>194.07778375226499</v>
      </c>
      <c r="AH420">
        <v>194.54296080154401</v>
      </c>
      <c r="AI420">
        <v>213.73135883349201</v>
      </c>
      <c r="AJ420">
        <f t="shared" si="13"/>
        <v>187.36919791733359</v>
      </c>
      <c r="AK420">
        <f t="shared" si="12"/>
        <v>142.43501095300411</v>
      </c>
      <c r="AL420">
        <v>116.31844843618801</v>
      </c>
    </row>
    <row r="421" spans="1:38" x14ac:dyDescent="0.35">
      <c r="A421">
        <v>419</v>
      </c>
      <c r="B421" s="1">
        <v>43170</v>
      </c>
      <c r="C421" t="s">
        <v>255</v>
      </c>
      <c r="D421">
        <v>137.14453280807601</v>
      </c>
      <c r="E421">
        <v>140.86935201004599</v>
      </c>
      <c r="F421">
        <v>136.420976127176</v>
      </c>
      <c r="G421">
        <v>137.474897516082</v>
      </c>
      <c r="H421">
        <v>129.050805615965</v>
      </c>
      <c r="I421">
        <v>127.524512422477</v>
      </c>
      <c r="J421">
        <v>134.8808637416</v>
      </c>
      <c r="K421">
        <v>159.39865752658301</v>
      </c>
      <c r="L421">
        <v>138.98174004153401</v>
      </c>
      <c r="M421">
        <v>161.00904330463601</v>
      </c>
      <c r="N421">
        <v>152.85985521331801</v>
      </c>
      <c r="O421">
        <v>155.051027342542</v>
      </c>
      <c r="P421">
        <v>161.43113416675601</v>
      </c>
      <c r="Q421">
        <v>144.191981163094</v>
      </c>
      <c r="R421">
        <v>155.01225533935099</v>
      </c>
      <c r="S421">
        <v>154.82658752292701</v>
      </c>
      <c r="T421">
        <v>155.90234062243201</v>
      </c>
      <c r="U421">
        <v>166.863484986933</v>
      </c>
      <c r="V421">
        <v>147.845313288559</v>
      </c>
      <c r="W421">
        <v>131.26530485725999</v>
      </c>
      <c r="X421">
        <v>134.067513391348</v>
      </c>
      <c r="Y421">
        <v>146.79138382135801</v>
      </c>
      <c r="Z421">
        <v>151.47690580079899</v>
      </c>
      <c r="AA421">
        <v>161.89567592271999</v>
      </c>
      <c r="AB421">
        <v>156.59075824490699</v>
      </c>
      <c r="AC421">
        <v>171.864416257876</v>
      </c>
      <c r="AD421">
        <v>158.31784971850001</v>
      </c>
      <c r="AE421">
        <v>162.298432100268</v>
      </c>
      <c r="AF421">
        <v>175.88317991690499</v>
      </c>
      <c r="AG421">
        <v>157.544128426302</v>
      </c>
      <c r="AH421">
        <v>160.700426451732</v>
      </c>
      <c r="AI421">
        <v>176.198417044574</v>
      </c>
      <c r="AJ421">
        <f t="shared" si="13"/>
        <v>151.30105477233238</v>
      </c>
      <c r="AK421">
        <f t="shared" si="12"/>
        <v>106.36686780800289</v>
      </c>
      <c r="AL421">
        <v>116.05217312362799</v>
      </c>
    </row>
    <row r="422" spans="1:38" x14ac:dyDescent="0.35">
      <c r="A422">
        <v>420</v>
      </c>
      <c r="B422" s="1">
        <v>43178</v>
      </c>
      <c r="C422" t="s">
        <v>327</v>
      </c>
      <c r="D422">
        <v>160.598650560556</v>
      </c>
      <c r="E422">
        <v>166.23299755220199</v>
      </c>
      <c r="F422">
        <v>157.759395542421</v>
      </c>
      <c r="G422">
        <v>161.28113080454901</v>
      </c>
      <c r="H422">
        <v>146.941287968544</v>
      </c>
      <c r="I422">
        <v>147.395680258976</v>
      </c>
      <c r="J422">
        <v>163.12116097722</v>
      </c>
      <c r="K422">
        <v>170.32032951817999</v>
      </c>
      <c r="L422">
        <v>167.913891104762</v>
      </c>
      <c r="M422">
        <v>174.34334898636001</v>
      </c>
      <c r="N422">
        <v>174.192252875327</v>
      </c>
      <c r="O422">
        <v>170.931802999257</v>
      </c>
      <c r="P422">
        <v>177.06885513994499</v>
      </c>
      <c r="Q422">
        <v>165.91559608977499</v>
      </c>
      <c r="R422">
        <v>168.35643060336301</v>
      </c>
      <c r="S422">
        <v>178.139909221545</v>
      </c>
      <c r="T422">
        <v>169.48155108857799</v>
      </c>
      <c r="U422">
        <v>184.91233997995499</v>
      </c>
      <c r="V422">
        <v>169.08887273787099</v>
      </c>
      <c r="W422">
        <v>149.80687603976901</v>
      </c>
      <c r="X422">
        <v>154.434804354389</v>
      </c>
      <c r="Y422">
        <v>167.53979348468999</v>
      </c>
      <c r="Z422">
        <v>167.77930720731001</v>
      </c>
      <c r="AA422">
        <v>178.95632193195999</v>
      </c>
      <c r="AB422">
        <v>189.70664969635101</v>
      </c>
      <c r="AC422">
        <v>196.53737002533899</v>
      </c>
      <c r="AD422">
        <v>179.724570502945</v>
      </c>
      <c r="AE422">
        <v>179.28309756981901</v>
      </c>
      <c r="AF422">
        <v>197.48789249614501</v>
      </c>
      <c r="AG422">
        <v>173.026151151352</v>
      </c>
      <c r="AH422">
        <v>182.21942753382899</v>
      </c>
      <c r="AI422">
        <v>195.31377301069199</v>
      </c>
      <c r="AJ422">
        <f t="shared" si="13"/>
        <v>171.43160996918672</v>
      </c>
      <c r="AK422">
        <f t="shared" si="12"/>
        <v>126.49742300485724</v>
      </c>
      <c r="AL422">
        <v>116.627388942957</v>
      </c>
    </row>
    <row r="423" spans="1:38" x14ac:dyDescent="0.35">
      <c r="A423">
        <v>421</v>
      </c>
      <c r="B423" s="1">
        <v>43178</v>
      </c>
      <c r="C423" t="s">
        <v>390</v>
      </c>
      <c r="D423">
        <v>120.89234190059</v>
      </c>
      <c r="E423">
        <v>126.69218358613701</v>
      </c>
      <c r="F423">
        <v>113.19607253273</v>
      </c>
      <c r="L423">
        <v>124.07226881496899</v>
      </c>
      <c r="M423">
        <v>131.11182164617799</v>
      </c>
      <c r="N423">
        <v>132.72339250938299</v>
      </c>
      <c r="O423">
        <v>123.65741034668299</v>
      </c>
      <c r="P423">
        <v>142.43718688612699</v>
      </c>
      <c r="Q423">
        <v>127.503094519968</v>
      </c>
      <c r="R423">
        <v>137.274293723093</v>
      </c>
      <c r="S423">
        <v>140.58412184271401</v>
      </c>
      <c r="Y423">
        <v>120.893364384991</v>
      </c>
      <c r="Z423">
        <v>120.54492013525</v>
      </c>
      <c r="AA423">
        <v>135.35642562743601</v>
      </c>
      <c r="AB423">
        <v>148.42430310756799</v>
      </c>
      <c r="AC423">
        <v>148.00833340597401</v>
      </c>
      <c r="AD423">
        <v>147.67232768646701</v>
      </c>
      <c r="AJ423">
        <f t="shared" si="13"/>
        <v>131.82610956801517</v>
      </c>
      <c r="AK423">
        <f t="shared" si="12"/>
        <v>86.891922603685686</v>
      </c>
      <c r="AL423">
        <v>117.194850912324</v>
      </c>
    </row>
    <row r="424" spans="1:38" x14ac:dyDescent="0.35">
      <c r="A424">
        <v>422</v>
      </c>
      <c r="B424" s="1">
        <v>43183</v>
      </c>
      <c r="C424" t="s">
        <v>391</v>
      </c>
      <c r="D424">
        <v>153.31814661808801</v>
      </c>
      <c r="E424">
        <v>161.92477158587999</v>
      </c>
      <c r="F424">
        <v>149.96199508684001</v>
      </c>
      <c r="G424">
        <v>158.60562162157899</v>
      </c>
      <c r="H424">
        <v>142.38065571153999</v>
      </c>
      <c r="I424">
        <v>142.60182605884501</v>
      </c>
      <c r="J424">
        <v>157.990004101045</v>
      </c>
      <c r="K424">
        <v>172.747117109334</v>
      </c>
      <c r="L424">
        <v>164.79616500793301</v>
      </c>
      <c r="M424">
        <v>174.65010221953099</v>
      </c>
      <c r="N424">
        <v>169.17051304597999</v>
      </c>
      <c r="O424">
        <v>168.108611552567</v>
      </c>
      <c r="P424">
        <v>171.95924338473</v>
      </c>
      <c r="Q424">
        <v>165.06717625466101</v>
      </c>
      <c r="R424">
        <v>168.78596274315501</v>
      </c>
      <c r="S424">
        <v>174.32775707572301</v>
      </c>
      <c r="T424">
        <v>166.48798286727799</v>
      </c>
      <c r="U424">
        <v>178.96126164721599</v>
      </c>
      <c r="V424">
        <v>161.951899550885</v>
      </c>
      <c r="W424">
        <v>149.904597737584</v>
      </c>
      <c r="X424">
        <v>141.783884056376</v>
      </c>
      <c r="Y424">
        <v>161.20455314202201</v>
      </c>
      <c r="Z424">
        <v>165.105730273761</v>
      </c>
      <c r="AA424">
        <v>175.90823298092201</v>
      </c>
      <c r="AB424">
        <v>190.24425969538399</v>
      </c>
      <c r="AC424">
        <v>186.78479955028499</v>
      </c>
      <c r="AD424">
        <v>163.194979676548</v>
      </c>
      <c r="AE424">
        <v>184.33931328409</v>
      </c>
      <c r="AF424">
        <v>186.42746874451601</v>
      </c>
      <c r="AG424">
        <v>165.86513883173299</v>
      </c>
      <c r="AH424">
        <v>171.62084277757799</v>
      </c>
      <c r="AI424">
        <v>196.92516214376201</v>
      </c>
      <c r="AJ424">
        <f t="shared" si="13"/>
        <v>166.97205550429288</v>
      </c>
      <c r="AK424">
        <f t="shared" si="12"/>
        <v>122.0378685399634</v>
      </c>
      <c r="AL424">
        <v>116.183957665367</v>
      </c>
    </row>
    <row r="425" spans="1:38" x14ac:dyDescent="0.35">
      <c r="A425">
        <v>423</v>
      </c>
      <c r="B425" s="1">
        <v>43198</v>
      </c>
      <c r="C425" t="s">
        <v>392</v>
      </c>
      <c r="D425">
        <v>134.97158525498</v>
      </c>
      <c r="E425">
        <v>143.07039197591999</v>
      </c>
      <c r="F425">
        <v>138.11147605948599</v>
      </c>
      <c r="G425">
        <v>152.970538530238</v>
      </c>
      <c r="H425">
        <v>141.73265925919699</v>
      </c>
      <c r="I425">
        <v>137.15217413336501</v>
      </c>
      <c r="J425">
        <v>159.89891593542399</v>
      </c>
      <c r="K425">
        <v>163.359030111018</v>
      </c>
      <c r="L425">
        <v>163.176949569991</v>
      </c>
      <c r="M425">
        <v>170.94955015896099</v>
      </c>
      <c r="N425">
        <v>151.80866408230301</v>
      </c>
      <c r="O425">
        <v>152.393100365132</v>
      </c>
      <c r="P425">
        <v>163.02432406964499</v>
      </c>
      <c r="Q425">
        <v>163.807190484556</v>
      </c>
      <c r="R425">
        <v>174.584361146959</v>
      </c>
      <c r="S425">
        <v>177.848066669785</v>
      </c>
      <c r="T425">
        <v>159.04395574237901</v>
      </c>
      <c r="U425">
        <v>187.36601575844</v>
      </c>
      <c r="V425">
        <v>169.558122986526</v>
      </c>
      <c r="W425">
        <v>141.68057990405001</v>
      </c>
      <c r="X425">
        <v>127.470247170566</v>
      </c>
      <c r="Y425">
        <v>163.11387760374299</v>
      </c>
      <c r="Z425">
        <v>170.04586079372501</v>
      </c>
      <c r="AA425">
        <v>179.532570242107</v>
      </c>
      <c r="AB425">
        <v>185.24428156728399</v>
      </c>
      <c r="AC425">
        <v>167.18596482947001</v>
      </c>
      <c r="AD425">
        <v>169.64380238808701</v>
      </c>
      <c r="AE425">
        <v>170.306778632239</v>
      </c>
      <c r="AF425">
        <v>195.97751824232401</v>
      </c>
      <c r="AG425">
        <v>178.783532298697</v>
      </c>
      <c r="AH425">
        <v>188.800877251022</v>
      </c>
      <c r="AI425">
        <v>195.95743672472901</v>
      </c>
      <c r="AJ425">
        <f t="shared" si="13"/>
        <v>163.70532499819836</v>
      </c>
      <c r="AK425">
        <f t="shared" si="12"/>
        <v>118.77113803386888</v>
      </c>
      <c r="AL425">
        <v>116.54466519218499</v>
      </c>
    </row>
    <row r="426" spans="1:38" x14ac:dyDescent="0.35">
      <c r="A426">
        <v>424</v>
      </c>
      <c r="B426" s="1">
        <v>43201</v>
      </c>
      <c r="C426" t="s">
        <v>393</v>
      </c>
      <c r="D426">
        <v>151.469300787001</v>
      </c>
      <c r="E426">
        <v>159.01692319815001</v>
      </c>
      <c r="F426">
        <v>153.68636628338899</v>
      </c>
      <c r="G426">
        <v>173.049382926297</v>
      </c>
      <c r="H426">
        <v>156.61566877260199</v>
      </c>
      <c r="I426">
        <v>151.07982491535699</v>
      </c>
      <c r="J426">
        <v>166.629152952238</v>
      </c>
      <c r="K426">
        <v>179.48301907094199</v>
      </c>
      <c r="L426">
        <v>173.14814915908499</v>
      </c>
      <c r="M426">
        <v>189.051502839964</v>
      </c>
      <c r="N426">
        <v>173.44109322605499</v>
      </c>
      <c r="O426">
        <v>169.753277540136</v>
      </c>
      <c r="P426">
        <v>184.84455390860299</v>
      </c>
      <c r="Q426">
        <v>178.50441775825701</v>
      </c>
      <c r="R426">
        <v>187.65644290261201</v>
      </c>
      <c r="S426">
        <v>189.23555621835899</v>
      </c>
      <c r="T426">
        <v>176.195876563838</v>
      </c>
      <c r="U426">
        <v>197.99852719244799</v>
      </c>
      <c r="V426">
        <v>181.056333876178</v>
      </c>
      <c r="W426">
        <v>151.984979938527</v>
      </c>
      <c r="X426">
        <v>142.734938920247</v>
      </c>
      <c r="Y426">
        <v>176.92133850303401</v>
      </c>
      <c r="Z426">
        <v>178.74092411255</v>
      </c>
      <c r="AA426">
        <v>189.795010317481</v>
      </c>
      <c r="AB426">
        <v>197.46799274389201</v>
      </c>
      <c r="AC426">
        <v>189.226858405423</v>
      </c>
      <c r="AD426">
        <v>187.77657574812301</v>
      </c>
      <c r="AE426">
        <v>186.50318972267601</v>
      </c>
      <c r="AF426">
        <v>205.87747112303299</v>
      </c>
      <c r="AG426">
        <v>189.39542561300999</v>
      </c>
      <c r="AH426">
        <v>194.46369589873299</v>
      </c>
      <c r="AI426">
        <v>215.55918530293499</v>
      </c>
      <c r="AJ426">
        <f t="shared" si="13"/>
        <v>178.07384238878669</v>
      </c>
      <c r="AK426">
        <f t="shared" si="12"/>
        <v>133.1396554244572</v>
      </c>
      <c r="AL426">
        <v>115.96248286775899</v>
      </c>
    </row>
    <row r="427" spans="1:38" x14ac:dyDescent="0.35">
      <c r="A427">
        <v>425</v>
      </c>
      <c r="B427" s="1">
        <v>43203</v>
      </c>
      <c r="C427" t="s">
        <v>394</v>
      </c>
      <c r="G427">
        <v>126.30173411058701</v>
      </c>
      <c r="H427">
        <v>111.953269332383</v>
      </c>
      <c r="I427">
        <v>104.61189675479601</v>
      </c>
      <c r="N427">
        <v>134.05842934759599</v>
      </c>
      <c r="O427">
        <v>137.78038649938799</v>
      </c>
      <c r="P427">
        <v>144.19079817347199</v>
      </c>
      <c r="Q427">
        <v>146.98079706858999</v>
      </c>
      <c r="R427">
        <v>146.37478566702299</v>
      </c>
      <c r="S427">
        <v>140.490307585143</v>
      </c>
      <c r="T427">
        <v>124.94478152398101</v>
      </c>
      <c r="U427">
        <v>155.58612875336701</v>
      </c>
      <c r="V427">
        <v>128.52849618939399</v>
      </c>
      <c r="Z427">
        <v>139.547329106105</v>
      </c>
      <c r="AA427">
        <v>154.132117385882</v>
      </c>
      <c r="AB427">
        <v>144.78985865121999</v>
      </c>
      <c r="AC427">
        <v>151.99461868189499</v>
      </c>
      <c r="AD427">
        <v>128.45962110331701</v>
      </c>
      <c r="AE427">
        <v>148.482625740592</v>
      </c>
      <c r="AF427">
        <v>155.00970632803299</v>
      </c>
      <c r="AG427">
        <v>147.11331095027501</v>
      </c>
      <c r="AJ427">
        <f t="shared" si="13"/>
        <v>138.56654994765196</v>
      </c>
      <c r="AK427">
        <f t="shared" si="12"/>
        <v>93.63236298332248</v>
      </c>
      <c r="AL427">
        <v>115.67114041034699</v>
      </c>
    </row>
    <row r="428" spans="1:38" x14ac:dyDescent="0.35">
      <c r="A428">
        <v>426</v>
      </c>
      <c r="B428" s="1">
        <v>43208</v>
      </c>
      <c r="C428" t="s">
        <v>395</v>
      </c>
      <c r="D428">
        <v>151.55374337603999</v>
      </c>
      <c r="E428">
        <v>155.097249262101</v>
      </c>
      <c r="F428">
        <v>150.07941133598601</v>
      </c>
      <c r="G428">
        <v>152.49422403736301</v>
      </c>
      <c r="H428">
        <v>140.25974932807699</v>
      </c>
      <c r="I428">
        <v>139.21035054759301</v>
      </c>
      <c r="J428">
        <v>160.08831302960601</v>
      </c>
      <c r="K428">
        <v>177.15523533963801</v>
      </c>
      <c r="L428">
        <v>166.49392557286899</v>
      </c>
      <c r="M428">
        <v>168.60304313625599</v>
      </c>
      <c r="N428">
        <v>172.40007676795699</v>
      </c>
      <c r="O428">
        <v>171.24875387537401</v>
      </c>
      <c r="P428">
        <v>172.23986758116499</v>
      </c>
      <c r="Q428">
        <v>165.33247573914801</v>
      </c>
      <c r="R428">
        <v>166.25532269488599</v>
      </c>
      <c r="S428">
        <v>174.28305788970101</v>
      </c>
      <c r="T428">
        <v>165.73437905845199</v>
      </c>
      <c r="U428">
        <v>186.481718893096</v>
      </c>
      <c r="V428">
        <v>158.14820904093401</v>
      </c>
      <c r="W428">
        <v>144.65643166319501</v>
      </c>
      <c r="X428">
        <v>144.527696724827</v>
      </c>
      <c r="Y428">
        <v>163.452238739796</v>
      </c>
      <c r="Z428">
        <v>168.95665914214899</v>
      </c>
      <c r="AA428">
        <v>175.49706288796699</v>
      </c>
      <c r="AB428">
        <v>176.70403265346999</v>
      </c>
      <c r="AC428">
        <v>183.01991415128899</v>
      </c>
      <c r="AD428">
        <v>168.95220793854</v>
      </c>
      <c r="AE428">
        <v>176.07736927469401</v>
      </c>
      <c r="AF428">
        <v>195.75588163824301</v>
      </c>
      <c r="AG428">
        <v>181.54460159035301</v>
      </c>
      <c r="AH428">
        <v>171.923787957759</v>
      </c>
      <c r="AI428">
        <v>187.96909783079499</v>
      </c>
      <c r="AJ428">
        <f t="shared" si="13"/>
        <v>166.63112777185373</v>
      </c>
      <c r="AK428">
        <f t="shared" si="12"/>
        <v>121.69694080752424</v>
      </c>
      <c r="AL428">
        <v>115.381746605666</v>
      </c>
    </row>
    <row r="429" spans="1:38" x14ac:dyDescent="0.35">
      <c r="A429">
        <v>427</v>
      </c>
      <c r="B429" s="1">
        <v>43210</v>
      </c>
      <c r="C429" t="s">
        <v>203</v>
      </c>
      <c r="H429">
        <v>95.172912912346405</v>
      </c>
      <c r="I429">
        <v>89.943159371171106</v>
      </c>
      <c r="J429">
        <v>111.995640610842</v>
      </c>
      <c r="K429">
        <v>136.298333076847</v>
      </c>
      <c r="L429">
        <v>123.74543482727201</v>
      </c>
      <c r="M429">
        <v>126.08832311345699</v>
      </c>
      <c r="N429">
        <v>129.03874700198901</v>
      </c>
      <c r="U429">
        <v>131.77003163643201</v>
      </c>
      <c r="V429">
        <v>109.97117167484799</v>
      </c>
      <c r="W429">
        <v>88.075865817706102</v>
      </c>
      <c r="X429">
        <v>107.427554204724</v>
      </c>
      <c r="Y429">
        <v>122.318348040164</v>
      </c>
      <c r="Z429">
        <v>130.83142038185301</v>
      </c>
      <c r="AA429">
        <v>135.151588382314</v>
      </c>
      <c r="AF429">
        <v>138.64100780405599</v>
      </c>
      <c r="AG429">
        <v>118.00011482570299</v>
      </c>
      <c r="AH429">
        <v>121.53561733125601</v>
      </c>
      <c r="AI429">
        <v>127.119094428645</v>
      </c>
      <c r="AJ429">
        <f t="shared" si="13"/>
        <v>119.06246474675696</v>
      </c>
      <c r="AK429">
        <f t="shared" si="12"/>
        <v>74.128277782427475</v>
      </c>
      <c r="AL429">
        <v>115.904345339918</v>
      </c>
    </row>
    <row r="430" spans="1:38" x14ac:dyDescent="0.35">
      <c r="A430">
        <v>428</v>
      </c>
      <c r="B430" s="1">
        <v>43211</v>
      </c>
      <c r="C430" t="s">
        <v>396</v>
      </c>
      <c r="D430">
        <v>150.24798601488101</v>
      </c>
      <c r="E430">
        <v>164.541591253711</v>
      </c>
      <c r="F430">
        <v>156.38824549903401</v>
      </c>
      <c r="G430">
        <v>161.70460431552999</v>
      </c>
      <c r="H430">
        <v>150.02927272669999</v>
      </c>
      <c r="I430">
        <v>147.568610191495</v>
      </c>
      <c r="J430">
        <v>166.82164924242801</v>
      </c>
      <c r="K430">
        <v>178.43492481695901</v>
      </c>
      <c r="L430">
        <v>172.138684874522</v>
      </c>
      <c r="M430">
        <v>174.75187695810899</v>
      </c>
      <c r="N430">
        <v>174.18894727386299</v>
      </c>
      <c r="O430">
        <v>174.58271193955099</v>
      </c>
      <c r="P430">
        <v>182.84555475136401</v>
      </c>
      <c r="Q430">
        <v>169.851536857452</v>
      </c>
      <c r="R430">
        <v>171.28530171001401</v>
      </c>
      <c r="S430">
        <v>180.30006958751599</v>
      </c>
      <c r="T430">
        <v>171.16149954445001</v>
      </c>
      <c r="U430">
        <v>190.54697698015201</v>
      </c>
      <c r="V430">
        <v>164.67286867775101</v>
      </c>
      <c r="W430">
        <v>148.31885728067201</v>
      </c>
      <c r="X430">
        <v>142.51223818720399</v>
      </c>
      <c r="Y430">
        <v>167.225047348082</v>
      </c>
      <c r="Z430">
        <v>171.231139052798</v>
      </c>
      <c r="AA430">
        <v>177.77343742414601</v>
      </c>
      <c r="AB430">
        <v>181.08515942629799</v>
      </c>
      <c r="AC430">
        <v>185.21300429004901</v>
      </c>
      <c r="AD430">
        <v>186.13668401377399</v>
      </c>
      <c r="AE430">
        <v>186.28538627304701</v>
      </c>
      <c r="AF430">
        <v>198.762325032218</v>
      </c>
      <c r="AG430">
        <v>183.74387788589701</v>
      </c>
      <c r="AH430">
        <v>187.601359914602</v>
      </c>
      <c r="AI430">
        <v>193.03205031652999</v>
      </c>
      <c r="AJ430">
        <f t="shared" si="13"/>
        <v>172.21823373939998</v>
      </c>
      <c r="AK430">
        <f t="shared" si="12"/>
        <v>127.28404677507049</v>
      </c>
      <c r="AL430">
        <v>115.539021906923</v>
      </c>
    </row>
    <row r="431" spans="1:38" x14ac:dyDescent="0.35">
      <c r="A431">
        <v>429</v>
      </c>
      <c r="B431" s="1">
        <v>43213</v>
      </c>
      <c r="C431" t="s">
        <v>397</v>
      </c>
      <c r="D431">
        <v>157.93029971435101</v>
      </c>
      <c r="E431">
        <v>168.968593640612</v>
      </c>
      <c r="F431">
        <v>162.36535310133701</v>
      </c>
      <c r="G431">
        <v>167.94641995429501</v>
      </c>
      <c r="H431">
        <v>151.02174493481601</v>
      </c>
      <c r="I431">
        <v>146.868685659509</v>
      </c>
      <c r="J431">
        <v>168.53411969689699</v>
      </c>
      <c r="K431">
        <v>187.23969029488799</v>
      </c>
      <c r="L431">
        <v>173.77177218524801</v>
      </c>
      <c r="M431">
        <v>173.45884042571299</v>
      </c>
      <c r="N431">
        <v>178.480398925396</v>
      </c>
      <c r="O431">
        <v>173.77631633790099</v>
      </c>
      <c r="P431">
        <v>182.28684706580299</v>
      </c>
      <c r="Q431">
        <v>172.72546305103199</v>
      </c>
      <c r="R431">
        <v>176.482280212814</v>
      </c>
      <c r="S431">
        <v>184.45409848187001</v>
      </c>
      <c r="T431">
        <v>180.22134676817399</v>
      </c>
      <c r="U431">
        <v>198.22290266452501</v>
      </c>
      <c r="V431">
        <v>169.37896133692701</v>
      </c>
      <c r="W431">
        <v>147.33820180248199</v>
      </c>
      <c r="X431">
        <v>159.23197977070299</v>
      </c>
      <c r="Y431">
        <v>183.79482345062701</v>
      </c>
      <c r="Z431">
        <v>188.886198421757</v>
      </c>
      <c r="AA431">
        <v>181.41628012405701</v>
      </c>
      <c r="AB431">
        <v>184.19620216386099</v>
      </c>
      <c r="AC431">
        <v>193.09823811921001</v>
      </c>
      <c r="AD431">
        <v>188.96435741973801</v>
      </c>
      <c r="AE431">
        <v>193.202542354081</v>
      </c>
      <c r="AF431">
        <v>203.495422692934</v>
      </c>
      <c r="AG431">
        <v>191.23362643481499</v>
      </c>
      <c r="AH431">
        <v>192.28404202972399</v>
      </c>
      <c r="AI431">
        <v>193.571294454157</v>
      </c>
      <c r="AJ431">
        <f t="shared" si="13"/>
        <v>177.33897949032047</v>
      </c>
      <c r="AK431">
        <f t="shared" si="12"/>
        <v>132.40479252599098</v>
      </c>
      <c r="AL431">
        <v>115.071473136535</v>
      </c>
    </row>
    <row r="432" spans="1:38" x14ac:dyDescent="0.35">
      <c r="A432">
        <v>430</v>
      </c>
      <c r="B432" s="1">
        <v>43218</v>
      </c>
      <c r="C432" t="s">
        <v>398</v>
      </c>
      <c r="X432">
        <v>116.638690006822</v>
      </c>
      <c r="Y432">
        <v>128.22883999058701</v>
      </c>
      <c r="Z432">
        <v>126.129848576618</v>
      </c>
      <c r="AA432">
        <v>130.83768139435699</v>
      </c>
      <c r="AB432">
        <v>133.285200334314</v>
      </c>
      <c r="AI432">
        <v>149.891949506652</v>
      </c>
      <c r="AJ432">
        <f t="shared" si="13"/>
        <v>130.83536830155833</v>
      </c>
      <c r="AK432">
        <f t="shared" si="12"/>
        <v>85.901181337228849</v>
      </c>
      <c r="AL432">
        <v>115.388572291011</v>
      </c>
    </row>
    <row r="433" spans="1:38" x14ac:dyDescent="0.35">
      <c r="A433">
        <v>431</v>
      </c>
      <c r="B433" s="1">
        <v>43218</v>
      </c>
      <c r="C433" t="s">
        <v>399</v>
      </c>
      <c r="D433">
        <v>143.93340327025001</v>
      </c>
      <c r="E433">
        <v>152.230936891775</v>
      </c>
      <c r="F433">
        <v>163.651214454377</v>
      </c>
      <c r="G433">
        <v>163.01171800897299</v>
      </c>
      <c r="H433">
        <v>134.59262692399901</v>
      </c>
      <c r="I433">
        <v>134.95129238541301</v>
      </c>
      <c r="J433">
        <v>158.05011756875501</v>
      </c>
      <c r="K433">
        <v>173.56675375450399</v>
      </c>
      <c r="L433">
        <v>165.936345766442</v>
      </c>
      <c r="M433">
        <v>164.17953388279301</v>
      </c>
      <c r="N433">
        <v>175.67738553647499</v>
      </c>
      <c r="O433">
        <v>183.453126804633</v>
      </c>
      <c r="P433">
        <v>188.72308663771901</v>
      </c>
      <c r="Q433">
        <v>169.08200273035601</v>
      </c>
      <c r="R433">
        <v>167.57497977814</v>
      </c>
      <c r="S433">
        <v>175.22379456008301</v>
      </c>
      <c r="T433">
        <v>169.01565249371399</v>
      </c>
      <c r="U433">
        <v>180.44653926956099</v>
      </c>
      <c r="V433">
        <v>167.370760269562</v>
      </c>
      <c r="W433">
        <v>148.98105930035601</v>
      </c>
      <c r="X433">
        <v>161.57143077935501</v>
      </c>
      <c r="Y433">
        <v>181.03920546691501</v>
      </c>
      <c r="Z433">
        <v>172.29843154224201</v>
      </c>
      <c r="AA433">
        <v>182.723636058268</v>
      </c>
      <c r="AB433">
        <v>176.45575239276101</v>
      </c>
      <c r="AC433">
        <v>181.79162790763499</v>
      </c>
      <c r="AD433">
        <v>180.55641120494101</v>
      </c>
      <c r="AE433">
        <v>189.22165769058901</v>
      </c>
      <c r="AF433">
        <v>202.037901352457</v>
      </c>
      <c r="AG433">
        <v>175.83306520563701</v>
      </c>
      <c r="AH433">
        <v>171.874202770094</v>
      </c>
      <c r="AI433">
        <v>193.39628631340599</v>
      </c>
      <c r="AJ433">
        <f t="shared" si="13"/>
        <v>170.26412309288065</v>
      </c>
      <c r="AK433">
        <f t="shared" si="12"/>
        <v>125.32993612855117</v>
      </c>
      <c r="AL433">
        <v>114.694126504135</v>
      </c>
    </row>
    <row r="434" spans="1:38" x14ac:dyDescent="0.35">
      <c r="A434">
        <v>432</v>
      </c>
      <c r="B434" s="1">
        <v>43221</v>
      </c>
      <c r="C434" t="s">
        <v>400</v>
      </c>
      <c r="D434">
        <v>154.263232683182</v>
      </c>
      <c r="E434">
        <v>162.58255304382399</v>
      </c>
      <c r="F434">
        <v>162.68899426910201</v>
      </c>
      <c r="G434">
        <v>165.86406669322199</v>
      </c>
      <c r="H434">
        <v>144.56125006006801</v>
      </c>
      <c r="I434">
        <v>144.641587939347</v>
      </c>
      <c r="J434">
        <v>164.00190041114499</v>
      </c>
      <c r="K434">
        <v>180.95575964150399</v>
      </c>
      <c r="L434">
        <v>166.474774491201</v>
      </c>
      <c r="M434">
        <v>175.73046475560699</v>
      </c>
      <c r="N434">
        <v>180.95534815216001</v>
      </c>
      <c r="O434">
        <v>183.02949569906701</v>
      </c>
      <c r="P434">
        <v>189.02710051298999</v>
      </c>
      <c r="Q434">
        <v>170.78663295963301</v>
      </c>
      <c r="R434">
        <v>170.373055321246</v>
      </c>
      <c r="S434">
        <v>179.21738397631199</v>
      </c>
      <c r="T434">
        <v>169.685332496618</v>
      </c>
      <c r="U434">
        <v>182.11172490081901</v>
      </c>
      <c r="V434">
        <v>165.49131778540001</v>
      </c>
      <c r="W434">
        <v>157.55637913063799</v>
      </c>
      <c r="X434">
        <v>164.123053894995</v>
      </c>
      <c r="Y434">
        <v>181.502704897787</v>
      </c>
      <c r="Z434">
        <v>175.119860342343</v>
      </c>
      <c r="AA434">
        <v>181.47802784937701</v>
      </c>
      <c r="AB434">
        <v>178.05901581416001</v>
      </c>
      <c r="AC434">
        <v>185.926823878178</v>
      </c>
      <c r="AD434">
        <v>185.20068295940899</v>
      </c>
      <c r="AE434">
        <v>195.20495458618899</v>
      </c>
      <c r="AF434">
        <v>199.97024537501201</v>
      </c>
      <c r="AG434">
        <v>179.290671167114</v>
      </c>
      <c r="AH434">
        <v>176.080723445074</v>
      </c>
      <c r="AI434">
        <v>194.55612343921399</v>
      </c>
      <c r="AJ434">
        <f t="shared" si="13"/>
        <v>173.95347633037306</v>
      </c>
      <c r="AK434">
        <f t="shared" si="12"/>
        <v>129.01928936604358</v>
      </c>
      <c r="AL434">
        <v>113.81881754203</v>
      </c>
    </row>
    <row r="435" spans="1:38" x14ac:dyDescent="0.35">
      <c r="A435">
        <v>433</v>
      </c>
      <c r="B435" s="1">
        <v>43223</v>
      </c>
      <c r="C435" t="s">
        <v>401</v>
      </c>
      <c r="D435">
        <v>145.488770668824</v>
      </c>
      <c r="E435">
        <v>157.10735294138499</v>
      </c>
      <c r="F435">
        <v>146.366790123615</v>
      </c>
      <c r="G435">
        <v>153.97908540022499</v>
      </c>
      <c r="H435">
        <v>133.02350326681801</v>
      </c>
      <c r="I435">
        <v>137.849510858119</v>
      </c>
      <c r="J435">
        <v>158.22150293877499</v>
      </c>
      <c r="K435">
        <v>171.274263437776</v>
      </c>
      <c r="L435">
        <v>163.848023833344</v>
      </c>
      <c r="M435">
        <v>167.20976059662101</v>
      </c>
      <c r="N435">
        <v>170.30893390679901</v>
      </c>
      <c r="O435">
        <v>166.211950325407</v>
      </c>
      <c r="P435">
        <v>176.54684490328901</v>
      </c>
      <c r="Q435">
        <v>155.30855625437101</v>
      </c>
      <c r="R435">
        <v>157.66631547752201</v>
      </c>
      <c r="S435">
        <v>162.865900961948</v>
      </c>
      <c r="T435">
        <v>161.11098604282799</v>
      </c>
      <c r="U435">
        <v>175.873738473787</v>
      </c>
      <c r="V435">
        <v>162.107058737307</v>
      </c>
      <c r="W435">
        <v>146.98092608136699</v>
      </c>
      <c r="X435">
        <v>155.48783438964</v>
      </c>
      <c r="Y435">
        <v>163.477832394101</v>
      </c>
      <c r="Z435">
        <v>163.84202404579599</v>
      </c>
      <c r="AA435">
        <v>169.32162348370099</v>
      </c>
      <c r="AB435">
        <v>160.89777748486901</v>
      </c>
      <c r="AC435">
        <v>180.50476612329001</v>
      </c>
      <c r="AD435">
        <v>170.83562795627199</v>
      </c>
      <c r="AE435">
        <v>180.19874495103801</v>
      </c>
      <c r="AF435">
        <v>188.46633996939499</v>
      </c>
      <c r="AG435">
        <v>165.628215548166</v>
      </c>
      <c r="AH435">
        <v>165.85169032734299</v>
      </c>
      <c r="AI435">
        <v>186.560149962472</v>
      </c>
      <c r="AJ435">
        <f t="shared" si="13"/>
        <v>163.13820005831906</v>
      </c>
      <c r="AK435">
        <f t="shared" si="12"/>
        <v>118.20401309398957</v>
      </c>
      <c r="AL435">
        <v>113.69333121071899</v>
      </c>
    </row>
    <row r="436" spans="1:38" x14ac:dyDescent="0.35">
      <c r="A436">
        <v>434</v>
      </c>
      <c r="B436" s="1">
        <v>43228</v>
      </c>
      <c r="C436" t="s">
        <v>402</v>
      </c>
      <c r="D436">
        <v>133.67432275529299</v>
      </c>
      <c r="E436">
        <v>151.76553366835401</v>
      </c>
      <c r="F436">
        <v>167.627170409858</v>
      </c>
      <c r="G436">
        <v>164.832206132718</v>
      </c>
      <c r="H436">
        <v>138.119762386183</v>
      </c>
      <c r="I436">
        <v>128.846302611639</v>
      </c>
      <c r="J436">
        <v>143.126802186915</v>
      </c>
      <c r="K436">
        <v>165.49386189121401</v>
      </c>
      <c r="L436">
        <v>158.50004546640901</v>
      </c>
      <c r="M436">
        <v>161.41928673171299</v>
      </c>
      <c r="N436">
        <v>169.14128885137299</v>
      </c>
      <c r="O436">
        <v>179.138084514794</v>
      </c>
      <c r="P436">
        <v>191.58721103436901</v>
      </c>
      <c r="Q436">
        <v>169.624002094709</v>
      </c>
      <c r="R436">
        <v>167.751856447302</v>
      </c>
      <c r="S436">
        <v>167.131318934436</v>
      </c>
      <c r="T436">
        <v>162.73732105026099</v>
      </c>
      <c r="U436">
        <v>176.62164243723799</v>
      </c>
      <c r="V436">
        <v>161.81822442891101</v>
      </c>
      <c r="W436">
        <v>155.52134943132199</v>
      </c>
      <c r="X436">
        <v>155.06583873887399</v>
      </c>
      <c r="Y436">
        <v>180.39038323054999</v>
      </c>
      <c r="Z436">
        <v>170.677782397767</v>
      </c>
      <c r="AA436">
        <v>179.97764912714601</v>
      </c>
      <c r="AB436">
        <v>167.73063487643699</v>
      </c>
      <c r="AC436">
        <v>166.04672462044499</v>
      </c>
      <c r="AD436">
        <v>186.53951937868999</v>
      </c>
      <c r="AE436">
        <v>199.79973556007499</v>
      </c>
      <c r="AF436">
        <v>202.73822648915601</v>
      </c>
      <c r="AG436">
        <v>173.404130681315</v>
      </c>
      <c r="AH436">
        <v>182.34663967870799</v>
      </c>
      <c r="AI436">
        <v>194.321033383913</v>
      </c>
      <c r="AJ436">
        <f t="shared" si="13"/>
        <v>167.92237161337769</v>
      </c>
      <c r="AK436">
        <f t="shared" si="12"/>
        <v>122.98818464904821</v>
      </c>
      <c r="AL436">
        <v>114.049080139716</v>
      </c>
    </row>
    <row r="437" spans="1:38" x14ac:dyDescent="0.35">
      <c r="A437">
        <v>435</v>
      </c>
      <c r="B437" s="1">
        <v>43235</v>
      </c>
      <c r="C437" t="s">
        <v>159</v>
      </c>
      <c r="M437">
        <v>126.56163640987501</v>
      </c>
      <c r="N437">
        <v>141.426052759621</v>
      </c>
      <c r="O437">
        <v>147.58522235865701</v>
      </c>
      <c r="X437">
        <v>121.924919623542</v>
      </c>
      <c r="Y437">
        <v>140.70159800766601</v>
      </c>
      <c r="Z437">
        <v>136.818506145143</v>
      </c>
      <c r="AA437">
        <v>146.703899350017</v>
      </c>
      <c r="AE437">
        <v>170.49047351544601</v>
      </c>
      <c r="AF437">
        <v>165.90905392265</v>
      </c>
      <c r="AG437">
        <v>146.371567044165</v>
      </c>
      <c r="AH437">
        <v>153.122936304451</v>
      </c>
      <c r="AI437">
        <v>160.847075599139</v>
      </c>
      <c r="AJ437">
        <f t="shared" si="13"/>
        <v>146.538578420031</v>
      </c>
      <c r="AK437">
        <f t="shared" si="12"/>
        <v>101.60439145570152</v>
      </c>
      <c r="AL437">
        <v>114.134950990706</v>
      </c>
    </row>
    <row r="438" spans="1:38" x14ac:dyDescent="0.35">
      <c r="A438">
        <v>436</v>
      </c>
      <c r="B438" s="1">
        <v>43241</v>
      </c>
      <c r="C438" t="s">
        <v>403</v>
      </c>
      <c r="D438">
        <v>123.850619399862</v>
      </c>
      <c r="E438">
        <v>134.166247018679</v>
      </c>
      <c r="F438">
        <v>136.43810877471401</v>
      </c>
      <c r="G438">
        <v>142.55717833118601</v>
      </c>
      <c r="H438">
        <v>114.921346964794</v>
      </c>
      <c r="I438">
        <v>115.477273373074</v>
      </c>
      <c r="J438">
        <v>136.284038837472</v>
      </c>
      <c r="K438">
        <v>154.413062885827</v>
      </c>
      <c r="L438">
        <v>145.104873661195</v>
      </c>
      <c r="M438">
        <v>154.08728340056999</v>
      </c>
      <c r="N438">
        <v>163.47320992495901</v>
      </c>
      <c r="O438">
        <v>160.870397774184</v>
      </c>
      <c r="P438">
        <v>167.56940463924499</v>
      </c>
      <c r="Q438">
        <v>152.192047277336</v>
      </c>
      <c r="R438">
        <v>151.83884289450199</v>
      </c>
      <c r="S438">
        <v>141.10274054835</v>
      </c>
      <c r="T438">
        <v>132.78478123628699</v>
      </c>
      <c r="U438">
        <v>155.268536268812</v>
      </c>
      <c r="V438">
        <v>148.51835588363201</v>
      </c>
      <c r="W438">
        <v>139.20355592196199</v>
      </c>
      <c r="X438">
        <v>138.09975630347401</v>
      </c>
      <c r="Y438">
        <v>162.58540109394801</v>
      </c>
      <c r="Z438">
        <v>148.786660259607</v>
      </c>
      <c r="AA438">
        <v>162.08183287129901</v>
      </c>
      <c r="AB438">
        <v>152.17181462813301</v>
      </c>
      <c r="AC438">
        <v>153.345781405819</v>
      </c>
      <c r="AD438">
        <v>167.535919974178</v>
      </c>
      <c r="AE438">
        <v>180.28845358394</v>
      </c>
      <c r="AF438">
        <v>180.46956896602799</v>
      </c>
      <c r="AG438">
        <v>150.92640382525801</v>
      </c>
      <c r="AH438">
        <v>163.791486236726</v>
      </c>
      <c r="AI438">
        <v>171.59708509363699</v>
      </c>
      <c r="AJ438">
        <f t="shared" si="13"/>
        <v>150.05631466433402</v>
      </c>
      <c r="AK438">
        <f t="shared" si="12"/>
        <v>105.12212770000454</v>
      </c>
      <c r="AL438">
        <v>114.822879511819</v>
      </c>
    </row>
    <row r="439" spans="1:38" x14ac:dyDescent="0.35">
      <c r="A439">
        <v>437</v>
      </c>
      <c r="B439" s="1">
        <v>43243</v>
      </c>
      <c r="C439" t="s">
        <v>404</v>
      </c>
      <c r="D439">
        <v>101.648810767789</v>
      </c>
      <c r="E439">
        <v>126.576272554141</v>
      </c>
      <c r="F439">
        <v>118.239345958285</v>
      </c>
      <c r="G439">
        <v>127.61327537347501</v>
      </c>
      <c r="H439">
        <v>100.068451418762</v>
      </c>
      <c r="I439">
        <v>95.945260713331095</v>
      </c>
      <c r="J439">
        <v>125.071565617849</v>
      </c>
      <c r="K439">
        <v>133.96883746033001</v>
      </c>
      <c r="L439">
        <v>130.68464909383101</v>
      </c>
      <c r="M439">
        <v>136.50229741074901</v>
      </c>
      <c r="N439">
        <v>143.956862108205</v>
      </c>
      <c r="O439">
        <v>140.606108456008</v>
      </c>
      <c r="P439">
        <v>155.712242066833</v>
      </c>
      <c r="Q439">
        <v>127.622939038257</v>
      </c>
      <c r="R439">
        <v>121.91126477296</v>
      </c>
      <c r="S439">
        <v>124.96804854538</v>
      </c>
      <c r="T439">
        <v>120.424932312167</v>
      </c>
      <c r="U439">
        <v>149.29981098089399</v>
      </c>
      <c r="V439">
        <v>138.34900702503501</v>
      </c>
      <c r="W439">
        <v>121.201232775763</v>
      </c>
      <c r="X439">
        <v>131.25716019912201</v>
      </c>
      <c r="Y439">
        <v>141.695555692217</v>
      </c>
      <c r="Z439">
        <v>135.114399257744</v>
      </c>
      <c r="AA439">
        <v>147.77058956698201</v>
      </c>
      <c r="AB439">
        <v>133.70551529029399</v>
      </c>
      <c r="AC439">
        <v>145.07378523556801</v>
      </c>
      <c r="AD439">
        <v>153.78905134157799</v>
      </c>
      <c r="AE439">
        <v>152.08459750621401</v>
      </c>
      <c r="AF439">
        <v>164.51567044325299</v>
      </c>
      <c r="AG439">
        <v>137.73063830192399</v>
      </c>
      <c r="AH439">
        <v>140.140488027912</v>
      </c>
      <c r="AI439">
        <v>156.62431359970199</v>
      </c>
      <c r="AJ439">
        <f t="shared" si="13"/>
        <v>133.74603059101733</v>
      </c>
      <c r="AK439">
        <f t="shared" si="12"/>
        <v>88.811843626687846</v>
      </c>
      <c r="AL439">
        <v>114.502449913251</v>
      </c>
    </row>
    <row r="440" spans="1:38" x14ac:dyDescent="0.35">
      <c r="A440">
        <v>438</v>
      </c>
      <c r="B440" s="1">
        <v>43243</v>
      </c>
      <c r="C440" t="s">
        <v>405</v>
      </c>
      <c r="D440">
        <v>141.90043259829801</v>
      </c>
      <c r="E440">
        <v>157.19914114766999</v>
      </c>
      <c r="F440">
        <v>154.16853291616999</v>
      </c>
      <c r="G440">
        <v>155.701325727518</v>
      </c>
      <c r="H440">
        <v>128.39965573296001</v>
      </c>
      <c r="I440">
        <v>133.449084000737</v>
      </c>
      <c r="J440">
        <v>155.42861968840799</v>
      </c>
      <c r="K440">
        <v>166.85734817746601</v>
      </c>
      <c r="L440">
        <v>162.531572017901</v>
      </c>
      <c r="M440">
        <v>169.46131893473199</v>
      </c>
      <c r="N440">
        <v>176.760139426053</v>
      </c>
      <c r="O440">
        <v>177.35065098843799</v>
      </c>
      <c r="P440">
        <v>181.38116268655</v>
      </c>
      <c r="Q440">
        <v>160.47473362551801</v>
      </c>
      <c r="R440">
        <v>155.40921215993299</v>
      </c>
      <c r="S440">
        <v>158.465606981744</v>
      </c>
      <c r="T440">
        <v>153.775516635603</v>
      </c>
      <c r="U440">
        <v>174.65319086616</v>
      </c>
      <c r="V440">
        <v>164.45703505224401</v>
      </c>
      <c r="W440">
        <v>148.52085744858999</v>
      </c>
      <c r="X440">
        <v>157.88758444291301</v>
      </c>
      <c r="Y440">
        <v>173.73515349296099</v>
      </c>
      <c r="Z440">
        <v>164.475866744982</v>
      </c>
      <c r="AA440">
        <v>177.66987807542401</v>
      </c>
      <c r="AB440">
        <v>163.33132986899199</v>
      </c>
      <c r="AC440">
        <v>170.40308520602099</v>
      </c>
      <c r="AD440">
        <v>184.61084283858901</v>
      </c>
      <c r="AE440">
        <v>186.106214550521</v>
      </c>
      <c r="AF440">
        <v>196.06266286204399</v>
      </c>
      <c r="AG440">
        <v>168.032830416807</v>
      </c>
      <c r="AH440">
        <v>169.05036916319699</v>
      </c>
      <c r="AI440">
        <v>181.07819661528401</v>
      </c>
      <c r="AJ440">
        <f t="shared" si="13"/>
        <v>164.64966097157583</v>
      </c>
      <c r="AK440">
        <f t="shared" si="12"/>
        <v>119.71547400724634</v>
      </c>
      <c r="AL440">
        <v>112.930296972397</v>
      </c>
    </row>
    <row r="441" spans="1:38" x14ac:dyDescent="0.35">
      <c r="A441">
        <v>439</v>
      </c>
      <c r="B441" s="1">
        <v>43246</v>
      </c>
      <c r="C441" t="s">
        <v>406</v>
      </c>
      <c r="D441">
        <v>147.50898644727599</v>
      </c>
      <c r="E441">
        <v>165.11528546829999</v>
      </c>
      <c r="F441">
        <v>161.561237086462</v>
      </c>
      <c r="G441">
        <v>160.26709717858299</v>
      </c>
      <c r="H441">
        <v>140.092585240906</v>
      </c>
      <c r="I441">
        <v>134.569266344759</v>
      </c>
      <c r="J441">
        <v>158.336915618859</v>
      </c>
      <c r="K441">
        <v>177.122044888197</v>
      </c>
      <c r="L441">
        <v>167.672911792934</v>
      </c>
      <c r="M441">
        <v>182.130750932696</v>
      </c>
      <c r="N441">
        <v>185.732291451593</v>
      </c>
      <c r="O441">
        <v>186.632210329081</v>
      </c>
      <c r="P441">
        <v>189.771387834564</v>
      </c>
      <c r="Q441">
        <v>170.31307411207399</v>
      </c>
      <c r="R441">
        <v>166.50768883830099</v>
      </c>
      <c r="S441">
        <v>171.839906834646</v>
      </c>
      <c r="T441">
        <v>164.48318312308501</v>
      </c>
      <c r="U441">
        <v>187.309936268634</v>
      </c>
      <c r="V441">
        <v>171.59705927918401</v>
      </c>
      <c r="W441">
        <v>168.983369469482</v>
      </c>
      <c r="X441">
        <v>164.992567387121</v>
      </c>
      <c r="Y441">
        <v>186.483717307897</v>
      </c>
      <c r="Z441">
        <v>175.864207883636</v>
      </c>
      <c r="AA441">
        <v>179.95447653763401</v>
      </c>
      <c r="AB441">
        <v>179.14723117381101</v>
      </c>
      <c r="AC441">
        <v>182.87373479467601</v>
      </c>
      <c r="AD441">
        <v>192.149588472998</v>
      </c>
      <c r="AE441">
        <v>201.06706132343601</v>
      </c>
      <c r="AF441">
        <v>200.88057591588</v>
      </c>
      <c r="AG441">
        <v>184.97214808070001</v>
      </c>
      <c r="AH441">
        <v>183.933684167043</v>
      </c>
      <c r="AI441">
        <v>193.98168091034501</v>
      </c>
      <c r="AJ441">
        <f t="shared" si="13"/>
        <v>174.49524570296234</v>
      </c>
      <c r="AK441">
        <f t="shared" si="12"/>
        <v>129.56105873863285</v>
      </c>
      <c r="AL441">
        <v>114.21727960750501</v>
      </c>
    </row>
    <row r="442" spans="1:38" x14ac:dyDescent="0.35">
      <c r="A442">
        <v>440</v>
      </c>
      <c r="B442" s="1">
        <v>43258</v>
      </c>
      <c r="C442" t="s">
        <v>331</v>
      </c>
      <c r="D442">
        <v>150.34008354475699</v>
      </c>
      <c r="E442">
        <v>165.43478295153901</v>
      </c>
      <c r="F442">
        <v>149.018586013385</v>
      </c>
      <c r="G442">
        <v>153.12308054416201</v>
      </c>
      <c r="H442">
        <v>140.169877784432</v>
      </c>
      <c r="I442">
        <v>140.191926996251</v>
      </c>
      <c r="J442">
        <v>154.47514103663599</v>
      </c>
      <c r="K442">
        <v>175.53043013956699</v>
      </c>
      <c r="L442">
        <v>157.28128947942801</v>
      </c>
      <c r="M442">
        <v>176.623106304657</v>
      </c>
      <c r="N442">
        <v>183.615667383653</v>
      </c>
      <c r="O442">
        <v>175.45350812437999</v>
      </c>
      <c r="P442">
        <v>176.352831751472</v>
      </c>
      <c r="Q442">
        <v>151.073249650408</v>
      </c>
      <c r="R442">
        <v>157.29350970652601</v>
      </c>
      <c r="S442">
        <v>162.48268633246599</v>
      </c>
      <c r="T442">
        <v>161.73945796965199</v>
      </c>
      <c r="U442">
        <v>180.52828661054301</v>
      </c>
      <c r="V442">
        <v>160.18934172965299</v>
      </c>
      <c r="W442">
        <v>156.40508956926101</v>
      </c>
      <c r="X442">
        <v>158.994499433312</v>
      </c>
      <c r="Y442">
        <v>172.17465231459201</v>
      </c>
      <c r="Z442">
        <v>160.750871746706</v>
      </c>
      <c r="AA442">
        <v>164.722388464256</v>
      </c>
      <c r="AB442">
        <v>167.107769362721</v>
      </c>
      <c r="AC442">
        <v>181.28332575114001</v>
      </c>
      <c r="AD442">
        <v>175.60540005510799</v>
      </c>
      <c r="AE442">
        <v>185.86360071367099</v>
      </c>
      <c r="AF442">
        <v>191.727857075537</v>
      </c>
      <c r="AG442">
        <v>167.25340024122701</v>
      </c>
      <c r="AH442">
        <v>171.81532292354899</v>
      </c>
      <c r="AI442">
        <v>188.60519407019001</v>
      </c>
      <c r="AJ442">
        <f t="shared" si="13"/>
        <v>166.03831924296364</v>
      </c>
      <c r="AK442">
        <f t="shared" si="12"/>
        <v>121.10413227863415</v>
      </c>
      <c r="AL442">
        <v>114.23832039191601</v>
      </c>
    </row>
    <row r="443" spans="1:38" x14ac:dyDescent="0.35">
      <c r="A443">
        <v>441</v>
      </c>
      <c r="B443" s="1">
        <v>43263</v>
      </c>
      <c r="C443" t="s">
        <v>407</v>
      </c>
      <c r="D443">
        <v>148.797940541071</v>
      </c>
      <c r="E443">
        <v>160.29212659701599</v>
      </c>
      <c r="F443">
        <v>149.23930716952901</v>
      </c>
      <c r="G443">
        <v>155.629697465692</v>
      </c>
      <c r="H443">
        <v>137.78166821592501</v>
      </c>
      <c r="I443">
        <v>140.51622499018001</v>
      </c>
      <c r="J443">
        <v>157.847379696784</v>
      </c>
      <c r="K443">
        <v>165.44972549304299</v>
      </c>
      <c r="L443">
        <v>160.143565560648</v>
      </c>
      <c r="M443">
        <v>170.31476409897701</v>
      </c>
      <c r="N443">
        <v>178.41563891674701</v>
      </c>
      <c r="O443">
        <v>174.30503820276201</v>
      </c>
      <c r="P443">
        <v>179.835590232768</v>
      </c>
      <c r="Q443">
        <v>166.85570241485499</v>
      </c>
      <c r="R443">
        <v>169.21529846937099</v>
      </c>
      <c r="S443">
        <v>166.180263617554</v>
      </c>
      <c r="T443">
        <v>165.096350546781</v>
      </c>
      <c r="U443">
        <v>181.373401158143</v>
      </c>
      <c r="V443">
        <v>163.51591831109801</v>
      </c>
      <c r="W443">
        <v>155.66534177912999</v>
      </c>
      <c r="X443">
        <v>161.50795637717599</v>
      </c>
      <c r="Y443">
        <v>175.42518049797499</v>
      </c>
      <c r="Z443">
        <v>167.372296134008</v>
      </c>
      <c r="AA443">
        <v>174.915673710481</v>
      </c>
      <c r="AB443">
        <v>162.55184932544199</v>
      </c>
      <c r="AC443">
        <v>189.67157194202699</v>
      </c>
      <c r="AD443">
        <v>186.408935414057</v>
      </c>
      <c r="AE443">
        <v>181.60175593416</v>
      </c>
      <c r="AF443">
        <v>199.25242189724599</v>
      </c>
      <c r="AG443">
        <v>175.80631869758</v>
      </c>
      <c r="AH443">
        <v>176.293986689881</v>
      </c>
      <c r="AI443">
        <v>183.25940684437799</v>
      </c>
      <c r="AJ443">
        <f t="shared" si="13"/>
        <v>168.14182177945267</v>
      </c>
      <c r="AK443">
        <f t="shared" si="12"/>
        <v>123.20763481512319</v>
      </c>
      <c r="AL443">
        <v>115.14883562667301</v>
      </c>
    </row>
    <row r="444" spans="1:38" x14ac:dyDescent="0.35">
      <c r="A444">
        <v>442</v>
      </c>
      <c r="B444" s="1">
        <v>43267</v>
      </c>
      <c r="C444" t="s">
        <v>142</v>
      </c>
      <c r="D444">
        <v>113.135851004404</v>
      </c>
      <c r="E444">
        <v>125.731832819552</v>
      </c>
      <c r="F444">
        <v>116.50520237643499</v>
      </c>
      <c r="G444">
        <v>109.10060474784601</v>
      </c>
      <c r="H444">
        <v>100.129675526428</v>
      </c>
      <c r="I444">
        <v>98.977971706570997</v>
      </c>
      <c r="J444">
        <v>120.73420944674</v>
      </c>
      <c r="K444">
        <v>124.245632058944</v>
      </c>
      <c r="P444">
        <v>142.98700728776001</v>
      </c>
      <c r="Q444">
        <v>134.932841036772</v>
      </c>
      <c r="R444">
        <v>134.44154085066</v>
      </c>
      <c r="S444">
        <v>140.48305221862</v>
      </c>
      <c r="T444">
        <v>131.056776349644</v>
      </c>
      <c r="U444">
        <v>141.095482343181</v>
      </c>
      <c r="V444">
        <v>120.571812510036</v>
      </c>
      <c r="W444">
        <v>117.948040505873</v>
      </c>
      <c r="X444">
        <v>119.360940777697</v>
      </c>
      <c r="AB444">
        <v>136.204575680115</v>
      </c>
      <c r="AC444">
        <v>142.23484644630801</v>
      </c>
      <c r="AD444">
        <v>143.52696053073501</v>
      </c>
      <c r="AE444">
        <v>147.27595090504201</v>
      </c>
      <c r="AF444">
        <v>145.831840413191</v>
      </c>
      <c r="AG444">
        <v>141.72447408664999</v>
      </c>
      <c r="AH444">
        <v>126.33477049938099</v>
      </c>
      <c r="AI444">
        <v>133.52679405520101</v>
      </c>
      <c r="AJ444">
        <f t="shared" si="13"/>
        <v>128.32394744735143</v>
      </c>
      <c r="AK444">
        <f t="shared" si="12"/>
        <v>83.389760483021945</v>
      </c>
      <c r="AL444">
        <v>115.511034616345</v>
      </c>
    </row>
    <row r="445" spans="1:38" x14ac:dyDescent="0.35">
      <c r="A445">
        <v>443</v>
      </c>
      <c r="B445" s="1">
        <v>43268</v>
      </c>
      <c r="C445" t="s">
        <v>408</v>
      </c>
      <c r="D445">
        <v>147.53116756152201</v>
      </c>
      <c r="E445">
        <v>158.07692412427701</v>
      </c>
      <c r="F445">
        <v>148.004952527955</v>
      </c>
      <c r="G445">
        <v>156.89615692044799</v>
      </c>
      <c r="H445">
        <v>141.21519961796699</v>
      </c>
      <c r="I445">
        <v>139.56394099758799</v>
      </c>
      <c r="J445">
        <v>156.945808953426</v>
      </c>
      <c r="K445">
        <v>169.47061617166599</v>
      </c>
      <c r="L445">
        <v>158.40647386528099</v>
      </c>
      <c r="M445">
        <v>168.29115340055299</v>
      </c>
      <c r="N445">
        <v>173.29835620447901</v>
      </c>
      <c r="O445">
        <v>171.84385472568999</v>
      </c>
      <c r="P445">
        <v>178.94648982955599</v>
      </c>
      <c r="Q445">
        <v>166.26578522217599</v>
      </c>
      <c r="R445">
        <v>167.086513678676</v>
      </c>
      <c r="S445">
        <v>169.70746092928101</v>
      </c>
      <c r="T445">
        <v>165.254909822516</v>
      </c>
      <c r="U445">
        <v>178.34542190883101</v>
      </c>
      <c r="V445">
        <v>164.46950671779999</v>
      </c>
      <c r="W445">
        <v>155.453732304992</v>
      </c>
      <c r="X445">
        <v>157.60129109944299</v>
      </c>
      <c r="Y445">
        <v>176.84194877371101</v>
      </c>
      <c r="Z445">
        <v>171.52957933652601</v>
      </c>
      <c r="AA445">
        <v>175.71156631708999</v>
      </c>
      <c r="AB445">
        <v>174.494608650282</v>
      </c>
      <c r="AC445">
        <v>184.570102198082</v>
      </c>
      <c r="AD445">
        <v>185.32874310452499</v>
      </c>
      <c r="AE445">
        <v>188.33796388688299</v>
      </c>
      <c r="AF445">
        <v>198.48114049136299</v>
      </c>
      <c r="AG445">
        <v>177.65613973673999</v>
      </c>
      <c r="AH445">
        <v>175.89614041294701</v>
      </c>
      <c r="AI445">
        <v>189.272940332291</v>
      </c>
      <c r="AJ445">
        <f t="shared" si="13"/>
        <v>168.46239343201756</v>
      </c>
      <c r="AK445">
        <f t="shared" si="12"/>
        <v>123.52820646768808</v>
      </c>
      <c r="AL445">
        <v>115.65165563185499</v>
      </c>
    </row>
    <row r="446" spans="1:38" x14ac:dyDescent="0.35">
      <c r="A446">
        <v>444</v>
      </c>
      <c r="B446" s="1">
        <v>43271</v>
      </c>
      <c r="C446" t="s">
        <v>409</v>
      </c>
      <c r="D446">
        <v>150.45440961511599</v>
      </c>
      <c r="E446">
        <v>164.39369589446599</v>
      </c>
      <c r="F446">
        <v>150.275968353785</v>
      </c>
      <c r="G446">
        <v>152.73144290369899</v>
      </c>
      <c r="H446">
        <v>145.42839349744699</v>
      </c>
      <c r="I446">
        <v>146.85698103561299</v>
      </c>
      <c r="J446">
        <v>158.28007043119399</v>
      </c>
      <c r="K446">
        <v>176.38986718233599</v>
      </c>
      <c r="L446">
        <v>171.88642217559899</v>
      </c>
      <c r="M446">
        <v>175.735875969543</v>
      </c>
      <c r="N446">
        <v>176.65555570974499</v>
      </c>
      <c r="O446">
        <v>169.531217734243</v>
      </c>
      <c r="P446">
        <v>176.69789929251399</v>
      </c>
      <c r="Q446">
        <v>167.47439800451599</v>
      </c>
      <c r="R446">
        <v>169.81535839857699</v>
      </c>
      <c r="S446">
        <v>176.11310848735499</v>
      </c>
      <c r="T446">
        <v>169.70354980455301</v>
      </c>
      <c r="U446">
        <v>180.69428356564299</v>
      </c>
      <c r="V446">
        <v>167.37460120192301</v>
      </c>
      <c r="W446">
        <v>158.83466845537899</v>
      </c>
      <c r="X446">
        <v>160.25329661813001</v>
      </c>
      <c r="Y446">
        <v>179.42994984226399</v>
      </c>
      <c r="Z446">
        <v>172.91262951830601</v>
      </c>
      <c r="AA446">
        <v>175.666963914348</v>
      </c>
      <c r="AB446">
        <v>175.54946457831599</v>
      </c>
      <c r="AC446">
        <v>189.263250439166</v>
      </c>
      <c r="AD446">
        <v>188.659158136684</v>
      </c>
      <c r="AE446">
        <v>185.495557389966</v>
      </c>
      <c r="AF446">
        <v>200.89875060290399</v>
      </c>
      <c r="AG446">
        <v>181.86926649739399</v>
      </c>
      <c r="AH446">
        <v>180.28219881588899</v>
      </c>
      <c r="AI446">
        <v>191.987375923321</v>
      </c>
      <c r="AJ446">
        <f t="shared" si="13"/>
        <v>171.48736343718542</v>
      </c>
      <c r="AK446">
        <f t="shared" si="12"/>
        <v>126.55317647285594</v>
      </c>
      <c r="AL446">
        <v>114.725290857676</v>
      </c>
    </row>
    <row r="447" spans="1:38" x14ac:dyDescent="0.35">
      <c r="A447">
        <v>445</v>
      </c>
      <c r="B447" s="1">
        <v>43281</v>
      </c>
      <c r="C447" t="s">
        <v>364</v>
      </c>
      <c r="D447">
        <v>140.72975691800099</v>
      </c>
      <c r="E447">
        <v>163.881698928433</v>
      </c>
      <c r="F447">
        <v>149.24795557766799</v>
      </c>
      <c r="G447">
        <v>150.78672453689799</v>
      </c>
      <c r="H447">
        <v>133.66947583394301</v>
      </c>
      <c r="I447">
        <v>139.00107056036401</v>
      </c>
      <c r="J447">
        <v>158.717271765356</v>
      </c>
      <c r="K447">
        <v>163.31167351133999</v>
      </c>
      <c r="L447">
        <v>151.87590157556801</v>
      </c>
      <c r="M447">
        <v>167.37011148096499</v>
      </c>
      <c r="N447">
        <v>177.898772773399</v>
      </c>
      <c r="O447">
        <v>172.17074745553899</v>
      </c>
      <c r="P447">
        <v>174.45126368320999</v>
      </c>
      <c r="Q447">
        <v>159.69983426636099</v>
      </c>
      <c r="R447">
        <v>167.888352484541</v>
      </c>
      <c r="S447">
        <v>171.145519019337</v>
      </c>
      <c r="T447">
        <v>159.35702183811301</v>
      </c>
      <c r="U447">
        <v>183.144735284636</v>
      </c>
      <c r="V447">
        <v>157.26143628190499</v>
      </c>
      <c r="W447">
        <v>157.961517012988</v>
      </c>
      <c r="X447">
        <v>167.28077689117799</v>
      </c>
      <c r="Y447">
        <v>171.79831235143899</v>
      </c>
      <c r="Z447">
        <v>166.962563027291</v>
      </c>
      <c r="AA447">
        <v>175.25827944076099</v>
      </c>
      <c r="AB447">
        <v>167.72761349048301</v>
      </c>
      <c r="AC447">
        <v>183.216504216847</v>
      </c>
      <c r="AD447">
        <v>190.07055196251699</v>
      </c>
      <c r="AE447">
        <v>182.70839397967401</v>
      </c>
      <c r="AF447">
        <v>193.99733468477399</v>
      </c>
      <c r="AG447">
        <v>184.17766645354899</v>
      </c>
      <c r="AH447">
        <v>172.98724889403499</v>
      </c>
      <c r="AI447">
        <v>190.71875855137699</v>
      </c>
      <c r="AJ447">
        <f t="shared" si="13"/>
        <v>167.07733889789029</v>
      </c>
      <c r="AK447">
        <f t="shared" si="12"/>
        <v>122.1431519335608</v>
      </c>
      <c r="AL447">
        <v>116.046991846705</v>
      </c>
    </row>
    <row r="448" spans="1:38" x14ac:dyDescent="0.35">
      <c r="A448">
        <v>446</v>
      </c>
      <c r="B448" s="1">
        <v>43283</v>
      </c>
      <c r="C448" t="s">
        <v>249</v>
      </c>
      <c r="D448">
        <v>107.88969458585601</v>
      </c>
      <c r="E448">
        <v>124.18954777667599</v>
      </c>
      <c r="F448">
        <v>107.46784029461401</v>
      </c>
      <c r="J448">
        <v>123.17031684116699</v>
      </c>
      <c r="K448">
        <v>130.04421283206099</v>
      </c>
      <c r="L448">
        <v>123.275647493965</v>
      </c>
      <c r="M448">
        <v>136.93507962566099</v>
      </c>
      <c r="N448">
        <v>139.76895193643799</v>
      </c>
      <c r="O448">
        <v>130.557390499549</v>
      </c>
      <c r="P448">
        <v>136.244021163669</v>
      </c>
      <c r="Q448">
        <v>124.180690849087</v>
      </c>
      <c r="R448">
        <v>128.72912006069001</v>
      </c>
      <c r="S448">
        <v>130.046705819734</v>
      </c>
      <c r="W448">
        <v>124.159434959984</v>
      </c>
      <c r="X448">
        <v>125.577327194125</v>
      </c>
      <c r="Y448">
        <v>132.967233163777</v>
      </c>
      <c r="Z448">
        <v>136.310518813014</v>
      </c>
      <c r="AA448">
        <v>129.12045229060899</v>
      </c>
      <c r="AB448">
        <v>132.33022834096201</v>
      </c>
      <c r="AC448">
        <v>147.60620184514701</v>
      </c>
      <c r="AD448">
        <v>143.839914135253</v>
      </c>
      <c r="AH448">
        <v>145.31385094182701</v>
      </c>
      <c r="AI448">
        <v>155.56855996911901</v>
      </c>
      <c r="AJ448">
        <f t="shared" si="13"/>
        <v>131.09969310578191</v>
      </c>
      <c r="AK448">
        <f t="shared" si="12"/>
        <v>86.165506141452425</v>
      </c>
      <c r="AL448">
        <v>116.68036799028</v>
      </c>
    </row>
    <row r="449" spans="1:38" x14ac:dyDescent="0.35">
      <c r="A449">
        <v>447</v>
      </c>
      <c r="B449" s="1">
        <v>43283</v>
      </c>
      <c r="C449" t="s">
        <v>410</v>
      </c>
      <c r="D449">
        <v>146.43988793065799</v>
      </c>
      <c r="E449">
        <v>156.837458713557</v>
      </c>
      <c r="F449">
        <v>143.46908305262701</v>
      </c>
      <c r="G449">
        <v>146.40468404197</v>
      </c>
      <c r="H449">
        <v>132.40361709155101</v>
      </c>
      <c r="I449">
        <v>137.87264772501399</v>
      </c>
      <c r="J449">
        <v>154.24061523242099</v>
      </c>
      <c r="K449">
        <v>158.769589751582</v>
      </c>
      <c r="L449">
        <v>150.76657038981</v>
      </c>
      <c r="M449">
        <v>165.96998384394701</v>
      </c>
      <c r="N449">
        <v>174.20614274689601</v>
      </c>
      <c r="O449">
        <v>166.929009377857</v>
      </c>
      <c r="P449">
        <v>168.17454079471901</v>
      </c>
      <c r="Q449">
        <v>155.653626582996</v>
      </c>
      <c r="R449">
        <v>161.412962299871</v>
      </c>
      <c r="S449">
        <v>162.630104421374</v>
      </c>
      <c r="T449">
        <v>156.18228386762701</v>
      </c>
      <c r="U449">
        <v>172.47521143121801</v>
      </c>
      <c r="V449">
        <v>150.49747733611301</v>
      </c>
      <c r="W449">
        <v>151.984886478052</v>
      </c>
      <c r="X449">
        <v>158.65623458099299</v>
      </c>
      <c r="Y449">
        <v>161.71829736645799</v>
      </c>
      <c r="Z449">
        <v>162.47559371556301</v>
      </c>
      <c r="AA449">
        <v>167.452113565415</v>
      </c>
      <c r="AB449">
        <v>161.23869648334201</v>
      </c>
      <c r="AC449">
        <v>182.31536096186201</v>
      </c>
      <c r="AD449">
        <v>175.69833718632799</v>
      </c>
      <c r="AE449">
        <v>176.07592218425799</v>
      </c>
      <c r="AF449">
        <v>191.28496674812601</v>
      </c>
      <c r="AG449">
        <v>166.21480887179899</v>
      </c>
      <c r="AH449">
        <v>168.75373869056699</v>
      </c>
      <c r="AI449">
        <v>182.43463978674799</v>
      </c>
      <c r="AJ449">
        <f t="shared" si="13"/>
        <v>161.48872166410371</v>
      </c>
      <c r="AK449">
        <f t="shared" si="12"/>
        <v>116.55453469977422</v>
      </c>
      <c r="AL449">
        <v>118.31022077258601</v>
      </c>
    </row>
    <row r="450" spans="1:38" x14ac:dyDescent="0.35">
      <c r="A450">
        <v>448</v>
      </c>
      <c r="B450" s="1">
        <v>43286</v>
      </c>
      <c r="C450" t="s">
        <v>411</v>
      </c>
      <c r="D450">
        <v>133.156218330434</v>
      </c>
      <c r="E450">
        <v>145.74157352929601</v>
      </c>
      <c r="F450">
        <v>141.487403716758</v>
      </c>
      <c r="G450">
        <v>139.567487289041</v>
      </c>
      <c r="H450">
        <v>120.298071284274</v>
      </c>
      <c r="I450">
        <v>130.83943790495599</v>
      </c>
      <c r="J450">
        <v>138.636540819912</v>
      </c>
      <c r="K450">
        <v>154.364558439864</v>
      </c>
      <c r="L450">
        <v>142.72821682267301</v>
      </c>
      <c r="M450">
        <v>159.758164869951</v>
      </c>
      <c r="N450">
        <v>168.15545421674901</v>
      </c>
      <c r="O450">
        <v>160.12891949225801</v>
      </c>
      <c r="P450">
        <v>164.793836373674</v>
      </c>
      <c r="Q450">
        <v>150.37997874459299</v>
      </c>
      <c r="R450">
        <v>156.26833027561301</v>
      </c>
      <c r="S450">
        <v>159.446165577518</v>
      </c>
      <c r="T450">
        <v>149.856720452335</v>
      </c>
      <c r="U450">
        <v>170.579735617458</v>
      </c>
      <c r="V450">
        <v>148.97561676294501</v>
      </c>
      <c r="W450">
        <v>147.38689058149299</v>
      </c>
      <c r="X450">
        <v>157.630920978398</v>
      </c>
      <c r="Y450">
        <v>163.248201404268</v>
      </c>
      <c r="Z450">
        <v>152.67110123602899</v>
      </c>
      <c r="AA450">
        <v>162.65377798036499</v>
      </c>
      <c r="AB450">
        <v>148.39516590642901</v>
      </c>
      <c r="AC450">
        <v>175.92504916113299</v>
      </c>
      <c r="AD450">
        <v>166.990563655378</v>
      </c>
      <c r="AE450">
        <v>175.13088126150299</v>
      </c>
      <c r="AF450">
        <v>181.68306553479701</v>
      </c>
      <c r="AG450">
        <v>166.370006075986</v>
      </c>
      <c r="AH450">
        <v>166.42531678442199</v>
      </c>
      <c r="AI450">
        <v>173.69473485654399</v>
      </c>
      <c r="AJ450">
        <f t="shared" si="13"/>
        <v>155.41775331053267</v>
      </c>
      <c r="AK450">
        <f t="shared" ref="AK450:AK513" si="14">AJ450-($AJ$525-$AS$525)</f>
        <v>110.48356634620319</v>
      </c>
      <c r="AL450">
        <v>117.810746401922</v>
      </c>
    </row>
    <row r="451" spans="1:38" x14ac:dyDescent="0.35">
      <c r="A451">
        <v>449</v>
      </c>
      <c r="B451" s="1">
        <v>43288</v>
      </c>
      <c r="C451" t="s">
        <v>412</v>
      </c>
      <c r="D451">
        <v>151.20061499092799</v>
      </c>
      <c r="E451">
        <v>164.69108068913201</v>
      </c>
      <c r="F451">
        <v>151.393308342306</v>
      </c>
      <c r="G451">
        <v>142.18026271995299</v>
      </c>
      <c r="H451">
        <v>131.471615297575</v>
      </c>
      <c r="I451">
        <v>134.06966989317399</v>
      </c>
      <c r="J451">
        <v>156.88025638134599</v>
      </c>
      <c r="K451">
        <v>159.279340576332</v>
      </c>
      <c r="L451">
        <v>147.767890226243</v>
      </c>
      <c r="M451">
        <v>170.24639534879901</v>
      </c>
      <c r="N451">
        <v>184.01683811938099</v>
      </c>
      <c r="O451">
        <v>172.908261737668</v>
      </c>
      <c r="P451">
        <v>173.34168056774999</v>
      </c>
      <c r="Q451">
        <v>157.049841595039</v>
      </c>
      <c r="R451">
        <v>158.442522528978</v>
      </c>
      <c r="S451">
        <v>154.154650922087</v>
      </c>
      <c r="T451">
        <v>158.13101101543299</v>
      </c>
      <c r="U451">
        <v>183.07741665821899</v>
      </c>
      <c r="V451">
        <v>153.16782758103</v>
      </c>
      <c r="W451">
        <v>153.13919390580801</v>
      </c>
      <c r="X451">
        <v>168.14606713518199</v>
      </c>
      <c r="Y451">
        <v>163.30869557109401</v>
      </c>
      <c r="Z451">
        <v>164.80359039824501</v>
      </c>
      <c r="AA451">
        <v>177.15260679511499</v>
      </c>
      <c r="AB451">
        <v>161.33132830090199</v>
      </c>
      <c r="AC451">
        <v>186.85142173421801</v>
      </c>
      <c r="AD451">
        <v>187.20403580892901</v>
      </c>
      <c r="AE451">
        <v>182.06218647697801</v>
      </c>
      <c r="AF451">
        <v>200.225149441659</v>
      </c>
      <c r="AG451">
        <v>170.17220996945301</v>
      </c>
      <c r="AH451">
        <v>172.90574186866399</v>
      </c>
      <c r="AI451">
        <v>181.58742915227199</v>
      </c>
      <c r="AJ451">
        <f t="shared" ref="AJ451:AJ514" si="15">AVERAGE(D451:AI451)</f>
        <v>164.76125442968416</v>
      </c>
      <c r="AK451">
        <f t="shared" si="14"/>
        <v>119.82706746535467</v>
      </c>
      <c r="AL451">
        <v>117.95720671467301</v>
      </c>
    </row>
    <row r="452" spans="1:38" x14ac:dyDescent="0.35">
      <c r="A452">
        <v>450</v>
      </c>
      <c r="B452" s="1">
        <v>43291</v>
      </c>
      <c r="C452" t="s">
        <v>413</v>
      </c>
      <c r="D452">
        <v>118.252273174577</v>
      </c>
      <c r="E452">
        <v>136.13717155184</v>
      </c>
      <c r="F452">
        <v>116.892180090403</v>
      </c>
      <c r="G452">
        <v>126.449920752417</v>
      </c>
      <c r="H452">
        <v>111.704319453358</v>
      </c>
      <c r="I452">
        <v>118.50321843971101</v>
      </c>
      <c r="J452">
        <v>139.995132009119</v>
      </c>
      <c r="K452">
        <v>129.926644324514</v>
      </c>
      <c r="L452">
        <v>133.14935123233101</v>
      </c>
      <c r="M452">
        <v>142.04878577644001</v>
      </c>
      <c r="N452">
        <v>154.426957480147</v>
      </c>
      <c r="O452">
        <v>141.20377486260799</v>
      </c>
      <c r="P452">
        <v>152.22344557357201</v>
      </c>
      <c r="Q452">
        <v>135.32751869538899</v>
      </c>
      <c r="R452">
        <v>143.94779849198699</v>
      </c>
      <c r="S452">
        <v>138.780019492512</v>
      </c>
      <c r="T452">
        <v>131.721865569741</v>
      </c>
      <c r="U452">
        <v>158.523112710866</v>
      </c>
      <c r="V452">
        <v>136.621127464556</v>
      </c>
      <c r="W452">
        <v>130.47186639015399</v>
      </c>
      <c r="X452">
        <v>139.91921465839701</v>
      </c>
      <c r="Y452">
        <v>129.22511361751199</v>
      </c>
      <c r="Z452">
        <v>142.344033159167</v>
      </c>
      <c r="AA452">
        <v>150.65633793597601</v>
      </c>
      <c r="AB452">
        <v>139.58939074672099</v>
      </c>
      <c r="AC452">
        <v>170.37183431852199</v>
      </c>
      <c r="AD452">
        <v>153.549191161397</v>
      </c>
      <c r="AE452">
        <v>153.724531926607</v>
      </c>
      <c r="AF452">
        <v>172.85781448126301</v>
      </c>
      <c r="AG452">
        <v>144.90476840463501</v>
      </c>
      <c r="AH452">
        <v>158.816914991597</v>
      </c>
      <c r="AI452">
        <v>158.37571694988301</v>
      </c>
      <c r="AJ452">
        <f t="shared" si="15"/>
        <v>140.95754205899749</v>
      </c>
      <c r="AK452">
        <f t="shared" si="14"/>
        <v>96.023355094668005</v>
      </c>
      <c r="AL452">
        <v>118.74089801186901</v>
      </c>
    </row>
    <row r="453" spans="1:38" x14ac:dyDescent="0.35">
      <c r="A453">
        <v>451</v>
      </c>
      <c r="B453" s="1">
        <v>43291</v>
      </c>
      <c r="C453" t="s">
        <v>414</v>
      </c>
      <c r="D453">
        <v>161.18132045116701</v>
      </c>
      <c r="E453">
        <v>172.88253860225899</v>
      </c>
      <c r="F453">
        <v>160.22435496534101</v>
      </c>
      <c r="G453">
        <v>161.23430692909099</v>
      </c>
      <c r="H453">
        <v>143.38820690422</v>
      </c>
      <c r="I453">
        <v>148.59414224720999</v>
      </c>
      <c r="J453">
        <v>173.80731300361899</v>
      </c>
      <c r="K453">
        <v>187.09603010832399</v>
      </c>
      <c r="L453">
        <v>168.44279522521899</v>
      </c>
      <c r="M453">
        <v>179.707189602516</v>
      </c>
      <c r="N453">
        <v>190.119543322357</v>
      </c>
      <c r="O453">
        <v>182.84025263336301</v>
      </c>
      <c r="P453">
        <v>183.34101042090199</v>
      </c>
      <c r="Q453">
        <v>168.02837321106199</v>
      </c>
      <c r="R453">
        <v>178.78225404242801</v>
      </c>
      <c r="S453">
        <v>183.14150091363601</v>
      </c>
      <c r="T453">
        <v>165.60759988073801</v>
      </c>
      <c r="U453">
        <v>197.36833275766</v>
      </c>
      <c r="V453">
        <v>170.41098566727501</v>
      </c>
      <c r="W453">
        <v>164.858927260782</v>
      </c>
      <c r="X453">
        <v>179.197280652128</v>
      </c>
      <c r="Y453">
        <v>184.19547912117301</v>
      </c>
      <c r="Z453">
        <v>173.90319357692499</v>
      </c>
      <c r="AA453">
        <v>187.62881683866101</v>
      </c>
      <c r="AB453">
        <v>178.122123944848</v>
      </c>
      <c r="AC453">
        <v>199.12368354493901</v>
      </c>
      <c r="AD453">
        <v>196.50103703817601</v>
      </c>
      <c r="AE453">
        <v>195.14241097394901</v>
      </c>
      <c r="AF453">
        <v>204.19689266238601</v>
      </c>
      <c r="AG453">
        <v>188.665663165252</v>
      </c>
      <c r="AH453">
        <v>188.51180204411801</v>
      </c>
      <c r="AI453">
        <v>196.75458930732</v>
      </c>
      <c r="AJ453">
        <f t="shared" si="15"/>
        <v>178.53124846934512</v>
      </c>
      <c r="AK453">
        <f t="shared" si="14"/>
        <v>133.59706150501563</v>
      </c>
      <c r="AL453">
        <v>119.08761681064399</v>
      </c>
    </row>
    <row r="454" spans="1:38" x14ac:dyDescent="0.35">
      <c r="A454">
        <v>452</v>
      </c>
      <c r="B454" s="1">
        <v>43298</v>
      </c>
      <c r="C454" t="s">
        <v>415</v>
      </c>
      <c r="D454">
        <v>151.40522759754299</v>
      </c>
      <c r="E454">
        <v>159.75416865565199</v>
      </c>
      <c r="F454">
        <v>146.30740177732301</v>
      </c>
      <c r="G454">
        <v>146.17908057269401</v>
      </c>
      <c r="H454">
        <v>132.52273755599199</v>
      </c>
      <c r="I454">
        <v>133.954157519657</v>
      </c>
      <c r="J454">
        <v>157.58845792312599</v>
      </c>
      <c r="K454">
        <v>162.47154037550899</v>
      </c>
      <c r="L454">
        <v>150.237862793565</v>
      </c>
      <c r="M454">
        <v>170.67735948833399</v>
      </c>
      <c r="N454">
        <v>174.76812426983</v>
      </c>
      <c r="O454">
        <v>162.91036757534201</v>
      </c>
      <c r="P454">
        <v>172.92104922001701</v>
      </c>
      <c r="Q454">
        <v>155.40470336101501</v>
      </c>
      <c r="R454">
        <v>163.64870530489</v>
      </c>
      <c r="S454">
        <v>160.38390233935201</v>
      </c>
      <c r="T454">
        <v>158.78558739585401</v>
      </c>
      <c r="U454">
        <v>179.29484082978999</v>
      </c>
      <c r="V454">
        <v>155.32728649926901</v>
      </c>
      <c r="W454">
        <v>150.09948291966799</v>
      </c>
      <c r="X454">
        <v>159.246268391765</v>
      </c>
      <c r="Y454">
        <v>168.24109607533799</v>
      </c>
      <c r="Z454">
        <v>165.563040425287</v>
      </c>
      <c r="AA454">
        <v>169.84130436660701</v>
      </c>
      <c r="AB454">
        <v>160.600317201829</v>
      </c>
      <c r="AC454">
        <v>186.29026473112401</v>
      </c>
      <c r="AD454">
        <v>179.76634458554901</v>
      </c>
      <c r="AE454">
        <v>182.08880880750101</v>
      </c>
      <c r="AF454">
        <v>195.70998908043001</v>
      </c>
      <c r="AG454">
        <v>167.862217765937</v>
      </c>
      <c r="AH454">
        <v>172.455193516424</v>
      </c>
      <c r="AI454">
        <v>180.39090200420199</v>
      </c>
      <c r="AJ454">
        <f t="shared" si="15"/>
        <v>163.52180596645047</v>
      </c>
      <c r="AK454">
        <f t="shared" si="14"/>
        <v>118.58761900212099</v>
      </c>
      <c r="AL454">
        <v>119.75425321651799</v>
      </c>
    </row>
    <row r="455" spans="1:38" x14ac:dyDescent="0.35">
      <c r="A455">
        <v>453</v>
      </c>
      <c r="B455" s="1">
        <v>43299</v>
      </c>
      <c r="C455" t="s">
        <v>416</v>
      </c>
      <c r="H455">
        <v>96.8444969670295</v>
      </c>
      <c r="I455">
        <v>103.282212025972</v>
      </c>
      <c r="J455">
        <v>121.970934484976</v>
      </c>
      <c r="Y455">
        <v>116.291539614115</v>
      </c>
      <c r="Z455">
        <v>125.950167806301</v>
      </c>
      <c r="AA455">
        <v>125.919004336418</v>
      </c>
      <c r="AB455">
        <v>119.878353615327</v>
      </c>
      <c r="AC455">
        <v>148.51252868222301</v>
      </c>
      <c r="AJ455">
        <f t="shared" si="15"/>
        <v>119.83115469154518</v>
      </c>
      <c r="AK455">
        <f t="shared" si="14"/>
        <v>74.896967727215696</v>
      </c>
      <c r="AL455">
        <v>121.20836683530599</v>
      </c>
    </row>
    <row r="456" spans="1:38" x14ac:dyDescent="0.35">
      <c r="A456">
        <v>454</v>
      </c>
      <c r="B456" s="1">
        <v>43303</v>
      </c>
      <c r="C456" t="s">
        <v>417</v>
      </c>
      <c r="D456">
        <v>147.9555555604</v>
      </c>
      <c r="E456">
        <v>163.54884025392499</v>
      </c>
      <c r="F456">
        <v>149.21086651661099</v>
      </c>
      <c r="G456">
        <v>150.541915105789</v>
      </c>
      <c r="H456">
        <v>130.33330359654099</v>
      </c>
      <c r="I456">
        <v>137.69963682583901</v>
      </c>
      <c r="J456">
        <v>164.032593398415</v>
      </c>
      <c r="K456">
        <v>161.787555717054</v>
      </c>
      <c r="L456">
        <v>149.851634964993</v>
      </c>
      <c r="M456">
        <v>164.95968477797399</v>
      </c>
      <c r="N456">
        <v>184.88832023998901</v>
      </c>
      <c r="O456">
        <v>169.97036216200101</v>
      </c>
      <c r="P456">
        <v>178.182458934088</v>
      </c>
      <c r="Q456">
        <v>151.33679460462901</v>
      </c>
      <c r="R456">
        <v>158.005091644598</v>
      </c>
      <c r="S456">
        <v>172.70500095027401</v>
      </c>
      <c r="T456">
        <v>152.266437986146</v>
      </c>
      <c r="U456">
        <v>186.38753673368001</v>
      </c>
      <c r="V456">
        <v>162.080033943903</v>
      </c>
      <c r="W456">
        <v>149.27884983089601</v>
      </c>
      <c r="X456">
        <v>162.03946839722599</v>
      </c>
      <c r="Y456">
        <v>172.469321095336</v>
      </c>
      <c r="Z456">
        <v>163.902831353403</v>
      </c>
      <c r="AA456">
        <v>176.519167531981</v>
      </c>
      <c r="AB456">
        <v>163.31654673022001</v>
      </c>
      <c r="AC456">
        <v>183.761418311689</v>
      </c>
      <c r="AD456">
        <v>187.11377179127601</v>
      </c>
      <c r="AE456">
        <v>183.46030917276201</v>
      </c>
      <c r="AF456">
        <v>193.10749022609701</v>
      </c>
      <c r="AG456">
        <v>178.567122109151</v>
      </c>
      <c r="AH456">
        <v>170.49754927711101</v>
      </c>
      <c r="AI456">
        <v>191.23428732929</v>
      </c>
      <c r="AJ456">
        <f t="shared" si="15"/>
        <v>165.96911740854026</v>
      </c>
      <c r="AK456">
        <f t="shared" si="14"/>
        <v>121.03493044421077</v>
      </c>
      <c r="AL456">
        <v>120.995515751704</v>
      </c>
    </row>
    <row r="457" spans="1:38" x14ac:dyDescent="0.35">
      <c r="A457">
        <v>455</v>
      </c>
      <c r="B457" s="1">
        <v>43313</v>
      </c>
      <c r="C457" t="s">
        <v>418</v>
      </c>
      <c r="D457">
        <v>136.63325444378</v>
      </c>
      <c r="E457">
        <v>139.10664956612399</v>
      </c>
      <c r="F457">
        <v>140.62063603917099</v>
      </c>
      <c r="G457">
        <v>133.47385359408199</v>
      </c>
      <c r="H457">
        <v>126.763294636205</v>
      </c>
      <c r="I457">
        <v>125.600752876157</v>
      </c>
      <c r="J457">
        <v>159.62030886757699</v>
      </c>
      <c r="K457">
        <v>156.27489916418301</v>
      </c>
      <c r="L457">
        <v>148.016925598255</v>
      </c>
      <c r="M457">
        <v>153.708262097172</v>
      </c>
      <c r="N457">
        <v>161.128049676172</v>
      </c>
      <c r="O457">
        <v>160.472264813577</v>
      </c>
      <c r="P457">
        <v>161.638304216894</v>
      </c>
      <c r="Q457">
        <v>140.108982016434</v>
      </c>
      <c r="R457">
        <v>144.397117611216</v>
      </c>
      <c r="S457">
        <v>152.13567057526899</v>
      </c>
      <c r="T457">
        <v>148.35391886189799</v>
      </c>
      <c r="U457">
        <v>171.56464880395899</v>
      </c>
      <c r="V457">
        <v>149.47222150898199</v>
      </c>
      <c r="W457">
        <v>143.291106666118</v>
      </c>
      <c r="X457">
        <v>151.129213189837</v>
      </c>
      <c r="Y457">
        <v>170.31302972562199</v>
      </c>
      <c r="Z457">
        <v>151.352435091286</v>
      </c>
      <c r="AA457">
        <v>155.715431855269</v>
      </c>
      <c r="AB457">
        <v>164.23538257057999</v>
      </c>
      <c r="AC457">
        <v>172.94439618830299</v>
      </c>
      <c r="AD457">
        <v>177.23471425460701</v>
      </c>
      <c r="AE457">
        <v>173.38597036770801</v>
      </c>
      <c r="AF457">
        <v>177.335519565483</v>
      </c>
      <c r="AG457">
        <v>163.925409395023</v>
      </c>
      <c r="AH457">
        <v>161.81876151168399</v>
      </c>
      <c r="AI457">
        <v>178.58414514595901</v>
      </c>
      <c r="AJ457">
        <f t="shared" si="15"/>
        <v>154.69861032795581</v>
      </c>
      <c r="AK457">
        <f t="shared" si="14"/>
        <v>109.76442336362632</v>
      </c>
      <c r="AL457">
        <v>121.36622351376499</v>
      </c>
    </row>
    <row r="458" spans="1:38" x14ac:dyDescent="0.35">
      <c r="A458">
        <v>456</v>
      </c>
      <c r="B458" s="1">
        <v>43322</v>
      </c>
      <c r="C458" t="s">
        <v>419</v>
      </c>
      <c r="G458">
        <v>115.337891227909</v>
      </c>
      <c r="H458">
        <v>96.947579604190295</v>
      </c>
      <c r="I458">
        <v>96.912451300625605</v>
      </c>
      <c r="J458">
        <v>120.31311994452599</v>
      </c>
      <c r="K458">
        <v>144.65326970312901</v>
      </c>
      <c r="L458">
        <v>124.745927811391</v>
      </c>
      <c r="M458">
        <v>149.444647318368</v>
      </c>
      <c r="N458">
        <v>182.95908362751101</v>
      </c>
      <c r="U458">
        <v>144.25233601881001</v>
      </c>
      <c r="V458">
        <v>129.202766536909</v>
      </c>
      <c r="W458">
        <v>127.74612125921099</v>
      </c>
      <c r="X458">
        <v>126.256876682122</v>
      </c>
      <c r="Y458">
        <v>154.78559700401601</v>
      </c>
      <c r="Z458">
        <v>142.53781248231101</v>
      </c>
      <c r="AF458">
        <v>151.10971013776401</v>
      </c>
      <c r="AG458">
        <v>140.3423915173</v>
      </c>
      <c r="AH458">
        <v>143.86744438864301</v>
      </c>
      <c r="AI458">
        <v>162.77144099078299</v>
      </c>
      <c r="AJ458">
        <f t="shared" si="15"/>
        <v>136.34369264197323</v>
      </c>
      <c r="AK458">
        <f t="shared" si="14"/>
        <v>91.40950567764375</v>
      </c>
      <c r="AL458">
        <v>121.980917805964</v>
      </c>
    </row>
    <row r="459" spans="1:38" x14ac:dyDescent="0.35">
      <c r="A459">
        <v>457</v>
      </c>
      <c r="B459" s="1">
        <v>43326</v>
      </c>
      <c r="C459" t="s">
        <v>420</v>
      </c>
      <c r="D459">
        <v>141.93428003103901</v>
      </c>
      <c r="E459">
        <v>151.53431697117401</v>
      </c>
      <c r="F459">
        <v>146.46295346808401</v>
      </c>
      <c r="G459">
        <v>149.96281481987799</v>
      </c>
      <c r="H459">
        <v>141.008323199892</v>
      </c>
      <c r="I459">
        <v>138.72993833344501</v>
      </c>
      <c r="J459">
        <v>158.71133943155999</v>
      </c>
      <c r="K459">
        <v>174.31141899743301</v>
      </c>
      <c r="L459">
        <v>163.084027953814</v>
      </c>
      <c r="M459">
        <v>181.97932371014201</v>
      </c>
      <c r="N459">
        <v>208.28743087571499</v>
      </c>
      <c r="O459">
        <v>208.41920567020199</v>
      </c>
      <c r="P459">
        <v>218.56326738042301</v>
      </c>
      <c r="Q459">
        <v>203.71655304343099</v>
      </c>
      <c r="R459">
        <v>204.95764376425001</v>
      </c>
      <c r="S459">
        <v>199.96470651347499</v>
      </c>
      <c r="T459">
        <v>168.828162476377</v>
      </c>
      <c r="U459">
        <v>173.670999493267</v>
      </c>
      <c r="V459">
        <v>165.09802970001601</v>
      </c>
      <c r="W459">
        <v>147.955121768889</v>
      </c>
      <c r="X459">
        <v>146.203008584749</v>
      </c>
      <c r="Y459">
        <v>167.12099242047</v>
      </c>
      <c r="Z459">
        <v>170.881131856384</v>
      </c>
      <c r="AA459">
        <v>165.52917009618201</v>
      </c>
      <c r="AB459">
        <v>167.57884774902001</v>
      </c>
      <c r="AC459">
        <v>181.341671570675</v>
      </c>
      <c r="AD459">
        <v>176.52413844509999</v>
      </c>
      <c r="AE459">
        <v>183.98058099369601</v>
      </c>
      <c r="AF459">
        <v>185.964801625175</v>
      </c>
      <c r="AG459">
        <v>166.153224401909</v>
      </c>
      <c r="AH459">
        <v>166.62180876327801</v>
      </c>
      <c r="AI459">
        <v>183.10851215178701</v>
      </c>
      <c r="AJ459">
        <f t="shared" si="15"/>
        <v>172.13086707065412</v>
      </c>
      <c r="AK459">
        <f t="shared" si="14"/>
        <v>127.19668010632464</v>
      </c>
      <c r="AL459">
        <v>122.17793580340199</v>
      </c>
    </row>
    <row r="460" spans="1:38" x14ac:dyDescent="0.35">
      <c r="A460">
        <v>458</v>
      </c>
      <c r="B460" s="1">
        <v>43336</v>
      </c>
      <c r="C460" t="s">
        <v>421</v>
      </c>
      <c r="D460">
        <v>153.900777996371</v>
      </c>
      <c r="E460">
        <v>165.60480085471599</v>
      </c>
      <c r="F460">
        <v>159.64988639874301</v>
      </c>
      <c r="G460">
        <v>166.39182643536799</v>
      </c>
      <c r="H460">
        <v>155.22544398738501</v>
      </c>
      <c r="I460">
        <v>152.03540027664201</v>
      </c>
      <c r="J460">
        <v>171.12626886353601</v>
      </c>
      <c r="K460">
        <v>189.76134325487101</v>
      </c>
      <c r="L460">
        <v>185.12067746103</v>
      </c>
      <c r="M460">
        <v>204.574960612485</v>
      </c>
      <c r="N460">
        <v>219.404789212759</v>
      </c>
      <c r="O460">
        <v>221.89533049175699</v>
      </c>
      <c r="P460">
        <v>230.89268025072101</v>
      </c>
      <c r="Q460">
        <v>217.45868294752401</v>
      </c>
      <c r="R460">
        <v>224.01381380732099</v>
      </c>
      <c r="S460">
        <v>232.15756946958899</v>
      </c>
      <c r="T460">
        <v>222.377395237321</v>
      </c>
      <c r="U460">
        <v>235.11543749752801</v>
      </c>
      <c r="V460">
        <v>205.947523225483</v>
      </c>
      <c r="W460">
        <v>177.17233008005499</v>
      </c>
      <c r="X460">
        <v>163.07103931325</v>
      </c>
      <c r="Y460">
        <v>185.298894451819</v>
      </c>
      <c r="Z460">
        <v>188.615164100024</v>
      </c>
      <c r="AA460">
        <v>180.6321103999</v>
      </c>
      <c r="AB460">
        <v>190.58576952707401</v>
      </c>
      <c r="AC460">
        <v>197.86934784215799</v>
      </c>
      <c r="AD460">
        <v>198.04726165074101</v>
      </c>
      <c r="AE460">
        <v>201.614933689347</v>
      </c>
      <c r="AF460">
        <v>210.257665748477</v>
      </c>
      <c r="AG460">
        <v>190.77263407007101</v>
      </c>
      <c r="AH460">
        <v>191.94904083241201</v>
      </c>
      <c r="AI460">
        <v>203.91946184313301</v>
      </c>
      <c r="AJ460">
        <f t="shared" si="15"/>
        <v>193.51438318217535</v>
      </c>
      <c r="AK460">
        <f t="shared" si="14"/>
        <v>148.58019621784587</v>
      </c>
      <c r="AL460">
        <v>122.563456460922</v>
      </c>
    </row>
    <row r="461" spans="1:38" x14ac:dyDescent="0.35">
      <c r="A461">
        <v>459</v>
      </c>
      <c r="B461" s="1">
        <v>43338</v>
      </c>
      <c r="C461" t="s">
        <v>422</v>
      </c>
      <c r="D461">
        <v>101.654626252575</v>
      </c>
      <c r="E461">
        <v>118.541963951285</v>
      </c>
      <c r="F461">
        <v>109.949161061176</v>
      </c>
      <c r="L461">
        <v>121.028894038941</v>
      </c>
      <c r="M461">
        <v>144.61247913562701</v>
      </c>
      <c r="N461">
        <v>156.752350031303</v>
      </c>
      <c r="O461">
        <v>164.69529166861599</v>
      </c>
      <c r="P461">
        <v>181.12387738590201</v>
      </c>
      <c r="Q461">
        <v>169.39105943046201</v>
      </c>
      <c r="R461">
        <v>172.87724685131599</v>
      </c>
      <c r="S461">
        <v>179.569752420512</v>
      </c>
      <c r="X461">
        <v>130.813053559921</v>
      </c>
      <c r="Y461">
        <v>121.19684607575</v>
      </c>
      <c r="Z461">
        <v>122.966661574838</v>
      </c>
      <c r="AA461">
        <v>120.07572425681001</v>
      </c>
      <c r="AB461">
        <v>138.011702292195</v>
      </c>
      <c r="AC461">
        <v>141.777010215681</v>
      </c>
      <c r="AD461">
        <v>146.627290395551</v>
      </c>
      <c r="AJ461">
        <f t="shared" si="15"/>
        <v>141.20361058880337</v>
      </c>
      <c r="AK461">
        <f t="shared" si="14"/>
        <v>96.269423624473887</v>
      </c>
      <c r="AL461">
        <v>123.04850844597701</v>
      </c>
    </row>
    <row r="462" spans="1:38" x14ac:dyDescent="0.35">
      <c r="A462">
        <v>460</v>
      </c>
      <c r="B462" s="1">
        <v>43338</v>
      </c>
      <c r="C462" t="s">
        <v>423</v>
      </c>
      <c r="D462">
        <v>155.55098541274199</v>
      </c>
      <c r="E462">
        <v>166.373674729903</v>
      </c>
      <c r="F462">
        <v>162.77212404816399</v>
      </c>
      <c r="G462">
        <v>172.709967122661</v>
      </c>
      <c r="H462">
        <v>157.32817733055401</v>
      </c>
      <c r="I462">
        <v>155.27191049506101</v>
      </c>
      <c r="J462">
        <v>171.29896664038799</v>
      </c>
      <c r="K462">
        <v>189.61022106443301</v>
      </c>
      <c r="L462">
        <v>182.39123734502499</v>
      </c>
      <c r="M462">
        <v>204.54629680735101</v>
      </c>
      <c r="N462">
        <v>219.707122118255</v>
      </c>
      <c r="O462">
        <v>218.98506482324501</v>
      </c>
      <c r="P462">
        <v>228.37426858360499</v>
      </c>
      <c r="Q462">
        <v>218.78220359305399</v>
      </c>
      <c r="R462">
        <v>221.96758177319199</v>
      </c>
      <c r="S462">
        <v>233.37965931527</v>
      </c>
      <c r="T462">
        <v>222.48397981751299</v>
      </c>
      <c r="U462">
        <v>237.24558322162099</v>
      </c>
      <c r="V462">
        <v>228.38611392365399</v>
      </c>
      <c r="W462">
        <v>224.878712377185</v>
      </c>
      <c r="X462">
        <v>218.64393798916799</v>
      </c>
      <c r="Y462">
        <v>201.488296327434</v>
      </c>
      <c r="Z462">
        <v>187.51106687407</v>
      </c>
      <c r="AA462">
        <v>181.53718432911799</v>
      </c>
      <c r="AB462">
        <v>186.38346531264901</v>
      </c>
      <c r="AC462">
        <v>201.382201936228</v>
      </c>
      <c r="AD462">
        <v>195.62370870343599</v>
      </c>
      <c r="AE462">
        <v>201.213457744077</v>
      </c>
      <c r="AF462">
        <v>208.46907993806099</v>
      </c>
      <c r="AG462">
        <v>189.08394959229801</v>
      </c>
      <c r="AH462">
        <v>191.819625026137</v>
      </c>
      <c r="AI462">
        <v>202.88555019344801</v>
      </c>
      <c r="AJ462">
        <f t="shared" si="15"/>
        <v>198.06516795340622</v>
      </c>
      <c r="AK462">
        <f t="shared" si="14"/>
        <v>153.13098098907673</v>
      </c>
      <c r="AL462">
        <v>122.70412699408099</v>
      </c>
    </row>
    <row r="463" spans="1:38" x14ac:dyDescent="0.35">
      <c r="A463">
        <v>461</v>
      </c>
      <c r="B463" s="1">
        <v>43339</v>
      </c>
      <c r="C463" t="s">
        <v>424</v>
      </c>
      <c r="D463">
        <v>111.468943778656</v>
      </c>
      <c r="E463">
        <v>118.366183962565</v>
      </c>
      <c r="F463">
        <v>112.253378880798</v>
      </c>
      <c r="G463">
        <v>122.79023289840799</v>
      </c>
      <c r="H463">
        <v>102.73493297980301</v>
      </c>
      <c r="I463">
        <v>112.828243846408</v>
      </c>
      <c r="J463">
        <v>123.413057963762</v>
      </c>
      <c r="K463">
        <v>146.394367695113</v>
      </c>
      <c r="L463">
        <v>137.36583444687099</v>
      </c>
      <c r="M463">
        <v>161.08448035898201</v>
      </c>
      <c r="N463">
        <v>173.471336927148</v>
      </c>
      <c r="O463">
        <v>180.64317554971899</v>
      </c>
      <c r="P463">
        <v>185.12974354937799</v>
      </c>
      <c r="Q463">
        <v>173.71809588756801</v>
      </c>
      <c r="R463">
        <v>178.29229201520201</v>
      </c>
      <c r="S463">
        <v>186.141257205664</v>
      </c>
      <c r="T463">
        <v>176.987886456968</v>
      </c>
      <c r="U463">
        <v>192.735803992217</v>
      </c>
      <c r="Z463">
        <v>137.413310869653</v>
      </c>
      <c r="AA463">
        <v>135.52421226071999</v>
      </c>
      <c r="AB463">
        <v>143.92179479695901</v>
      </c>
      <c r="AC463">
        <v>143.617842581605</v>
      </c>
      <c r="AD463">
        <v>154.77433271633001</v>
      </c>
      <c r="AE463">
        <v>151.71355164326701</v>
      </c>
      <c r="AF463">
        <v>157.042478839094</v>
      </c>
      <c r="AG463">
        <v>143.486397717621</v>
      </c>
      <c r="AH463">
        <v>137.00590972037401</v>
      </c>
      <c r="AI463">
        <v>160.431362917402</v>
      </c>
      <c r="AJ463">
        <f t="shared" si="15"/>
        <v>148.5982300877948</v>
      </c>
      <c r="AK463">
        <f t="shared" si="14"/>
        <v>103.66404312346532</v>
      </c>
      <c r="AL463">
        <v>123.11121271709899</v>
      </c>
    </row>
    <row r="464" spans="1:38" x14ac:dyDescent="0.35">
      <c r="A464">
        <v>462</v>
      </c>
      <c r="B464" s="1">
        <v>43346</v>
      </c>
      <c r="C464" t="s">
        <v>425</v>
      </c>
      <c r="D464">
        <v>99.811205660470605</v>
      </c>
      <c r="E464">
        <v>121.95397574472</v>
      </c>
      <c r="F464">
        <v>104.14655787796001</v>
      </c>
      <c r="G464">
        <v>106.096247834373</v>
      </c>
      <c r="H464">
        <v>99.480953635716105</v>
      </c>
      <c r="I464">
        <v>93.629927587857694</v>
      </c>
      <c r="J464">
        <v>115.353896648355</v>
      </c>
      <c r="K464">
        <v>137.779233906862</v>
      </c>
      <c r="L464">
        <v>129.79636012149899</v>
      </c>
      <c r="AJ464">
        <f t="shared" si="15"/>
        <v>112.00537322420149</v>
      </c>
      <c r="AK464">
        <f t="shared" si="14"/>
        <v>67.071186259872007</v>
      </c>
      <c r="AL464">
        <v>122.79117868623599</v>
      </c>
    </row>
    <row r="465" spans="1:38" x14ac:dyDescent="0.35">
      <c r="A465">
        <v>463</v>
      </c>
      <c r="B465" s="1">
        <v>43346</v>
      </c>
      <c r="C465" t="s">
        <v>426</v>
      </c>
      <c r="D465">
        <v>146.565581121012</v>
      </c>
      <c r="E465">
        <v>162.84203726291901</v>
      </c>
      <c r="F465">
        <v>152.672919671969</v>
      </c>
      <c r="G465">
        <v>160.51492024203</v>
      </c>
      <c r="H465">
        <v>144.25577593712799</v>
      </c>
      <c r="I465">
        <v>134.80742331962301</v>
      </c>
      <c r="J465">
        <v>155.12186159899301</v>
      </c>
      <c r="K465">
        <v>178.69250401578401</v>
      </c>
      <c r="L465">
        <v>164.383749101793</v>
      </c>
      <c r="M465">
        <v>189.724574157223</v>
      </c>
      <c r="N465">
        <v>201.947252905662</v>
      </c>
      <c r="O465">
        <v>201.16103522175999</v>
      </c>
      <c r="P465">
        <v>210.625029698551</v>
      </c>
      <c r="Q465">
        <v>195.99599811414501</v>
      </c>
      <c r="R465">
        <v>202.84485280215</v>
      </c>
      <c r="S465">
        <v>209.59665012666301</v>
      </c>
      <c r="T465">
        <v>201.99640373998301</v>
      </c>
      <c r="U465">
        <v>224.37598607433</v>
      </c>
      <c r="V465">
        <v>214.23746225361401</v>
      </c>
      <c r="W465">
        <v>206.26963722556701</v>
      </c>
      <c r="X465">
        <v>210.38668832488099</v>
      </c>
      <c r="Y465">
        <v>230.514813165253</v>
      </c>
      <c r="Z465">
        <v>229.630055993257</v>
      </c>
      <c r="AA465">
        <v>227.74297696266299</v>
      </c>
      <c r="AB465">
        <v>235.88513678537001</v>
      </c>
      <c r="AC465">
        <v>196.757010720376</v>
      </c>
      <c r="AD465">
        <v>181.50780071261099</v>
      </c>
      <c r="AE465">
        <v>185.80499278527</v>
      </c>
      <c r="AF465">
        <v>196.26738211825301</v>
      </c>
      <c r="AG465">
        <v>172.735678937025</v>
      </c>
      <c r="AH465">
        <v>172.01299535051899</v>
      </c>
      <c r="AI465">
        <v>191.042306756572</v>
      </c>
      <c r="AJ465">
        <f t="shared" si="15"/>
        <v>190.27873416259217</v>
      </c>
      <c r="AK465">
        <f t="shared" si="14"/>
        <v>145.34454719826269</v>
      </c>
      <c r="AL465">
        <v>123.238954841435</v>
      </c>
    </row>
    <row r="466" spans="1:38" x14ac:dyDescent="0.35">
      <c r="A466">
        <v>464</v>
      </c>
      <c r="B466" s="1">
        <v>43347</v>
      </c>
      <c r="C466" t="s">
        <v>427</v>
      </c>
      <c r="F466">
        <v>130.69537875508101</v>
      </c>
      <c r="G466">
        <v>137.90987407349701</v>
      </c>
      <c r="H466">
        <v>131.08967811704301</v>
      </c>
      <c r="I466">
        <v>124.60349006195101</v>
      </c>
      <c r="J466">
        <v>136.323603457281</v>
      </c>
      <c r="K466">
        <v>155.38914300672499</v>
      </c>
      <c r="L466">
        <v>147.81414843660701</v>
      </c>
      <c r="M466">
        <v>172.57556044376199</v>
      </c>
      <c r="N466">
        <v>181.861959668433</v>
      </c>
      <c r="O466">
        <v>175.362766633935</v>
      </c>
      <c r="S466">
        <v>191.912854245749</v>
      </c>
      <c r="T466">
        <v>188.640234707888</v>
      </c>
      <c r="U466">
        <v>206.04480151369299</v>
      </c>
      <c r="V466">
        <v>200.76964846896399</v>
      </c>
      <c r="W466">
        <v>175.94689374224001</v>
      </c>
      <c r="X466">
        <v>181.404335770057</v>
      </c>
      <c r="Y466">
        <v>196.360099058977</v>
      </c>
      <c r="Z466">
        <v>203.05291963309401</v>
      </c>
      <c r="AA466">
        <v>197.61625902082201</v>
      </c>
      <c r="AD466">
        <v>150.00616943873899</v>
      </c>
      <c r="AE466">
        <v>163.79289427353299</v>
      </c>
      <c r="AF466">
        <v>171.919469449003</v>
      </c>
      <c r="AG466">
        <v>157.249771433566</v>
      </c>
      <c r="AH466">
        <v>157.243478392448</v>
      </c>
      <c r="AI466">
        <v>163.10874710531601</v>
      </c>
      <c r="AJ466">
        <f t="shared" si="15"/>
        <v>167.94776715633617</v>
      </c>
      <c r="AK466">
        <f t="shared" si="14"/>
        <v>123.01358019200669</v>
      </c>
      <c r="AL466">
        <v>123.75394105074901</v>
      </c>
    </row>
    <row r="467" spans="1:38" x14ac:dyDescent="0.35">
      <c r="A467">
        <v>465</v>
      </c>
      <c r="B467" s="1">
        <v>43348</v>
      </c>
      <c r="C467" t="s">
        <v>428</v>
      </c>
      <c r="D467">
        <v>160.319345852309</v>
      </c>
      <c r="E467">
        <v>168.36549946367899</v>
      </c>
      <c r="F467">
        <v>162.551907049916</v>
      </c>
      <c r="G467">
        <v>166.57401985701901</v>
      </c>
      <c r="H467">
        <v>155.790650587187</v>
      </c>
      <c r="I467">
        <v>157.99106487567801</v>
      </c>
      <c r="J467">
        <v>174.23956749718499</v>
      </c>
      <c r="K467">
        <v>193.67400840638101</v>
      </c>
      <c r="L467">
        <v>191.38683220688301</v>
      </c>
      <c r="M467">
        <v>209.264099410185</v>
      </c>
      <c r="N467">
        <v>217.50607559694299</v>
      </c>
      <c r="O467">
        <v>218.65182384672099</v>
      </c>
      <c r="P467">
        <v>229.56892109792901</v>
      </c>
      <c r="Q467">
        <v>218.32686240382</v>
      </c>
      <c r="R467">
        <v>223.45041316221699</v>
      </c>
      <c r="S467">
        <v>234.26989839269601</v>
      </c>
      <c r="T467">
        <v>227.72845062939999</v>
      </c>
      <c r="U467">
        <v>244.61623192092</v>
      </c>
      <c r="V467">
        <v>229.022661917432</v>
      </c>
      <c r="W467">
        <v>231.133581980054</v>
      </c>
      <c r="X467">
        <v>238.22434661748801</v>
      </c>
      <c r="Y467">
        <v>249.52027517629699</v>
      </c>
      <c r="Z467">
        <v>247.054958656613</v>
      </c>
      <c r="AA467">
        <v>251.45104837129</v>
      </c>
      <c r="AB467">
        <v>259.59546997443499</v>
      </c>
      <c r="AC467">
        <v>250.76372171361999</v>
      </c>
      <c r="AD467">
        <v>209.41131494578499</v>
      </c>
      <c r="AE467">
        <v>200.35096485076701</v>
      </c>
      <c r="AF467">
        <v>208.59331481367701</v>
      </c>
      <c r="AG467">
        <v>189.13684183705001</v>
      </c>
      <c r="AH467">
        <v>189.750782922843</v>
      </c>
      <c r="AI467">
        <v>200.92450362739601</v>
      </c>
      <c r="AJ467">
        <f t="shared" si="15"/>
        <v>209.66279561443179</v>
      </c>
      <c r="AK467">
        <f t="shared" si="14"/>
        <v>164.7286086501023</v>
      </c>
      <c r="AL467">
        <v>123.66117703136899</v>
      </c>
    </row>
    <row r="468" spans="1:38" x14ac:dyDescent="0.35">
      <c r="A468">
        <v>466</v>
      </c>
      <c r="B468" s="1">
        <v>43373</v>
      </c>
      <c r="C468" t="s">
        <v>429</v>
      </c>
      <c r="D468">
        <v>122.178782340136</v>
      </c>
      <c r="E468">
        <v>124.11376043248499</v>
      </c>
      <c r="F468">
        <v>115.83835748738601</v>
      </c>
      <c r="G468">
        <v>121.96865662689299</v>
      </c>
      <c r="H468">
        <v>121.510923599267</v>
      </c>
      <c r="I468">
        <v>121.30782311294</v>
      </c>
      <c r="J468">
        <v>146.60440802455301</v>
      </c>
      <c r="K468">
        <v>152.83395462758401</v>
      </c>
      <c r="L468">
        <v>153.997721821624</v>
      </c>
      <c r="M468">
        <v>163.02592806062199</v>
      </c>
      <c r="N468">
        <v>177.243975431043</v>
      </c>
      <c r="O468">
        <v>173.05799986323001</v>
      </c>
      <c r="P468">
        <v>179.90703450026899</v>
      </c>
      <c r="Q468">
        <v>174.723138463617</v>
      </c>
      <c r="R468">
        <v>181.59540674885201</v>
      </c>
      <c r="S468">
        <v>188.91378571067199</v>
      </c>
      <c r="T468">
        <v>183.977998181831</v>
      </c>
      <c r="U468">
        <v>199.18620291970799</v>
      </c>
      <c r="V468">
        <v>187.81194266438001</v>
      </c>
      <c r="W468">
        <v>176.87901749241499</v>
      </c>
      <c r="X468">
        <v>172.75145798003001</v>
      </c>
      <c r="Y468">
        <v>188.31608251197</v>
      </c>
      <c r="Z468">
        <v>188.754165238127</v>
      </c>
      <c r="AA468">
        <v>189.35318019481599</v>
      </c>
      <c r="AB468">
        <v>182.300106444443</v>
      </c>
      <c r="AC468">
        <v>184.36443564529</v>
      </c>
      <c r="AD468">
        <v>167.42901763912201</v>
      </c>
      <c r="AE468">
        <v>171.471908393923</v>
      </c>
      <c r="AF468">
        <v>185.90924971044799</v>
      </c>
      <c r="AG468">
        <v>164.84581057238299</v>
      </c>
      <c r="AH468">
        <v>160.73436989370299</v>
      </c>
      <c r="AI468">
        <v>175.799470341904</v>
      </c>
      <c r="AJ468">
        <f t="shared" si="15"/>
        <v>165.58456477111457</v>
      </c>
      <c r="AK468">
        <f t="shared" si="14"/>
        <v>120.65037780678509</v>
      </c>
      <c r="AL468">
        <v>123.59110951769</v>
      </c>
    </row>
    <row r="469" spans="1:38" x14ac:dyDescent="0.35">
      <c r="A469">
        <v>467</v>
      </c>
      <c r="B469" s="1">
        <v>43383</v>
      </c>
      <c r="C469" t="s">
        <v>430</v>
      </c>
      <c r="D469">
        <v>149.90581454928801</v>
      </c>
      <c r="E469">
        <v>148.881547097207</v>
      </c>
      <c r="F469">
        <v>140.34960084404699</v>
      </c>
      <c r="G469">
        <v>158.30577762545499</v>
      </c>
      <c r="H469">
        <v>137.59778463633299</v>
      </c>
      <c r="I469">
        <v>142.68089980979801</v>
      </c>
      <c r="J469">
        <v>163.33123736432901</v>
      </c>
      <c r="K469">
        <v>180.298827909897</v>
      </c>
      <c r="L469">
        <v>173.68625062261501</v>
      </c>
      <c r="M469">
        <v>190.505878522839</v>
      </c>
      <c r="N469">
        <v>201.63464953194801</v>
      </c>
      <c r="O469">
        <v>197.59185210205601</v>
      </c>
      <c r="P469">
        <v>208.68569728459099</v>
      </c>
      <c r="Q469">
        <v>201.04326840422399</v>
      </c>
      <c r="R469">
        <v>208.342908625132</v>
      </c>
      <c r="S469">
        <v>216.82293846042501</v>
      </c>
      <c r="T469">
        <v>209.94081026202099</v>
      </c>
      <c r="U469">
        <v>225.90170148828801</v>
      </c>
      <c r="V469">
        <v>208.88024919912999</v>
      </c>
      <c r="W469">
        <v>198.997906186683</v>
      </c>
      <c r="X469">
        <v>201.85822122237201</v>
      </c>
      <c r="Y469">
        <v>210.32910412392499</v>
      </c>
      <c r="Z469">
        <v>205.501192426617</v>
      </c>
      <c r="AA469">
        <v>205.35400767142499</v>
      </c>
      <c r="AB469">
        <v>199.66071150585401</v>
      </c>
      <c r="AC469">
        <v>208.272233448349</v>
      </c>
      <c r="AD469">
        <v>189.97747137838201</v>
      </c>
      <c r="AE469">
        <v>190.27247028561499</v>
      </c>
      <c r="AF469">
        <v>198.77182210199601</v>
      </c>
      <c r="AG469">
        <v>178.00635203320101</v>
      </c>
      <c r="AH469">
        <v>173.506927440818</v>
      </c>
      <c r="AI469">
        <v>192.79787384693799</v>
      </c>
      <c r="AJ469">
        <f t="shared" si="15"/>
        <v>188.05293712536869</v>
      </c>
      <c r="AK469">
        <f t="shared" si="14"/>
        <v>143.1187501610392</v>
      </c>
      <c r="AL469">
        <v>124.377957225665</v>
      </c>
    </row>
    <row r="470" spans="1:38" x14ac:dyDescent="0.35">
      <c r="A470">
        <v>468</v>
      </c>
      <c r="B470" s="1">
        <v>43386</v>
      </c>
      <c r="C470" t="s">
        <v>431</v>
      </c>
      <c r="D470">
        <v>98.431385609859802</v>
      </c>
      <c r="E470">
        <v>108.040727885347</v>
      </c>
      <c r="F470">
        <v>95.473473705133699</v>
      </c>
      <c r="G470">
        <v>122.5907248507</v>
      </c>
      <c r="H470">
        <v>106.222031013185</v>
      </c>
      <c r="N470">
        <v>143.35621584542301</v>
      </c>
      <c r="O470">
        <v>143.73074043649899</v>
      </c>
      <c r="P470">
        <v>155.67483253069099</v>
      </c>
      <c r="Q470">
        <v>147.32907021086501</v>
      </c>
      <c r="R470">
        <v>159.88515829459399</v>
      </c>
      <c r="S470">
        <v>168.08218982767801</v>
      </c>
      <c r="T470">
        <v>171.49376798423501</v>
      </c>
      <c r="AA470">
        <v>153.172601332292</v>
      </c>
      <c r="AB470">
        <v>147.38113053770999</v>
      </c>
      <c r="AC470">
        <v>150.606053400029</v>
      </c>
      <c r="AD470">
        <v>151.605175545962</v>
      </c>
      <c r="AE470">
        <v>152.76382948839199</v>
      </c>
      <c r="AF470">
        <v>163.07815725236901</v>
      </c>
      <c r="AJ470">
        <f t="shared" si="15"/>
        <v>141.0509592083869</v>
      </c>
      <c r="AK470">
        <f t="shared" si="14"/>
        <v>96.116772244057415</v>
      </c>
      <c r="AL470">
        <v>126.364016687846</v>
      </c>
    </row>
    <row r="471" spans="1:38" x14ac:dyDescent="0.35">
      <c r="A471">
        <v>469</v>
      </c>
      <c r="B471" s="1">
        <v>43391</v>
      </c>
      <c r="C471" t="s">
        <v>432</v>
      </c>
      <c r="D471">
        <v>172.870601166684</v>
      </c>
      <c r="E471">
        <v>174.567706998679</v>
      </c>
      <c r="F471">
        <v>164.19945835483</v>
      </c>
      <c r="G471">
        <v>184.12962039526499</v>
      </c>
      <c r="H471">
        <v>159.279154104848</v>
      </c>
      <c r="I471">
        <v>169.99134628126299</v>
      </c>
      <c r="J471">
        <v>188.67976583090601</v>
      </c>
      <c r="K471">
        <v>202.30119145886599</v>
      </c>
      <c r="L471">
        <v>196.93151492116399</v>
      </c>
      <c r="M471">
        <v>223.62118977973901</v>
      </c>
      <c r="N471">
        <v>234.71607941668699</v>
      </c>
      <c r="O471">
        <v>231.142080752466</v>
      </c>
      <c r="P471">
        <v>239.23337164229901</v>
      </c>
      <c r="Q471">
        <v>228.02436493322301</v>
      </c>
      <c r="R471">
        <v>239.88778588041299</v>
      </c>
      <c r="S471">
        <v>244.617485547938</v>
      </c>
      <c r="T471">
        <v>243.529678239698</v>
      </c>
      <c r="U471">
        <v>257.97454217316198</v>
      </c>
      <c r="V471">
        <v>245.989567896468</v>
      </c>
      <c r="W471">
        <v>237.60521052041099</v>
      </c>
      <c r="X471">
        <v>237.19873589158701</v>
      </c>
      <c r="Y471">
        <v>247.031656924608</v>
      </c>
      <c r="Z471">
        <v>241.64841707880601</v>
      </c>
      <c r="AA471">
        <v>244.064223375068</v>
      </c>
      <c r="AB471">
        <v>235.20413967445401</v>
      </c>
      <c r="AC471">
        <v>230.10525771681401</v>
      </c>
      <c r="AD471">
        <v>214.81975220343199</v>
      </c>
      <c r="AE471">
        <v>214.013451174408</v>
      </c>
      <c r="AF471">
        <v>223.37957638005699</v>
      </c>
      <c r="AG471">
        <v>205.773940983025</v>
      </c>
      <c r="AH471">
        <v>203.86815278172099</v>
      </c>
      <c r="AI471">
        <v>219.956314681809</v>
      </c>
      <c r="AJ471">
        <f t="shared" si="15"/>
        <v>217.38610422377491</v>
      </c>
      <c r="AK471">
        <f t="shared" si="14"/>
        <v>172.45191725944542</v>
      </c>
      <c r="AL471">
        <v>126.62186910876601</v>
      </c>
    </row>
    <row r="472" spans="1:38" x14ac:dyDescent="0.35">
      <c r="A472">
        <v>470</v>
      </c>
      <c r="B472" s="1">
        <v>43396</v>
      </c>
      <c r="C472" t="s">
        <v>433</v>
      </c>
      <c r="D472">
        <v>158.11076729669099</v>
      </c>
      <c r="E472">
        <v>161.31026341041101</v>
      </c>
      <c r="F472">
        <v>153.211463516588</v>
      </c>
      <c r="G472">
        <v>171.281067924577</v>
      </c>
      <c r="H472">
        <v>150.711075391913</v>
      </c>
      <c r="I472">
        <v>159.08927818355701</v>
      </c>
      <c r="J472">
        <v>176.42105024198901</v>
      </c>
      <c r="K472">
        <v>192.208293122925</v>
      </c>
      <c r="L472">
        <v>188.91987506679899</v>
      </c>
      <c r="M472">
        <v>206.683708158211</v>
      </c>
      <c r="N472">
        <v>214.78149263118101</v>
      </c>
      <c r="O472">
        <v>213.52060536854199</v>
      </c>
      <c r="P472">
        <v>223.635850347553</v>
      </c>
      <c r="Q472">
        <v>218.621766346345</v>
      </c>
      <c r="R472">
        <v>222.57461512123601</v>
      </c>
      <c r="S472">
        <v>231.294290561335</v>
      </c>
      <c r="T472">
        <v>227.05833159728101</v>
      </c>
      <c r="U472">
        <v>244.961912339067</v>
      </c>
      <c r="V472">
        <v>221.80943948557399</v>
      </c>
      <c r="W472">
        <v>214.25520426814899</v>
      </c>
      <c r="X472">
        <v>217.12817404665799</v>
      </c>
      <c r="Y472">
        <v>224.96513458637301</v>
      </c>
      <c r="Z472">
        <v>227.07579000006501</v>
      </c>
      <c r="AA472">
        <v>225.05799832245299</v>
      </c>
      <c r="AB472">
        <v>221.81195824270699</v>
      </c>
      <c r="AC472">
        <v>226.03594874976699</v>
      </c>
      <c r="AD472">
        <v>203.56818750373199</v>
      </c>
      <c r="AE472">
        <v>200.270617022468</v>
      </c>
      <c r="AF472">
        <v>210.76446837775401</v>
      </c>
      <c r="AG472">
        <v>190.588282388849</v>
      </c>
      <c r="AH472">
        <v>192.51732036245201</v>
      </c>
      <c r="AI472">
        <v>208.96911875060701</v>
      </c>
      <c r="AJ472">
        <f t="shared" si="15"/>
        <v>203.10041714793155</v>
      </c>
      <c r="AK472">
        <f t="shared" si="14"/>
        <v>158.16623018360207</v>
      </c>
      <c r="AL472">
        <v>126.638583794168</v>
      </c>
    </row>
    <row r="473" spans="1:38" x14ac:dyDescent="0.35">
      <c r="A473">
        <v>471</v>
      </c>
      <c r="B473" s="1">
        <v>43398</v>
      </c>
      <c r="C473" t="s">
        <v>434</v>
      </c>
      <c r="D473">
        <v>168.95338415526399</v>
      </c>
      <c r="E473">
        <v>170.08535760983801</v>
      </c>
      <c r="F473">
        <v>164.19155147600301</v>
      </c>
      <c r="G473">
        <v>177.622496316743</v>
      </c>
      <c r="H473">
        <v>158.72348314710999</v>
      </c>
      <c r="I473">
        <v>166.63065304630601</v>
      </c>
      <c r="J473">
        <v>183.56562270284201</v>
      </c>
      <c r="K473">
        <v>199.92354437119801</v>
      </c>
      <c r="L473">
        <v>196.352613008996</v>
      </c>
      <c r="M473">
        <v>216.65297378129901</v>
      </c>
      <c r="N473">
        <v>226.360580729128</v>
      </c>
      <c r="O473">
        <v>225.97477912061899</v>
      </c>
      <c r="P473">
        <v>235.08320365964201</v>
      </c>
      <c r="Q473">
        <v>229.17317437453599</v>
      </c>
      <c r="R473">
        <v>231.55391689735899</v>
      </c>
      <c r="S473">
        <v>240.50593699832601</v>
      </c>
      <c r="T473">
        <v>237.05293417637</v>
      </c>
      <c r="U473">
        <v>253.981221355564</v>
      </c>
      <c r="V473">
        <v>240.70335276797201</v>
      </c>
      <c r="W473">
        <v>230.92390322404199</v>
      </c>
      <c r="X473">
        <v>232.119581427025</v>
      </c>
      <c r="Y473">
        <v>238.749547828526</v>
      </c>
      <c r="Z473">
        <v>238.60201939327999</v>
      </c>
      <c r="AA473">
        <v>238.683130011381</v>
      </c>
      <c r="AB473">
        <v>233.012423499124</v>
      </c>
      <c r="AC473">
        <v>231.904900707585</v>
      </c>
      <c r="AD473">
        <v>215.10110902472599</v>
      </c>
      <c r="AE473">
        <v>208.24674132477799</v>
      </c>
      <c r="AF473">
        <v>219.21908616049899</v>
      </c>
      <c r="AG473">
        <v>200.92055301356999</v>
      </c>
      <c r="AH473">
        <v>197.65331427238499</v>
      </c>
      <c r="AI473">
        <v>217.972868284268</v>
      </c>
      <c r="AJ473">
        <f t="shared" si="15"/>
        <v>213.31874868332193</v>
      </c>
      <c r="AK473">
        <f t="shared" si="14"/>
        <v>168.38456171899244</v>
      </c>
      <c r="AL473">
        <v>127.398202888711</v>
      </c>
    </row>
    <row r="474" spans="1:38" x14ac:dyDescent="0.35">
      <c r="A474">
        <v>472</v>
      </c>
      <c r="B474" s="1">
        <v>43403</v>
      </c>
      <c r="C474" t="s">
        <v>435</v>
      </c>
      <c r="D474">
        <v>105.041802804143</v>
      </c>
      <c r="E474">
        <v>117.318919299687</v>
      </c>
      <c r="F474">
        <v>114.484797774014</v>
      </c>
      <c r="G474">
        <v>126.44447130674</v>
      </c>
      <c r="H474">
        <v>102.56226322149701</v>
      </c>
      <c r="I474">
        <v>111.736982493387</v>
      </c>
      <c r="J474">
        <v>119.070452929458</v>
      </c>
      <c r="K474">
        <v>140.36392827863301</v>
      </c>
      <c r="L474">
        <v>134.447092487784</v>
      </c>
      <c r="M474">
        <v>146.55085495345</v>
      </c>
      <c r="N474">
        <v>147.40001752961101</v>
      </c>
      <c r="O474">
        <v>148.21971345146301</v>
      </c>
      <c r="P474">
        <v>154.28988183424499</v>
      </c>
      <c r="Q474">
        <v>148.72782098548601</v>
      </c>
      <c r="R474">
        <v>154.73107709407</v>
      </c>
      <c r="S474">
        <v>165.53746836042399</v>
      </c>
      <c r="T474">
        <v>154.99085482532701</v>
      </c>
      <c r="U474">
        <v>167.97048152412</v>
      </c>
      <c r="V474">
        <v>149.69465858590701</v>
      </c>
      <c r="W474">
        <v>146.48888493985601</v>
      </c>
      <c r="X474">
        <v>147.59495932839201</v>
      </c>
      <c r="Y474">
        <v>154.476434022451</v>
      </c>
      <c r="Z474">
        <v>150.20972167071201</v>
      </c>
      <c r="AA474">
        <v>156.35806922976599</v>
      </c>
      <c r="AB474">
        <v>149.11407605916301</v>
      </c>
      <c r="AC474">
        <v>148.861715952624</v>
      </c>
      <c r="AD474">
        <v>140.82055049616599</v>
      </c>
      <c r="AE474">
        <v>148.19696910803401</v>
      </c>
      <c r="AF474">
        <v>153.36696785466501</v>
      </c>
      <c r="AG474">
        <v>141.64617242296299</v>
      </c>
      <c r="AH474">
        <v>138.497277510868</v>
      </c>
      <c r="AI474">
        <v>158.73144474015399</v>
      </c>
      <c r="AJ474">
        <f t="shared" si="15"/>
        <v>141.99833697110191</v>
      </c>
      <c r="AK474">
        <f t="shared" si="14"/>
        <v>97.064150006772422</v>
      </c>
      <c r="AL474">
        <v>129.32169872812199</v>
      </c>
    </row>
    <row r="475" spans="1:38" x14ac:dyDescent="0.35">
      <c r="A475">
        <v>473</v>
      </c>
      <c r="B475" s="1">
        <v>43403</v>
      </c>
      <c r="C475" t="s">
        <v>436</v>
      </c>
      <c r="D475">
        <v>135.17527022072699</v>
      </c>
      <c r="E475">
        <v>146.850604652838</v>
      </c>
      <c r="F475">
        <v>145.791395049475</v>
      </c>
      <c r="G475">
        <v>138.480008995346</v>
      </c>
      <c r="H475">
        <v>127.256875744624</v>
      </c>
      <c r="I475">
        <v>133.926384110805</v>
      </c>
      <c r="J475">
        <v>149.859310870131</v>
      </c>
      <c r="K475">
        <v>164.32271848489501</v>
      </c>
      <c r="L475">
        <v>161.21961586838401</v>
      </c>
      <c r="M475">
        <v>174.285725799651</v>
      </c>
      <c r="N475">
        <v>176.96607536607499</v>
      </c>
      <c r="O475">
        <v>175.495191451088</v>
      </c>
      <c r="P475">
        <v>185.53580071497299</v>
      </c>
      <c r="Q475">
        <v>174.62479297428101</v>
      </c>
      <c r="R475">
        <v>179.99407918110199</v>
      </c>
      <c r="S475">
        <v>190.67394973428799</v>
      </c>
      <c r="T475">
        <v>184.28532686103799</v>
      </c>
      <c r="U475">
        <v>203.43209624317799</v>
      </c>
      <c r="V475">
        <v>187.35606458530501</v>
      </c>
      <c r="W475">
        <v>177.24352635059</v>
      </c>
      <c r="X475">
        <v>181.715296554498</v>
      </c>
      <c r="Y475">
        <v>185.23170289321101</v>
      </c>
      <c r="Z475">
        <v>180.632526743802</v>
      </c>
      <c r="AA475">
        <v>188.229410296807</v>
      </c>
      <c r="AB475">
        <v>183.90144786838701</v>
      </c>
      <c r="AC475">
        <v>182.85226079068599</v>
      </c>
      <c r="AD475">
        <v>173.30494812693999</v>
      </c>
      <c r="AE475">
        <v>178.51131541702901</v>
      </c>
      <c r="AF475">
        <v>190.541232518897</v>
      </c>
      <c r="AG475">
        <v>168.080407459405</v>
      </c>
      <c r="AH475">
        <v>165.69874143617</v>
      </c>
      <c r="AI475">
        <v>181.432796979881</v>
      </c>
      <c r="AJ475">
        <f t="shared" si="15"/>
        <v>171.02834063576586</v>
      </c>
      <c r="AK475">
        <f t="shared" si="14"/>
        <v>126.09415367143637</v>
      </c>
      <c r="AL475">
        <v>130.13225299903499</v>
      </c>
    </row>
    <row r="476" spans="1:38" x14ac:dyDescent="0.35">
      <c r="A476">
        <v>474</v>
      </c>
      <c r="B476" s="1">
        <v>43408</v>
      </c>
      <c r="C476" t="s">
        <v>437</v>
      </c>
      <c r="D476">
        <v>173.419990824347</v>
      </c>
      <c r="E476">
        <v>178.424373284403</v>
      </c>
      <c r="F476">
        <v>173.47450494997901</v>
      </c>
      <c r="G476">
        <v>186.246579328584</v>
      </c>
      <c r="H476">
        <v>171.60282990440601</v>
      </c>
      <c r="I476">
        <v>182.167300574634</v>
      </c>
      <c r="J476">
        <v>203.049505176894</v>
      </c>
      <c r="K476">
        <v>214.99158274972601</v>
      </c>
      <c r="L476">
        <v>215.70134779795001</v>
      </c>
      <c r="M476">
        <v>227.331675084175</v>
      </c>
      <c r="N476">
        <v>220.61885023042299</v>
      </c>
      <c r="O476">
        <v>221.85799562529499</v>
      </c>
      <c r="P476">
        <v>240.284315040558</v>
      </c>
      <c r="Q476">
        <v>233.19884769997799</v>
      </c>
      <c r="R476">
        <v>237.57504632164299</v>
      </c>
      <c r="S476">
        <v>241.588617719214</v>
      </c>
      <c r="T476">
        <v>239.963423813156</v>
      </c>
      <c r="U476">
        <v>255.63456501717599</v>
      </c>
      <c r="V476">
        <v>238.287102258798</v>
      </c>
      <c r="W476">
        <v>229.034034623455</v>
      </c>
      <c r="X476">
        <v>233.34377760693701</v>
      </c>
      <c r="Y476">
        <v>240.714426262486</v>
      </c>
      <c r="Z476">
        <v>233.786042932285</v>
      </c>
      <c r="AA476">
        <v>227.88801499118</v>
      </c>
      <c r="AB476">
        <v>225.42056886313901</v>
      </c>
      <c r="AC476">
        <v>227.564863676665</v>
      </c>
      <c r="AD476">
        <v>212.11982644839799</v>
      </c>
      <c r="AE476">
        <v>212.729281480689</v>
      </c>
      <c r="AF476">
        <v>225.749955893421</v>
      </c>
      <c r="AG476">
        <v>206.79440351770299</v>
      </c>
      <c r="AH476">
        <v>202.47519367361301</v>
      </c>
      <c r="AI476">
        <v>219.230188583781</v>
      </c>
      <c r="AJ476">
        <f t="shared" si="15"/>
        <v>217.25840724859665</v>
      </c>
      <c r="AK476">
        <f t="shared" si="14"/>
        <v>172.32422028426717</v>
      </c>
      <c r="AL476">
        <v>131.754713560428</v>
      </c>
    </row>
    <row r="477" spans="1:38" x14ac:dyDescent="0.35">
      <c r="A477">
        <v>475</v>
      </c>
      <c r="B477" s="1">
        <v>43411</v>
      </c>
      <c r="C477" t="s">
        <v>438</v>
      </c>
      <c r="D477">
        <v>114.21393912105999</v>
      </c>
      <c r="E477">
        <v>120.225184384428</v>
      </c>
      <c r="F477">
        <v>110.84023792006001</v>
      </c>
      <c r="G477">
        <v>121.478849177832</v>
      </c>
      <c r="L477">
        <v>161.33414767799201</v>
      </c>
      <c r="M477">
        <v>174.22288970803899</v>
      </c>
      <c r="N477">
        <v>169.75958329816001</v>
      </c>
      <c r="O477">
        <v>170.125910783378</v>
      </c>
      <c r="P477">
        <v>181.642310347516</v>
      </c>
      <c r="Q477">
        <v>165.07388626949901</v>
      </c>
      <c r="R477">
        <v>168.35165383745499</v>
      </c>
      <c r="S477">
        <v>169.193327958666</v>
      </c>
      <c r="T477">
        <v>159.802672262839</v>
      </c>
      <c r="U477">
        <v>179.25254987433499</v>
      </c>
      <c r="X477">
        <v>159.23287122023001</v>
      </c>
      <c r="Y477">
        <v>181.507275772453</v>
      </c>
      <c r="Z477">
        <v>170.253320293163</v>
      </c>
      <c r="AA477">
        <v>164.56010624557101</v>
      </c>
      <c r="AB477">
        <v>154.46348774227499</v>
      </c>
      <c r="AC477">
        <v>143.426773698608</v>
      </c>
      <c r="AD477">
        <v>145.565771262341</v>
      </c>
      <c r="AE477">
        <v>145.05648243621701</v>
      </c>
      <c r="AF477">
        <v>156.17403609445799</v>
      </c>
      <c r="AJ477">
        <f t="shared" si="15"/>
        <v>155.90248988637285</v>
      </c>
      <c r="AK477">
        <f t="shared" si="14"/>
        <v>110.96830292204336</v>
      </c>
      <c r="AL477">
        <v>132.39059494904299</v>
      </c>
    </row>
    <row r="478" spans="1:38" x14ac:dyDescent="0.35">
      <c r="A478">
        <v>476</v>
      </c>
      <c r="B478" s="1">
        <v>43411</v>
      </c>
      <c r="C478" t="s">
        <v>439</v>
      </c>
      <c r="D478">
        <v>159.376699655621</v>
      </c>
      <c r="E478">
        <v>164.98391583381701</v>
      </c>
      <c r="F478">
        <v>159.79192547204499</v>
      </c>
      <c r="G478">
        <v>167.06550339279599</v>
      </c>
      <c r="H478">
        <v>155.70965418318301</v>
      </c>
      <c r="I478">
        <v>163.63191840517501</v>
      </c>
      <c r="J478">
        <v>182.99531229603701</v>
      </c>
      <c r="K478">
        <v>202.18196411591501</v>
      </c>
      <c r="L478">
        <v>194.62451590437701</v>
      </c>
      <c r="M478">
        <v>209.03868992768599</v>
      </c>
      <c r="N478">
        <v>213.66506126157799</v>
      </c>
      <c r="O478">
        <v>206.82318213463901</v>
      </c>
      <c r="P478">
        <v>221.477509159199</v>
      </c>
      <c r="Q478">
        <v>216.82550854088899</v>
      </c>
      <c r="R478">
        <v>222.613290897133</v>
      </c>
      <c r="S478">
        <v>230.95668981292201</v>
      </c>
      <c r="T478">
        <v>224.11146404102601</v>
      </c>
      <c r="U478">
        <v>235.22703152715101</v>
      </c>
      <c r="V478">
        <v>221.02404118154499</v>
      </c>
      <c r="W478">
        <v>217.13164699626699</v>
      </c>
      <c r="X478">
        <v>212.98509761074001</v>
      </c>
      <c r="Y478">
        <v>225.10352672930901</v>
      </c>
      <c r="Z478">
        <v>215.679184799307</v>
      </c>
      <c r="AA478">
        <v>204.957394861767</v>
      </c>
      <c r="AB478">
        <v>201.54920982988301</v>
      </c>
      <c r="AC478">
        <v>205.48313395135901</v>
      </c>
      <c r="AD478">
        <v>190.75869863782799</v>
      </c>
      <c r="AE478">
        <v>199.881863608315</v>
      </c>
      <c r="AF478">
        <v>204.57001654765401</v>
      </c>
      <c r="AG478">
        <v>188.44655819092301</v>
      </c>
      <c r="AH478">
        <v>182.21262771249999</v>
      </c>
      <c r="AI478">
        <v>197.931500879065</v>
      </c>
      <c r="AJ478">
        <f t="shared" si="15"/>
        <v>199.96294806555164</v>
      </c>
      <c r="AK478">
        <f t="shared" si="14"/>
        <v>155.02876110122216</v>
      </c>
      <c r="AL478">
        <v>134.16646080974701</v>
      </c>
    </row>
    <row r="479" spans="1:38" x14ac:dyDescent="0.35">
      <c r="A479">
        <v>477</v>
      </c>
      <c r="B479" s="1">
        <v>43421</v>
      </c>
      <c r="C479" t="s">
        <v>440</v>
      </c>
      <c r="D479">
        <v>154.73746709769401</v>
      </c>
      <c r="E479">
        <v>159.959137421181</v>
      </c>
      <c r="F479">
        <v>156.68556542997499</v>
      </c>
      <c r="G479">
        <v>167.69595074018</v>
      </c>
      <c r="H479">
        <v>153.710815184821</v>
      </c>
      <c r="I479">
        <v>165.43636175227701</v>
      </c>
      <c r="J479">
        <v>182.15273439671401</v>
      </c>
      <c r="K479">
        <v>195.524243524403</v>
      </c>
      <c r="L479">
        <v>188.43124476425399</v>
      </c>
      <c r="M479">
        <v>205.55015114625601</v>
      </c>
      <c r="N479">
        <v>202.53249309803499</v>
      </c>
      <c r="O479">
        <v>196.97054015839299</v>
      </c>
      <c r="P479">
        <v>215.36448583036201</v>
      </c>
      <c r="Q479">
        <v>204.45311207293699</v>
      </c>
      <c r="R479">
        <v>210.01064151999199</v>
      </c>
      <c r="S479">
        <v>212.43899978587001</v>
      </c>
      <c r="T479">
        <v>203.77762789567299</v>
      </c>
      <c r="U479">
        <v>226.024769660044</v>
      </c>
      <c r="V479">
        <v>199.270811703764</v>
      </c>
      <c r="W479">
        <v>194.70580386898399</v>
      </c>
      <c r="X479">
        <v>191.01409559497901</v>
      </c>
      <c r="Y479">
        <v>199.981108551489</v>
      </c>
      <c r="Z479">
        <v>191.09177571143701</v>
      </c>
      <c r="AA479">
        <v>199.10796630706599</v>
      </c>
      <c r="AB479">
        <v>198.26801580670499</v>
      </c>
      <c r="AC479">
        <v>207.667157186705</v>
      </c>
      <c r="AD479">
        <v>191.96063734042301</v>
      </c>
      <c r="AE479">
        <v>195.06014106517</v>
      </c>
      <c r="AF479">
        <v>201.06135378707401</v>
      </c>
      <c r="AG479">
        <v>184.173762432589</v>
      </c>
      <c r="AH479">
        <v>184.305165907701</v>
      </c>
      <c r="AI479">
        <v>197.456525215043</v>
      </c>
      <c r="AJ479">
        <f t="shared" si="15"/>
        <v>191.76814568619341</v>
      </c>
      <c r="AK479">
        <f t="shared" si="14"/>
        <v>146.83395872186392</v>
      </c>
      <c r="AL479">
        <v>134.756790248079</v>
      </c>
    </row>
    <row r="480" spans="1:38" x14ac:dyDescent="0.35">
      <c r="A480">
        <v>478</v>
      </c>
      <c r="B480" s="1">
        <v>43426</v>
      </c>
      <c r="C480" t="s">
        <v>295</v>
      </c>
      <c r="D480">
        <v>134.35980441461501</v>
      </c>
      <c r="E480">
        <v>129.143862759841</v>
      </c>
      <c r="F480">
        <v>133.765189439441</v>
      </c>
      <c r="G480">
        <v>139.62581023037799</v>
      </c>
      <c r="H480">
        <v>132.68478215186099</v>
      </c>
      <c r="I480">
        <v>134.85206943153</v>
      </c>
      <c r="J480">
        <v>144.71810506874999</v>
      </c>
      <c r="K480">
        <v>163.68969484018501</v>
      </c>
      <c r="L480">
        <v>155.11085031020599</v>
      </c>
      <c r="M480">
        <v>163.90586056510199</v>
      </c>
      <c r="N480">
        <v>170.33056784234799</v>
      </c>
      <c r="O480">
        <v>166.27070244197299</v>
      </c>
      <c r="P480">
        <v>182.23620435825401</v>
      </c>
      <c r="Q480">
        <v>160.027186949456</v>
      </c>
      <c r="R480">
        <v>178.02457493987299</v>
      </c>
      <c r="S480">
        <v>179.64103454420899</v>
      </c>
      <c r="T480">
        <v>186.87682564360401</v>
      </c>
      <c r="U480">
        <v>186.023022625626</v>
      </c>
      <c r="V480">
        <v>180.00724215857301</v>
      </c>
      <c r="W480">
        <v>160.846835649019</v>
      </c>
      <c r="X480">
        <v>161.61916949588101</v>
      </c>
      <c r="Y480">
        <v>164.489123547568</v>
      </c>
      <c r="Z480">
        <v>170.46537410221299</v>
      </c>
      <c r="AA480">
        <v>168.76626646524801</v>
      </c>
      <c r="AB480">
        <v>174.53268048251499</v>
      </c>
      <c r="AC480">
        <v>171.93581444137499</v>
      </c>
      <c r="AD480">
        <v>156.67616085264501</v>
      </c>
      <c r="AE480">
        <v>157.63580605360301</v>
      </c>
      <c r="AF480">
        <v>175.21236737716401</v>
      </c>
      <c r="AG480">
        <v>161.29995305508001</v>
      </c>
      <c r="AH480">
        <v>157.93963117816801</v>
      </c>
      <c r="AI480">
        <v>167.70917248098601</v>
      </c>
      <c r="AJ480">
        <f t="shared" si="15"/>
        <v>161.57567955929034</v>
      </c>
      <c r="AK480">
        <f t="shared" si="14"/>
        <v>116.64149259496085</v>
      </c>
      <c r="AL480">
        <v>135.26408669083099</v>
      </c>
    </row>
    <row r="481" spans="1:38" x14ac:dyDescent="0.35">
      <c r="A481">
        <v>479</v>
      </c>
      <c r="B481" s="1">
        <v>43426</v>
      </c>
      <c r="C481" t="s">
        <v>441</v>
      </c>
      <c r="D481">
        <v>159.52175074765799</v>
      </c>
      <c r="E481">
        <v>166.933722403698</v>
      </c>
      <c r="F481">
        <v>157.441649239713</v>
      </c>
      <c r="G481">
        <v>169.630473957682</v>
      </c>
      <c r="H481">
        <v>159.86434734280201</v>
      </c>
      <c r="I481">
        <v>163.05236224234801</v>
      </c>
      <c r="J481">
        <v>178.328358954349</v>
      </c>
      <c r="K481">
        <v>197.37414681294101</v>
      </c>
      <c r="L481">
        <v>189.575198251161</v>
      </c>
      <c r="M481">
        <v>199.969638679913</v>
      </c>
      <c r="N481">
        <v>203.58180043221901</v>
      </c>
      <c r="O481">
        <v>206.83423763303</v>
      </c>
      <c r="P481">
        <v>211.254151970778</v>
      </c>
      <c r="Q481">
        <v>204.89245520045</v>
      </c>
      <c r="R481">
        <v>209.418373089531</v>
      </c>
      <c r="S481">
        <v>213.643688847687</v>
      </c>
      <c r="T481">
        <v>209.818625067065</v>
      </c>
      <c r="U481">
        <v>226.22120619243401</v>
      </c>
      <c r="V481">
        <v>204.92809812993599</v>
      </c>
      <c r="W481">
        <v>201.68231228802</v>
      </c>
      <c r="X481">
        <v>204.10039912916699</v>
      </c>
      <c r="Y481">
        <v>213.796562654768</v>
      </c>
      <c r="Z481">
        <v>199.26686183291201</v>
      </c>
      <c r="AA481">
        <v>202.216690411765</v>
      </c>
      <c r="AB481">
        <v>202.76224668096401</v>
      </c>
      <c r="AC481">
        <v>211.66935628005001</v>
      </c>
      <c r="AD481">
        <v>199.87816479803601</v>
      </c>
      <c r="AE481">
        <v>201.20268622817599</v>
      </c>
      <c r="AF481">
        <v>207.052562697951</v>
      </c>
      <c r="AG481">
        <v>192.97050076261399</v>
      </c>
      <c r="AH481">
        <v>192.39067893256799</v>
      </c>
      <c r="AI481">
        <v>206.70645509566501</v>
      </c>
      <c r="AJ481">
        <f t="shared" si="15"/>
        <v>195.87436759337663</v>
      </c>
      <c r="AK481">
        <f t="shared" si="14"/>
        <v>150.94018062904715</v>
      </c>
      <c r="AL481">
        <v>137.44233495330701</v>
      </c>
    </row>
    <row r="482" spans="1:38" x14ac:dyDescent="0.35">
      <c r="A482">
        <v>480</v>
      </c>
      <c r="B482" s="1">
        <v>43427</v>
      </c>
      <c r="C482" t="s">
        <v>442</v>
      </c>
      <c r="G482">
        <v>138.94174639121101</v>
      </c>
      <c r="H482">
        <v>132.12430582459601</v>
      </c>
      <c r="I482">
        <v>130.87527844574299</v>
      </c>
      <c r="J482">
        <v>151.06981398943299</v>
      </c>
      <c r="K482">
        <v>158.86246793255199</v>
      </c>
      <c r="L482">
        <v>153.948136809381</v>
      </c>
      <c r="M482">
        <v>166.41160536933401</v>
      </c>
      <c r="N482">
        <v>166.41176615645199</v>
      </c>
      <c r="O482">
        <v>170.58516061099999</v>
      </c>
      <c r="P482">
        <v>177.24784970882601</v>
      </c>
      <c r="U482">
        <v>185.91873670853099</v>
      </c>
      <c r="V482">
        <v>178.79337318305201</v>
      </c>
      <c r="W482">
        <v>160.16991298123</v>
      </c>
      <c r="X482">
        <v>154.54021554781099</v>
      </c>
      <c r="Y482">
        <v>166.77099373584301</v>
      </c>
      <c r="Z482">
        <v>165.24588239979499</v>
      </c>
      <c r="AA482">
        <v>167.306454035055</v>
      </c>
      <c r="AB482">
        <v>161.54603480594</v>
      </c>
      <c r="AF482">
        <v>177.08316781239299</v>
      </c>
      <c r="AG482">
        <v>161.51233374164801</v>
      </c>
      <c r="AH482">
        <v>161.71885927691</v>
      </c>
      <c r="AI482">
        <v>167.45772858576899</v>
      </c>
      <c r="AJ482">
        <f t="shared" si="15"/>
        <v>161.5700829114775</v>
      </c>
      <c r="AK482">
        <f t="shared" si="14"/>
        <v>116.63589594714801</v>
      </c>
      <c r="AL482">
        <v>138.68781304564999</v>
      </c>
    </row>
    <row r="483" spans="1:38" x14ac:dyDescent="0.35">
      <c r="A483">
        <v>481</v>
      </c>
      <c r="B483" s="1">
        <v>43433</v>
      </c>
      <c r="C483" t="s">
        <v>443</v>
      </c>
      <c r="D483">
        <v>152.74595185979899</v>
      </c>
      <c r="E483">
        <v>156.65848171114499</v>
      </c>
      <c r="F483">
        <v>148.89017456072199</v>
      </c>
      <c r="G483">
        <v>158.942053338123</v>
      </c>
      <c r="H483">
        <v>150.04315570963001</v>
      </c>
      <c r="I483">
        <v>153.75821559510001</v>
      </c>
      <c r="J483">
        <v>167.541769224885</v>
      </c>
      <c r="K483">
        <v>184.00042295165699</v>
      </c>
      <c r="L483">
        <v>176.88339147668501</v>
      </c>
      <c r="M483">
        <v>186.70731417476401</v>
      </c>
      <c r="N483">
        <v>187.07209547963299</v>
      </c>
      <c r="O483">
        <v>180.84080412270399</v>
      </c>
      <c r="P483">
        <v>194.838502341913</v>
      </c>
      <c r="Q483">
        <v>186.39850117713701</v>
      </c>
      <c r="R483">
        <v>187.02188258392599</v>
      </c>
      <c r="S483">
        <v>193.85543085223301</v>
      </c>
      <c r="T483">
        <v>187.68708075696901</v>
      </c>
      <c r="U483">
        <v>206.68712824762301</v>
      </c>
      <c r="V483">
        <v>188.78197511322099</v>
      </c>
      <c r="W483">
        <v>173.57703192334401</v>
      </c>
      <c r="X483">
        <v>170.350889994965</v>
      </c>
      <c r="Y483">
        <v>183.76995268221199</v>
      </c>
      <c r="Z483">
        <v>189.32684795130899</v>
      </c>
      <c r="AA483">
        <v>195.86273494916401</v>
      </c>
      <c r="AB483">
        <v>190.00300767351499</v>
      </c>
      <c r="AC483">
        <v>184.95259799876601</v>
      </c>
      <c r="AD483">
        <v>182.74791162386001</v>
      </c>
      <c r="AE483">
        <v>191.79276273326599</v>
      </c>
      <c r="AF483">
        <v>195.972776176727</v>
      </c>
      <c r="AG483">
        <v>177.185634159698</v>
      </c>
      <c r="AH483">
        <v>184.17951553947199</v>
      </c>
      <c r="AI483">
        <v>194.60474018880501</v>
      </c>
      <c r="AJ483">
        <f t="shared" si="15"/>
        <v>180.11502296478037</v>
      </c>
      <c r="AK483">
        <f t="shared" si="14"/>
        <v>135.18083600045088</v>
      </c>
      <c r="AL483">
        <v>140.49484288752501</v>
      </c>
    </row>
    <row r="484" spans="1:38" x14ac:dyDescent="0.35">
      <c r="A484">
        <v>482</v>
      </c>
      <c r="B484" s="1">
        <v>43438</v>
      </c>
      <c r="C484" t="s">
        <v>444</v>
      </c>
      <c r="D484">
        <v>156.88733351974699</v>
      </c>
      <c r="E484">
        <v>167.54798294915301</v>
      </c>
      <c r="F484">
        <v>158.73082832798801</v>
      </c>
      <c r="G484">
        <v>172.45110073240201</v>
      </c>
      <c r="H484">
        <v>157.02672231703201</v>
      </c>
      <c r="I484">
        <v>164.36244688235601</v>
      </c>
      <c r="J484">
        <v>183.195434884875</v>
      </c>
      <c r="K484">
        <v>192.00010691284001</v>
      </c>
      <c r="L484">
        <v>190.14054198694799</v>
      </c>
      <c r="M484">
        <v>202.57283132391001</v>
      </c>
      <c r="N484">
        <v>194.87327113894</v>
      </c>
      <c r="O484">
        <v>196.69095097488901</v>
      </c>
      <c r="P484">
        <v>210.547783762048</v>
      </c>
      <c r="Q484">
        <v>200.66483185590999</v>
      </c>
      <c r="R484">
        <v>204.820798343712</v>
      </c>
      <c r="S484">
        <v>209.85292080431901</v>
      </c>
      <c r="T484">
        <v>210.264119258525</v>
      </c>
      <c r="U484">
        <v>226.80475271218</v>
      </c>
      <c r="V484">
        <v>201.37024546408401</v>
      </c>
      <c r="W484">
        <v>192.607342382929</v>
      </c>
      <c r="X484">
        <v>196.44677795849799</v>
      </c>
      <c r="Y484">
        <v>209.04024282316701</v>
      </c>
      <c r="Z484">
        <v>191.811301122636</v>
      </c>
      <c r="AA484">
        <v>199.121435527833</v>
      </c>
      <c r="AB484">
        <v>201.93546373352501</v>
      </c>
      <c r="AC484">
        <v>207.47914776845101</v>
      </c>
      <c r="AD484">
        <v>197.60813945579699</v>
      </c>
      <c r="AE484">
        <v>193.192042531509</v>
      </c>
      <c r="AF484">
        <v>206.22779948634999</v>
      </c>
      <c r="AG484">
        <v>190.881635608789</v>
      </c>
      <c r="AH484">
        <v>192.62075558595299</v>
      </c>
      <c r="AI484">
        <v>203.56720646721701</v>
      </c>
      <c r="AJ484">
        <f t="shared" si="15"/>
        <v>193.22950920639101</v>
      </c>
      <c r="AK484">
        <f t="shared" si="14"/>
        <v>148.29532224206153</v>
      </c>
      <c r="AL484">
        <v>142.65739546382099</v>
      </c>
    </row>
    <row r="485" spans="1:38" x14ac:dyDescent="0.35">
      <c r="A485">
        <v>483</v>
      </c>
      <c r="B485" s="1">
        <v>43441</v>
      </c>
      <c r="C485" t="s">
        <v>445</v>
      </c>
      <c r="D485">
        <v>159.287501698824</v>
      </c>
      <c r="E485">
        <v>165.83165380793699</v>
      </c>
      <c r="F485">
        <v>156.771560138083</v>
      </c>
      <c r="G485">
        <v>172.27304346448699</v>
      </c>
      <c r="H485">
        <v>155.30118501598099</v>
      </c>
      <c r="I485">
        <v>158.25160735058299</v>
      </c>
      <c r="J485">
        <v>179.66180546539701</v>
      </c>
      <c r="K485">
        <v>193.85094247997799</v>
      </c>
      <c r="L485">
        <v>186.15857755571099</v>
      </c>
      <c r="M485">
        <v>192.917128023082</v>
      </c>
      <c r="N485">
        <v>192.838620861804</v>
      </c>
      <c r="O485">
        <v>189.86044665541999</v>
      </c>
      <c r="P485">
        <v>204.03493488076501</v>
      </c>
      <c r="Q485">
        <v>193.86786350567399</v>
      </c>
      <c r="R485">
        <v>195.670977108253</v>
      </c>
      <c r="S485">
        <v>206.69690324333601</v>
      </c>
      <c r="T485">
        <v>202.876129287542</v>
      </c>
      <c r="U485">
        <v>220.050562795551</v>
      </c>
      <c r="V485">
        <v>191.86135226145299</v>
      </c>
      <c r="W485">
        <v>189.43125095935201</v>
      </c>
      <c r="X485">
        <v>187.66329175500999</v>
      </c>
      <c r="Y485">
        <v>203.22829595472601</v>
      </c>
      <c r="Z485">
        <v>188.33009096637701</v>
      </c>
      <c r="AA485">
        <v>194.34797371560501</v>
      </c>
      <c r="AB485">
        <v>189.92674902137699</v>
      </c>
      <c r="AC485">
        <v>197.609757520328</v>
      </c>
      <c r="AD485">
        <v>188.24325277748099</v>
      </c>
      <c r="AE485">
        <v>188.18320252883601</v>
      </c>
      <c r="AF485">
        <v>200.368200694026</v>
      </c>
      <c r="AG485">
        <v>178.67953362903299</v>
      </c>
      <c r="AH485">
        <v>180.554942293621</v>
      </c>
      <c r="AI485">
        <v>191.87624053773001</v>
      </c>
      <c r="AJ485">
        <f t="shared" si="15"/>
        <v>187.39079931104254</v>
      </c>
      <c r="AK485">
        <f t="shared" si="14"/>
        <v>142.45661234671306</v>
      </c>
      <c r="AL485">
        <v>142.89284254436799</v>
      </c>
    </row>
    <row r="486" spans="1:38" x14ac:dyDescent="0.35">
      <c r="A486">
        <v>484</v>
      </c>
      <c r="B486" s="1">
        <v>43442</v>
      </c>
      <c r="C486" t="s">
        <v>278</v>
      </c>
      <c r="D486">
        <v>118.19779133140899</v>
      </c>
      <c r="E486">
        <v>126.149036385413</v>
      </c>
      <c r="F486">
        <v>114.158882622901</v>
      </c>
      <c r="G486">
        <v>124.814782956965</v>
      </c>
      <c r="H486">
        <v>116.152388290308</v>
      </c>
      <c r="I486">
        <v>116.55907609083501</v>
      </c>
      <c r="J486">
        <v>132.90037664172101</v>
      </c>
      <c r="K486">
        <v>157.26543426401599</v>
      </c>
      <c r="L486">
        <v>143.30959728523601</v>
      </c>
      <c r="M486">
        <v>160.67333319057599</v>
      </c>
      <c r="N486">
        <v>160.19366080934199</v>
      </c>
      <c r="O486">
        <v>162.663907406915</v>
      </c>
      <c r="P486">
        <v>167.23121959653301</v>
      </c>
      <c r="Q486">
        <v>157.69695464155899</v>
      </c>
      <c r="R486">
        <v>167.36916632350099</v>
      </c>
      <c r="S486">
        <v>171.67323224702801</v>
      </c>
      <c r="T486">
        <v>162.68765623574501</v>
      </c>
      <c r="U486">
        <v>183.47468615975399</v>
      </c>
      <c r="V486">
        <v>154.220802182716</v>
      </c>
      <c r="W486">
        <v>146.68696470766599</v>
      </c>
      <c r="X486">
        <v>150.824352363092</v>
      </c>
      <c r="Y486">
        <v>158.259488943419</v>
      </c>
      <c r="Z486">
        <v>152.23222760427799</v>
      </c>
      <c r="AA486">
        <v>158.143505288938</v>
      </c>
      <c r="AB486">
        <v>152.701919700351</v>
      </c>
      <c r="AC486">
        <v>166.859859346457</v>
      </c>
      <c r="AD486">
        <v>150.699741673522</v>
      </c>
      <c r="AE486">
        <v>156.89807208863499</v>
      </c>
      <c r="AF486">
        <v>169.556366022112</v>
      </c>
      <c r="AG486">
        <v>148.23930317689999</v>
      </c>
      <c r="AH486">
        <v>149.934842568482</v>
      </c>
      <c r="AI486">
        <v>164.076940448926</v>
      </c>
      <c r="AJ486">
        <f t="shared" si="15"/>
        <v>150.7032990186016</v>
      </c>
      <c r="AK486">
        <f t="shared" si="14"/>
        <v>105.76911205427211</v>
      </c>
      <c r="AL486">
        <v>143.54040757887199</v>
      </c>
    </row>
    <row r="487" spans="1:38" x14ac:dyDescent="0.35">
      <c r="A487">
        <v>485</v>
      </c>
      <c r="B487" s="1">
        <v>43446</v>
      </c>
      <c r="C487" t="s">
        <v>446</v>
      </c>
      <c r="D487">
        <v>132.80873131014201</v>
      </c>
      <c r="E487">
        <v>139.82659320728899</v>
      </c>
      <c r="F487">
        <v>133.190705494708</v>
      </c>
      <c r="G487">
        <v>145.025410303661</v>
      </c>
      <c r="H487">
        <v>131.185823584095</v>
      </c>
      <c r="I487">
        <v>145.242715031096</v>
      </c>
      <c r="J487">
        <v>158.61578421973999</v>
      </c>
      <c r="K487">
        <v>164.64860306468501</v>
      </c>
      <c r="L487">
        <v>163.27947283387999</v>
      </c>
      <c r="M487">
        <v>174.55067621968601</v>
      </c>
      <c r="N487">
        <v>174.556196518371</v>
      </c>
      <c r="O487">
        <v>169.17109254506499</v>
      </c>
      <c r="P487">
        <v>181.88818618711099</v>
      </c>
      <c r="Q487">
        <v>173.890901551648</v>
      </c>
      <c r="R487">
        <v>179.309809770426</v>
      </c>
      <c r="S487">
        <v>184.95371752428699</v>
      </c>
      <c r="T487">
        <v>182.459110847847</v>
      </c>
      <c r="U487">
        <v>200.19558583089099</v>
      </c>
      <c r="V487">
        <v>168.45921784900901</v>
      </c>
      <c r="W487">
        <v>168.784681321427</v>
      </c>
      <c r="X487">
        <v>162.67982213222399</v>
      </c>
      <c r="Y487">
        <v>176.92782198982999</v>
      </c>
      <c r="Z487">
        <v>170.042713078079</v>
      </c>
      <c r="AA487">
        <v>169.59175769350901</v>
      </c>
      <c r="AB487">
        <v>175.57769573964299</v>
      </c>
      <c r="AC487">
        <v>182.546243513598</v>
      </c>
      <c r="AD487">
        <v>168.09008551555399</v>
      </c>
      <c r="AE487">
        <v>174.616499016289</v>
      </c>
      <c r="AF487">
        <v>184.11072778165399</v>
      </c>
      <c r="AG487">
        <v>163.49333758854701</v>
      </c>
      <c r="AH487">
        <v>164.22525075147601</v>
      </c>
      <c r="AI487">
        <v>176.62669625436001</v>
      </c>
      <c r="AJ487">
        <f t="shared" si="15"/>
        <v>166.89286457093209</v>
      </c>
      <c r="AK487">
        <f t="shared" si="14"/>
        <v>121.95867760660261</v>
      </c>
      <c r="AL487">
        <v>144.99404361318199</v>
      </c>
    </row>
    <row r="488" spans="1:38" x14ac:dyDescent="0.35">
      <c r="A488">
        <v>486</v>
      </c>
      <c r="B488" s="1">
        <v>43451</v>
      </c>
      <c r="C488" t="s">
        <v>447</v>
      </c>
      <c r="D488">
        <v>100.620194301647</v>
      </c>
      <c r="E488">
        <v>109.41246350386599</v>
      </c>
      <c r="F488">
        <v>103.36309114194999</v>
      </c>
      <c r="G488">
        <v>117.652370853848</v>
      </c>
      <c r="H488">
        <v>101.020511657409</v>
      </c>
      <c r="I488">
        <v>106.988418116937</v>
      </c>
      <c r="J488">
        <v>122.65838749494</v>
      </c>
      <c r="K488">
        <v>141.69083063269699</v>
      </c>
      <c r="L488">
        <v>134.46291496563799</v>
      </c>
      <c r="M488">
        <v>135.013618700834</v>
      </c>
      <c r="N488">
        <v>141.00158826945301</v>
      </c>
      <c r="O488">
        <v>142.644423655759</v>
      </c>
      <c r="P488">
        <v>155.07216081972501</v>
      </c>
      <c r="Q488">
        <v>133.39685379398799</v>
      </c>
      <c r="R488">
        <v>142.66039870360001</v>
      </c>
      <c r="S488">
        <v>143.324319773269</v>
      </c>
      <c r="T488">
        <v>145.08919081326599</v>
      </c>
      <c r="U488">
        <v>120.13008009422001</v>
      </c>
      <c r="V488">
        <v>133.618342077558</v>
      </c>
      <c r="W488">
        <v>129.55715305541801</v>
      </c>
      <c r="X488">
        <v>131.60615174907201</v>
      </c>
      <c r="Y488">
        <v>150.70477156740299</v>
      </c>
      <c r="Z488">
        <v>142.72984776317199</v>
      </c>
      <c r="AA488">
        <v>143.12987692132</v>
      </c>
      <c r="AB488">
        <v>140.16152518181701</v>
      </c>
      <c r="AC488">
        <v>154.32553179918401</v>
      </c>
      <c r="AD488">
        <v>139.758924153696</v>
      </c>
      <c r="AE488">
        <v>145.23462186853001</v>
      </c>
      <c r="AF488">
        <v>154.439047651631</v>
      </c>
      <c r="AG488">
        <v>138.51122245234299</v>
      </c>
      <c r="AH488">
        <v>140.58789488732799</v>
      </c>
      <c r="AI488">
        <v>149.180891455953</v>
      </c>
      <c r="AJ488">
        <f t="shared" si="15"/>
        <v>134.054613121171</v>
      </c>
      <c r="AK488">
        <f t="shared" si="14"/>
        <v>89.120426156841518</v>
      </c>
      <c r="AL488">
        <v>145.95291414354699</v>
      </c>
    </row>
    <row r="489" spans="1:38" x14ac:dyDescent="0.35">
      <c r="A489">
        <v>487</v>
      </c>
      <c r="B489" s="1">
        <v>43459</v>
      </c>
      <c r="C489" t="s">
        <v>448</v>
      </c>
      <c r="H489">
        <v>125.076109336803</v>
      </c>
      <c r="I489">
        <v>136.393637704908</v>
      </c>
      <c r="J489">
        <v>146.659987806982</v>
      </c>
      <c r="K489">
        <v>162.37578714755199</v>
      </c>
      <c r="L489">
        <v>151.637940124555</v>
      </c>
      <c r="M489">
        <v>158.18474036921901</v>
      </c>
      <c r="N489">
        <v>163.84268232238699</v>
      </c>
      <c r="O489">
        <v>159.283241112079</v>
      </c>
      <c r="P489">
        <v>162.65275401414399</v>
      </c>
      <c r="U489">
        <v>177.90301463907599</v>
      </c>
      <c r="V489">
        <v>152.84909694478199</v>
      </c>
      <c r="W489">
        <v>149.001984442751</v>
      </c>
      <c r="X489">
        <v>151.12511050624599</v>
      </c>
      <c r="Y489">
        <v>157.13095585687401</v>
      </c>
      <c r="Z489">
        <v>155.85686971697501</v>
      </c>
      <c r="AA489">
        <v>156.07989612426201</v>
      </c>
      <c r="AB489">
        <v>154.99508345690799</v>
      </c>
      <c r="AC489">
        <v>172.36275162189</v>
      </c>
      <c r="AF489">
        <v>168.05065042897499</v>
      </c>
      <c r="AG489">
        <v>156.16030651633599</v>
      </c>
      <c r="AH489">
        <v>154.881110912059</v>
      </c>
      <c r="AI489">
        <v>162.46273261527301</v>
      </c>
      <c r="AJ489">
        <f t="shared" si="15"/>
        <v>156.13483835095619</v>
      </c>
      <c r="AK489">
        <f t="shared" si="14"/>
        <v>111.2006513866267</v>
      </c>
      <c r="AL489">
        <v>147.53042257873599</v>
      </c>
    </row>
    <row r="490" spans="1:38" x14ac:dyDescent="0.35">
      <c r="A490">
        <v>488</v>
      </c>
      <c r="B490" s="1">
        <v>43461</v>
      </c>
      <c r="C490" t="s">
        <v>446</v>
      </c>
      <c r="D490">
        <v>159.611940441603</v>
      </c>
      <c r="E490">
        <v>167.99665776880599</v>
      </c>
      <c r="F490">
        <v>161.61841127206401</v>
      </c>
      <c r="G490">
        <v>174.30280113866701</v>
      </c>
      <c r="H490">
        <v>158.96608595867801</v>
      </c>
      <c r="I490">
        <v>163.26134841279301</v>
      </c>
      <c r="J490">
        <v>179.66585028878299</v>
      </c>
      <c r="K490">
        <v>198.43487038955999</v>
      </c>
      <c r="L490">
        <v>186.15490971073399</v>
      </c>
      <c r="M490">
        <v>193.43967732738801</v>
      </c>
      <c r="N490">
        <v>196.85391647214399</v>
      </c>
      <c r="O490">
        <v>196.77244349497201</v>
      </c>
      <c r="P490">
        <v>205.40264948239599</v>
      </c>
      <c r="Q490">
        <v>193.90717881873701</v>
      </c>
      <c r="R490">
        <v>196.884570101468</v>
      </c>
      <c r="S490">
        <v>207.581397440724</v>
      </c>
      <c r="T490">
        <v>201.393717390392</v>
      </c>
      <c r="U490">
        <v>214.56128268716401</v>
      </c>
      <c r="V490">
        <v>192.39511121191401</v>
      </c>
      <c r="W490">
        <v>188.94299366296201</v>
      </c>
      <c r="X490">
        <v>187.600177310324</v>
      </c>
      <c r="Y490">
        <v>201.46976570478</v>
      </c>
      <c r="Z490">
        <v>191.65234355554</v>
      </c>
      <c r="AA490">
        <v>197.956559557227</v>
      </c>
      <c r="AB490">
        <v>192.73132695934299</v>
      </c>
      <c r="AC490">
        <v>204.76145214768701</v>
      </c>
      <c r="AD490">
        <v>189.58540397201</v>
      </c>
      <c r="AE490">
        <v>197.02753330241799</v>
      </c>
      <c r="AF490">
        <v>209.24372144882199</v>
      </c>
      <c r="AG490">
        <v>189.31224439731201</v>
      </c>
      <c r="AH490">
        <v>192.0247592078</v>
      </c>
      <c r="AI490">
        <v>201.25398495772001</v>
      </c>
      <c r="AJ490">
        <f t="shared" si="15"/>
        <v>190.3989714372791</v>
      </c>
      <c r="AK490">
        <f t="shared" si="14"/>
        <v>145.46478447294962</v>
      </c>
      <c r="AL490">
        <v>149.74525333611899</v>
      </c>
    </row>
    <row r="491" spans="1:38" x14ac:dyDescent="0.35">
      <c r="A491">
        <v>489</v>
      </c>
      <c r="B491" s="1">
        <v>43463</v>
      </c>
      <c r="C491" t="s">
        <v>449</v>
      </c>
      <c r="D491">
        <v>141.382416476401</v>
      </c>
      <c r="E491">
        <v>147.824001281585</v>
      </c>
      <c r="F491">
        <v>142.12655890886401</v>
      </c>
      <c r="G491">
        <v>147.39835208635401</v>
      </c>
      <c r="H491">
        <v>135.880137192332</v>
      </c>
      <c r="I491">
        <v>145.11835868629299</v>
      </c>
      <c r="J491">
        <v>163.104280216147</v>
      </c>
      <c r="K491">
        <v>169.998463600165</v>
      </c>
      <c r="L491">
        <v>167.571151046642</v>
      </c>
      <c r="M491">
        <v>169.84165772668899</v>
      </c>
      <c r="N491">
        <v>180.45710718112201</v>
      </c>
      <c r="O491">
        <v>179.73657819462201</v>
      </c>
      <c r="P491">
        <v>182.36986944919801</v>
      </c>
      <c r="Q491">
        <v>173.40033553728</v>
      </c>
      <c r="R491">
        <v>184.013499566158</v>
      </c>
      <c r="S491">
        <v>188.599798058955</v>
      </c>
      <c r="T491">
        <v>184.92438670841901</v>
      </c>
      <c r="U491">
        <v>191.061437552168</v>
      </c>
      <c r="V491">
        <v>177.65568157497901</v>
      </c>
      <c r="W491">
        <v>166.65417549275099</v>
      </c>
      <c r="X491">
        <v>171.12469618695201</v>
      </c>
      <c r="Y491">
        <v>184.62971334517101</v>
      </c>
      <c r="Z491">
        <v>170.68709966943501</v>
      </c>
      <c r="AA491">
        <v>168.014846711301</v>
      </c>
      <c r="AB491">
        <v>171.11361457226101</v>
      </c>
      <c r="AC491">
        <v>181.98395154655199</v>
      </c>
      <c r="AD491">
        <v>174.41712177235999</v>
      </c>
      <c r="AE491">
        <v>175.950770122439</v>
      </c>
      <c r="AF491">
        <v>185.78522124365401</v>
      </c>
      <c r="AG491">
        <v>166.47224534424799</v>
      </c>
      <c r="AH491">
        <v>164.477157481814</v>
      </c>
      <c r="AI491">
        <v>181.65074695464</v>
      </c>
      <c r="AJ491">
        <f t="shared" si="15"/>
        <v>169.85704473399846</v>
      </c>
      <c r="AK491">
        <f t="shared" si="14"/>
        <v>124.92285776966898</v>
      </c>
      <c r="AL491">
        <v>149.62458544626301</v>
      </c>
    </row>
    <row r="492" spans="1:38" x14ac:dyDescent="0.35">
      <c r="A492">
        <v>490</v>
      </c>
      <c r="B492" s="1">
        <v>43474</v>
      </c>
      <c r="C492" t="s">
        <v>258</v>
      </c>
      <c r="D492">
        <v>159.08051732439301</v>
      </c>
      <c r="E492">
        <v>158.669840599937</v>
      </c>
      <c r="F492">
        <v>159.843644758209</v>
      </c>
      <c r="G492">
        <v>168.62370441250599</v>
      </c>
      <c r="H492">
        <v>153.98119577374001</v>
      </c>
      <c r="I492">
        <v>160.42663220096401</v>
      </c>
      <c r="J492">
        <v>181.73421904288699</v>
      </c>
      <c r="K492">
        <v>181.68851215695099</v>
      </c>
      <c r="L492">
        <v>148.05417199104701</v>
      </c>
      <c r="M492">
        <v>139.64942442429501</v>
      </c>
      <c r="N492">
        <v>141.70416140743799</v>
      </c>
      <c r="O492">
        <v>145.48904196915601</v>
      </c>
      <c r="P492">
        <v>150.26063929188501</v>
      </c>
      <c r="Q492">
        <v>146.390211507424</v>
      </c>
      <c r="R492">
        <v>147.05876533217801</v>
      </c>
      <c r="S492">
        <v>153.401117449672</v>
      </c>
      <c r="T492">
        <v>147.12091052538301</v>
      </c>
      <c r="U492">
        <v>155.86215983300301</v>
      </c>
      <c r="V492">
        <v>142.87158402272101</v>
      </c>
      <c r="W492">
        <v>136.14232075894799</v>
      </c>
      <c r="X492">
        <v>144.09133780159701</v>
      </c>
      <c r="Y492">
        <v>171.79432871094701</v>
      </c>
      <c r="Z492">
        <v>188.01694178908201</v>
      </c>
      <c r="AA492">
        <v>195.51479324974201</v>
      </c>
      <c r="AB492">
        <v>205.331102445493</v>
      </c>
      <c r="AC492">
        <v>216.362071311161</v>
      </c>
      <c r="AD492">
        <v>218.329846251075</v>
      </c>
      <c r="AE492">
        <v>196.09536940473399</v>
      </c>
      <c r="AF492">
        <v>151.25161992562499</v>
      </c>
      <c r="AG492">
        <v>142.50144076099599</v>
      </c>
      <c r="AH492">
        <v>140.27031774361899</v>
      </c>
      <c r="AI492">
        <v>153.50624971053</v>
      </c>
      <c r="AJ492">
        <f t="shared" si="15"/>
        <v>162.53494355897928</v>
      </c>
      <c r="AK492">
        <f t="shared" si="14"/>
        <v>117.60075659464979</v>
      </c>
      <c r="AL492">
        <v>150.67639371405801</v>
      </c>
    </row>
    <row r="493" spans="1:38" x14ac:dyDescent="0.35">
      <c r="A493">
        <v>491</v>
      </c>
      <c r="B493" s="1">
        <v>43476</v>
      </c>
      <c r="C493" t="s">
        <v>450</v>
      </c>
      <c r="D493">
        <v>194.173692622711</v>
      </c>
      <c r="E493">
        <v>200.77737995402899</v>
      </c>
      <c r="F493">
        <v>193.59861956770499</v>
      </c>
      <c r="G493">
        <v>207.65509209060701</v>
      </c>
      <c r="H493">
        <v>197.865842596818</v>
      </c>
      <c r="I493">
        <v>204.847912860961</v>
      </c>
      <c r="J493">
        <v>212.092860202791</v>
      </c>
      <c r="K493">
        <v>227.59784447670199</v>
      </c>
      <c r="L493">
        <v>214.01139752967299</v>
      </c>
      <c r="M493">
        <v>188.10477672816501</v>
      </c>
      <c r="N493">
        <v>184.98087925914001</v>
      </c>
      <c r="O493">
        <v>181.11502337977001</v>
      </c>
      <c r="P493">
        <v>189.76567235699699</v>
      </c>
      <c r="Q493">
        <v>181.346338960026</v>
      </c>
      <c r="R493">
        <v>186.221963604552</v>
      </c>
      <c r="S493">
        <v>196.85040776731901</v>
      </c>
      <c r="T493">
        <v>190.07585147987999</v>
      </c>
      <c r="U493">
        <v>203.36791144844699</v>
      </c>
      <c r="V493">
        <v>183.50642924828099</v>
      </c>
      <c r="W493">
        <v>176.90733926907899</v>
      </c>
      <c r="X493">
        <v>185.21527397090301</v>
      </c>
      <c r="Y493">
        <v>209.73551533380501</v>
      </c>
      <c r="Z493">
        <v>227.483691617559</v>
      </c>
      <c r="AA493">
        <v>238.34691252058099</v>
      </c>
      <c r="AB493">
        <v>239.08499881458101</v>
      </c>
      <c r="AC493">
        <v>256.36438859902199</v>
      </c>
      <c r="AD493">
        <v>260.33877721691198</v>
      </c>
      <c r="AE493">
        <v>261.84596121893799</v>
      </c>
      <c r="AF493">
        <v>274.47245753297</v>
      </c>
      <c r="AG493">
        <v>204.46103487272501</v>
      </c>
      <c r="AH493">
        <v>175.44897223594501</v>
      </c>
      <c r="AI493">
        <v>191.83341036561399</v>
      </c>
      <c r="AJ493">
        <f t="shared" si="15"/>
        <v>207.48420717822526</v>
      </c>
      <c r="AK493">
        <f t="shared" si="14"/>
        <v>162.55002021389578</v>
      </c>
      <c r="AL493">
        <v>150.68032783050401</v>
      </c>
    </row>
    <row r="494" spans="1:38" x14ac:dyDescent="0.35">
      <c r="A494">
        <v>492</v>
      </c>
      <c r="B494" s="1">
        <v>43486</v>
      </c>
      <c r="C494" t="s">
        <v>451</v>
      </c>
      <c r="D494">
        <v>198.72242413592201</v>
      </c>
      <c r="E494">
        <v>199.35084491694101</v>
      </c>
      <c r="F494">
        <v>189.73753707771499</v>
      </c>
      <c r="G494">
        <v>206.53198177742499</v>
      </c>
      <c r="H494">
        <v>197.07114207666001</v>
      </c>
      <c r="I494">
        <v>199.742926744568</v>
      </c>
      <c r="J494">
        <v>213.34432232989499</v>
      </c>
      <c r="K494">
        <v>224.97292137489501</v>
      </c>
      <c r="L494">
        <v>209.81050211334099</v>
      </c>
      <c r="M494">
        <v>210.91493402640401</v>
      </c>
      <c r="N494">
        <v>203.83128982491499</v>
      </c>
      <c r="O494">
        <v>194.693668354149</v>
      </c>
      <c r="P494">
        <v>205.57856869655899</v>
      </c>
      <c r="Q494">
        <v>206.86127387101101</v>
      </c>
      <c r="R494">
        <v>217.80827173802399</v>
      </c>
      <c r="S494">
        <v>228.18289946551499</v>
      </c>
      <c r="T494">
        <v>226.592577845633</v>
      </c>
      <c r="U494">
        <v>242.41665593732199</v>
      </c>
      <c r="V494">
        <v>226.14635073765001</v>
      </c>
      <c r="W494">
        <v>220.65381950515001</v>
      </c>
      <c r="X494">
        <v>227.63939916393201</v>
      </c>
      <c r="Y494">
        <v>239.777226599599</v>
      </c>
      <c r="Z494">
        <v>239.59328530036601</v>
      </c>
      <c r="AA494">
        <v>238.84334392813301</v>
      </c>
      <c r="AB494">
        <v>242.19283221418101</v>
      </c>
      <c r="AC494">
        <v>257.42028948033902</v>
      </c>
      <c r="AD494">
        <v>252.48783202232701</v>
      </c>
      <c r="AE494">
        <v>261.12540815859501</v>
      </c>
      <c r="AF494">
        <v>276.13131781050498</v>
      </c>
      <c r="AG494">
        <v>266.94774479760702</v>
      </c>
      <c r="AH494">
        <v>270.17635717888402</v>
      </c>
      <c r="AI494">
        <v>288.76150860024097</v>
      </c>
      <c r="AJ494">
        <f t="shared" si="15"/>
        <v>227.62692055638763</v>
      </c>
      <c r="AK494">
        <f t="shared" si="14"/>
        <v>182.69273359205815</v>
      </c>
      <c r="AL494">
        <v>152.246726980803</v>
      </c>
    </row>
    <row r="495" spans="1:38" x14ac:dyDescent="0.35">
      <c r="A495">
        <v>493</v>
      </c>
      <c r="B495" s="1">
        <v>43490</v>
      </c>
      <c r="C495" t="s">
        <v>260</v>
      </c>
      <c r="D495">
        <v>138.38499261179999</v>
      </c>
      <c r="E495">
        <v>155.652731390919</v>
      </c>
      <c r="F495">
        <v>144.45333954685299</v>
      </c>
      <c r="G495">
        <v>160.38400053966899</v>
      </c>
      <c r="H495">
        <v>147.46002543236099</v>
      </c>
      <c r="I495">
        <v>147.73453721260699</v>
      </c>
      <c r="J495">
        <v>162.39247012708699</v>
      </c>
      <c r="K495">
        <v>172.71701613236601</v>
      </c>
      <c r="L495">
        <v>161.547350355611</v>
      </c>
      <c r="M495">
        <v>176.34939134325501</v>
      </c>
      <c r="N495">
        <v>175.51498261269299</v>
      </c>
      <c r="O495">
        <v>169.633267514582</v>
      </c>
      <c r="P495">
        <v>175.63669348007801</v>
      </c>
      <c r="Q495">
        <v>167.31306976313999</v>
      </c>
      <c r="R495">
        <v>171.97997213768701</v>
      </c>
      <c r="S495">
        <v>178.978377163467</v>
      </c>
      <c r="T495">
        <v>177.164571216788</v>
      </c>
      <c r="U495">
        <v>191.71819391957999</v>
      </c>
      <c r="V495">
        <v>175.96931564171501</v>
      </c>
      <c r="W495">
        <v>166.857099590101</v>
      </c>
      <c r="X495">
        <v>176.675048725148</v>
      </c>
      <c r="Y495">
        <v>194.05594858492699</v>
      </c>
      <c r="Z495">
        <v>190.991658910414</v>
      </c>
      <c r="AA495">
        <v>192.69758466511499</v>
      </c>
      <c r="AB495">
        <v>191.876439884543</v>
      </c>
      <c r="AC495">
        <v>211.50113609528401</v>
      </c>
      <c r="AD495">
        <v>205.04995075201401</v>
      </c>
      <c r="AE495">
        <v>217.192888660254</v>
      </c>
      <c r="AF495">
        <v>231.549326769684</v>
      </c>
      <c r="AG495">
        <v>216.44355220173401</v>
      </c>
      <c r="AH495">
        <v>221.21376466317199</v>
      </c>
      <c r="AI495">
        <v>236.27176565199301</v>
      </c>
      <c r="AJ495">
        <f t="shared" si="15"/>
        <v>181.35501447802</v>
      </c>
      <c r="AK495">
        <f t="shared" si="14"/>
        <v>136.42082751369051</v>
      </c>
      <c r="AL495">
        <v>152.76845505102199</v>
      </c>
    </row>
    <row r="496" spans="1:38" x14ac:dyDescent="0.35">
      <c r="A496">
        <v>494</v>
      </c>
      <c r="B496" s="1">
        <v>43491</v>
      </c>
      <c r="C496" t="s">
        <v>164</v>
      </c>
      <c r="D496">
        <v>151.32575496518101</v>
      </c>
      <c r="E496">
        <v>157.720781119473</v>
      </c>
      <c r="F496">
        <v>153.72152041571599</v>
      </c>
      <c r="J496">
        <v>176.26402602691101</v>
      </c>
      <c r="K496">
        <v>188.192674813677</v>
      </c>
      <c r="L496">
        <v>182.67466581982799</v>
      </c>
      <c r="M496">
        <v>188.52911431440199</v>
      </c>
      <c r="N496">
        <v>178.143540694591</v>
      </c>
      <c r="O496">
        <v>174.33580119571201</v>
      </c>
      <c r="AJ496">
        <f t="shared" si="15"/>
        <v>172.32309770727676</v>
      </c>
      <c r="AK496">
        <f t="shared" si="14"/>
        <v>127.38891074294727</v>
      </c>
      <c r="AL496">
        <v>154.17891822624301</v>
      </c>
    </row>
    <row r="497" spans="1:38" x14ac:dyDescent="0.35">
      <c r="A497">
        <v>495</v>
      </c>
      <c r="B497" s="1">
        <v>43491</v>
      </c>
      <c r="C497" t="s">
        <v>441</v>
      </c>
      <c r="D497">
        <v>167.413019571815</v>
      </c>
      <c r="E497">
        <v>181.39000730777701</v>
      </c>
      <c r="F497">
        <v>173.29463943126501</v>
      </c>
      <c r="G497">
        <v>184.07306995736701</v>
      </c>
      <c r="H497">
        <v>173.96414926808899</v>
      </c>
      <c r="I497">
        <v>174.52496489961899</v>
      </c>
      <c r="J497">
        <v>189.258398926241</v>
      </c>
      <c r="K497">
        <v>198.745903089069</v>
      </c>
      <c r="L497">
        <v>187.721520206599</v>
      </c>
      <c r="M497">
        <v>190.32679442719399</v>
      </c>
      <c r="N497">
        <v>197.871626579799</v>
      </c>
      <c r="O497">
        <v>194.53915405103299</v>
      </c>
      <c r="P497">
        <v>197.540634338405</v>
      </c>
      <c r="Q497">
        <v>193.739925629244</v>
      </c>
      <c r="R497">
        <v>194.66815118732899</v>
      </c>
      <c r="S497">
        <v>202.144824788596</v>
      </c>
      <c r="T497">
        <v>200.18428153317899</v>
      </c>
      <c r="U497">
        <v>215.73927839131301</v>
      </c>
      <c r="V497">
        <v>199.22390145406499</v>
      </c>
      <c r="W497">
        <v>191.25846989796901</v>
      </c>
      <c r="X497">
        <v>197.21742922425199</v>
      </c>
      <c r="Y497">
        <v>218.13925061663801</v>
      </c>
      <c r="Z497">
        <v>215.69485172453</v>
      </c>
      <c r="AA497">
        <v>216.453220932817</v>
      </c>
      <c r="AB497">
        <v>217.66989449475199</v>
      </c>
      <c r="AC497">
        <v>233.45169727553599</v>
      </c>
      <c r="AD497">
        <v>229.68529488099799</v>
      </c>
      <c r="AE497">
        <v>234.71642529675</v>
      </c>
      <c r="AF497">
        <v>251.105031694828</v>
      </c>
      <c r="AG497">
        <v>241.79668341770599</v>
      </c>
      <c r="AH497">
        <v>241.25763410041401</v>
      </c>
      <c r="AI497">
        <v>257.05526740606803</v>
      </c>
      <c r="AJ497">
        <f t="shared" si="15"/>
        <v>205.05829362503931</v>
      </c>
      <c r="AK497">
        <f t="shared" si="14"/>
        <v>160.12410666070983</v>
      </c>
      <c r="AL497">
        <v>152.99803434653001</v>
      </c>
    </row>
    <row r="498" spans="1:38" x14ac:dyDescent="0.35">
      <c r="A498">
        <v>496</v>
      </c>
      <c r="B498" s="1">
        <v>43501</v>
      </c>
      <c r="C498" t="s">
        <v>441</v>
      </c>
      <c r="D498">
        <v>182.98533559343699</v>
      </c>
      <c r="E498">
        <v>194.532374044075</v>
      </c>
      <c r="F498">
        <v>191.99039132960999</v>
      </c>
      <c r="G498">
        <v>201.444735788488</v>
      </c>
      <c r="H498">
        <v>190.799951659501</v>
      </c>
      <c r="I498">
        <v>198.48920425089599</v>
      </c>
      <c r="J498">
        <v>209.82979745942001</v>
      </c>
      <c r="K498">
        <v>219.77772791493999</v>
      </c>
      <c r="L498">
        <v>209.830776215832</v>
      </c>
      <c r="M498">
        <v>222.30593972766101</v>
      </c>
      <c r="N498">
        <v>222.24493707782801</v>
      </c>
      <c r="O498">
        <v>217.05116249691599</v>
      </c>
      <c r="P498">
        <v>223.98700122345201</v>
      </c>
      <c r="Q498">
        <v>219.456960098504</v>
      </c>
      <c r="R498">
        <v>220.48693070230999</v>
      </c>
      <c r="S498">
        <v>222.602957305182</v>
      </c>
      <c r="T498">
        <v>226.16397070265</v>
      </c>
      <c r="U498">
        <v>240.953458047564</v>
      </c>
      <c r="V498">
        <v>219.11603003580501</v>
      </c>
      <c r="W498">
        <v>216.08836237762799</v>
      </c>
      <c r="X498">
        <v>220.91312440666101</v>
      </c>
      <c r="Y498">
        <v>236.872331489971</v>
      </c>
      <c r="Z498">
        <v>240.937651809475</v>
      </c>
      <c r="AA498">
        <v>242.978538652585</v>
      </c>
      <c r="AB498">
        <v>244.29250902200201</v>
      </c>
      <c r="AC498">
        <v>257.63600017169398</v>
      </c>
      <c r="AD498">
        <v>257.66615493655002</v>
      </c>
      <c r="AE498">
        <v>255.62321013277301</v>
      </c>
      <c r="AF498">
        <v>272.141426848582</v>
      </c>
      <c r="AG498">
        <v>258.50899219596801</v>
      </c>
      <c r="AH498">
        <v>259.07109702347901</v>
      </c>
      <c r="AI498">
        <v>276.00448170118699</v>
      </c>
      <c r="AJ498">
        <f t="shared" si="15"/>
        <v>227.27448507633204</v>
      </c>
      <c r="AK498">
        <f t="shared" si="14"/>
        <v>182.34029811200256</v>
      </c>
      <c r="AL498">
        <v>153.127070335399</v>
      </c>
    </row>
    <row r="499" spans="1:38" x14ac:dyDescent="0.35">
      <c r="A499">
        <v>497</v>
      </c>
      <c r="B499" s="1">
        <v>43506</v>
      </c>
      <c r="C499" t="s">
        <v>452</v>
      </c>
      <c r="D499">
        <v>160.44722668704401</v>
      </c>
      <c r="E499">
        <v>171.38000136111</v>
      </c>
      <c r="F499">
        <v>176.69443238061001</v>
      </c>
      <c r="G499">
        <v>183.68277352153001</v>
      </c>
      <c r="H499">
        <v>167.04982365229401</v>
      </c>
      <c r="I499">
        <v>169.75215008562199</v>
      </c>
      <c r="J499">
        <v>188.618110111335</v>
      </c>
      <c r="K499">
        <v>198.52201369659801</v>
      </c>
      <c r="L499">
        <v>189.630443177389</v>
      </c>
      <c r="M499">
        <v>191.00538721886201</v>
      </c>
      <c r="N499">
        <v>195.26312255040801</v>
      </c>
      <c r="O499">
        <v>192.473314692711</v>
      </c>
      <c r="P499">
        <v>201.50556890537101</v>
      </c>
      <c r="Q499">
        <v>194.54178322207599</v>
      </c>
      <c r="R499">
        <v>193.56618733034401</v>
      </c>
      <c r="S499">
        <v>208.063873801417</v>
      </c>
      <c r="T499">
        <v>198.162504230439</v>
      </c>
      <c r="U499">
        <v>223.640405106994</v>
      </c>
      <c r="V499">
        <v>200.38364373149699</v>
      </c>
      <c r="W499">
        <v>193.60886312928201</v>
      </c>
      <c r="X499">
        <v>195.84784774820201</v>
      </c>
      <c r="Y499">
        <v>220.28984536622599</v>
      </c>
      <c r="Z499">
        <v>209.30017322387599</v>
      </c>
      <c r="AA499">
        <v>203.57949650563199</v>
      </c>
      <c r="AB499">
        <v>213.11778862808299</v>
      </c>
      <c r="AC499">
        <v>216.958510886422</v>
      </c>
      <c r="AD499">
        <v>225.66385431450399</v>
      </c>
      <c r="AE499">
        <v>230.12517840112</v>
      </c>
      <c r="AF499">
        <v>249.36163303510699</v>
      </c>
      <c r="AG499">
        <v>226.58712772198501</v>
      </c>
      <c r="AH499">
        <v>234.960297282526</v>
      </c>
      <c r="AI499">
        <v>240.74254500617801</v>
      </c>
      <c r="AJ499">
        <f t="shared" si="15"/>
        <v>202.01643520977481</v>
      </c>
      <c r="AK499">
        <f t="shared" si="14"/>
        <v>157.08224824544533</v>
      </c>
      <c r="AL499">
        <v>153.28291793501401</v>
      </c>
    </row>
    <row r="500" spans="1:38" x14ac:dyDescent="0.35">
      <c r="A500">
        <v>498</v>
      </c>
      <c r="B500" s="1">
        <v>43506</v>
      </c>
      <c r="C500" t="s">
        <v>451</v>
      </c>
      <c r="D500">
        <v>194.532228884744</v>
      </c>
      <c r="E500">
        <v>209.635206953844</v>
      </c>
      <c r="F500">
        <v>204.27915239344901</v>
      </c>
      <c r="G500">
        <v>215.21829407649199</v>
      </c>
      <c r="H500">
        <v>202.23325380493901</v>
      </c>
      <c r="I500">
        <v>206.655062233683</v>
      </c>
      <c r="J500">
        <v>224.97817804660099</v>
      </c>
      <c r="K500">
        <v>236.87594030305499</v>
      </c>
      <c r="L500">
        <v>222.83179899612301</v>
      </c>
      <c r="M500">
        <v>226.68667498000801</v>
      </c>
      <c r="N500">
        <v>229.524648793784</v>
      </c>
      <c r="O500">
        <v>228.99546556580199</v>
      </c>
      <c r="P500">
        <v>236.056336443791</v>
      </c>
      <c r="Q500">
        <v>223.869871841112</v>
      </c>
      <c r="R500">
        <v>233.65027246222201</v>
      </c>
      <c r="S500">
        <v>241.17924195044699</v>
      </c>
      <c r="T500">
        <v>235.95551889714801</v>
      </c>
      <c r="U500">
        <v>253.503814089846</v>
      </c>
      <c r="V500">
        <v>238.94236289913999</v>
      </c>
      <c r="W500">
        <v>228.093867857303</v>
      </c>
      <c r="X500">
        <v>233.32116374733101</v>
      </c>
      <c r="Y500">
        <v>248.14222789629099</v>
      </c>
      <c r="Z500">
        <v>244.74250239789501</v>
      </c>
      <c r="AA500">
        <v>246.02408972207499</v>
      </c>
      <c r="AB500">
        <v>247.80200944738399</v>
      </c>
      <c r="AC500">
        <v>257.53866941195901</v>
      </c>
      <c r="AD500">
        <v>252.28318804903</v>
      </c>
      <c r="AE500">
        <v>261.50481951010897</v>
      </c>
      <c r="AF500">
        <v>273.76332195933401</v>
      </c>
      <c r="AG500">
        <v>264.37403087242302</v>
      </c>
      <c r="AH500">
        <v>267.21006359798099</v>
      </c>
      <c r="AI500">
        <v>278.901726080495</v>
      </c>
      <c r="AJ500">
        <f t="shared" si="15"/>
        <v>236.54078138018252</v>
      </c>
      <c r="AK500">
        <f t="shared" si="14"/>
        <v>191.60659441585304</v>
      </c>
      <c r="AL500">
        <v>154.917219223171</v>
      </c>
    </row>
    <row r="501" spans="1:38" x14ac:dyDescent="0.35">
      <c r="A501">
        <v>499</v>
      </c>
      <c r="B501" s="1">
        <v>43515</v>
      </c>
      <c r="C501" t="s">
        <v>453</v>
      </c>
      <c r="D501">
        <v>166.0722048106</v>
      </c>
      <c r="E501">
        <v>164.68115325187699</v>
      </c>
      <c r="F501">
        <v>167.066444709314</v>
      </c>
      <c r="G501">
        <v>170.84952013727101</v>
      </c>
      <c r="H501">
        <v>161.67464858780301</v>
      </c>
      <c r="I501">
        <v>166.314758855565</v>
      </c>
      <c r="J501">
        <v>176.247645762952</v>
      </c>
      <c r="K501">
        <v>188.52682018884201</v>
      </c>
      <c r="L501">
        <v>178.871010911165</v>
      </c>
      <c r="M501">
        <v>190.84180793102499</v>
      </c>
      <c r="N501">
        <v>186.15573072977699</v>
      </c>
      <c r="O501">
        <v>187.18815986302701</v>
      </c>
      <c r="P501">
        <v>192.09516580117199</v>
      </c>
      <c r="Q501">
        <v>188.67777727064899</v>
      </c>
      <c r="R501">
        <v>187.268381760566</v>
      </c>
      <c r="S501">
        <v>198.23974441707401</v>
      </c>
      <c r="T501">
        <v>191.5102166771</v>
      </c>
      <c r="U501">
        <v>198.92172030853899</v>
      </c>
      <c r="V501">
        <v>187.91045504655801</v>
      </c>
      <c r="W501">
        <v>192.10680040688001</v>
      </c>
      <c r="X501">
        <v>191.02615956275901</v>
      </c>
      <c r="Y501">
        <v>206.74314991607699</v>
      </c>
      <c r="Z501">
        <v>207.25364855844899</v>
      </c>
      <c r="AA501">
        <v>204.956136524296</v>
      </c>
      <c r="AB501">
        <v>212.20414058129299</v>
      </c>
      <c r="AC501">
        <v>215.278859094377</v>
      </c>
      <c r="AD501">
        <v>227.489950381797</v>
      </c>
      <c r="AE501">
        <v>229.610147040572</v>
      </c>
      <c r="AF501">
        <v>249.92101915533499</v>
      </c>
      <c r="AG501">
        <v>228.627839646636</v>
      </c>
      <c r="AH501">
        <v>232.13349386960201</v>
      </c>
      <c r="AI501">
        <v>243.30565177468699</v>
      </c>
      <c r="AJ501">
        <f t="shared" si="15"/>
        <v>196.55532386042614</v>
      </c>
      <c r="AK501">
        <f t="shared" si="14"/>
        <v>151.62113689609666</v>
      </c>
      <c r="AL501">
        <v>154.97230718677901</v>
      </c>
    </row>
    <row r="502" spans="1:38" x14ac:dyDescent="0.35">
      <c r="A502">
        <v>500</v>
      </c>
      <c r="B502" s="1">
        <v>43521</v>
      </c>
      <c r="C502" t="s">
        <v>454</v>
      </c>
      <c r="D502">
        <v>179.17861243413199</v>
      </c>
      <c r="E502">
        <v>196.15984556485699</v>
      </c>
      <c r="F502">
        <v>194.554908010671</v>
      </c>
      <c r="G502">
        <v>205.212127552558</v>
      </c>
      <c r="H502">
        <v>192.86164843275299</v>
      </c>
      <c r="I502">
        <v>200.313178774937</v>
      </c>
      <c r="J502">
        <v>211.19865575514501</v>
      </c>
      <c r="K502">
        <v>227.44402990989801</v>
      </c>
      <c r="L502">
        <v>218.23558093956299</v>
      </c>
      <c r="M502">
        <v>226.24497711363799</v>
      </c>
      <c r="N502">
        <v>216.935902084769</v>
      </c>
      <c r="O502">
        <v>211.77657681576599</v>
      </c>
      <c r="P502">
        <v>227.655450231305</v>
      </c>
      <c r="Q502">
        <v>220.098215427697</v>
      </c>
      <c r="R502">
        <v>222.84598929029801</v>
      </c>
      <c r="S502">
        <v>227.61123554681501</v>
      </c>
      <c r="T502">
        <v>229.68526313539601</v>
      </c>
      <c r="U502">
        <v>239.07989000300901</v>
      </c>
      <c r="V502">
        <v>229.621271314285</v>
      </c>
      <c r="W502">
        <v>222.462950923969</v>
      </c>
      <c r="X502">
        <v>227.85623472872101</v>
      </c>
      <c r="Y502">
        <v>237.745101330398</v>
      </c>
      <c r="Z502">
        <v>241.5186353643</v>
      </c>
      <c r="AA502">
        <v>232.58052123263701</v>
      </c>
      <c r="AB502">
        <v>242.62468008191701</v>
      </c>
      <c r="AC502">
        <v>261.10041490109501</v>
      </c>
      <c r="AD502">
        <v>259.37420503107302</v>
      </c>
      <c r="AE502">
        <v>264.16960410267501</v>
      </c>
      <c r="AF502">
        <v>280.916761572697</v>
      </c>
      <c r="AG502">
        <v>265.93702763435698</v>
      </c>
      <c r="AH502">
        <v>266.15205656664</v>
      </c>
      <c r="AI502">
        <v>272.875171205774</v>
      </c>
      <c r="AJ502">
        <f t="shared" si="15"/>
        <v>229.75083509417954</v>
      </c>
      <c r="AK502">
        <f t="shared" si="14"/>
        <v>184.81664812985005</v>
      </c>
      <c r="AL502">
        <v>155.25798284668301</v>
      </c>
    </row>
    <row r="503" spans="1:38" x14ac:dyDescent="0.35">
      <c r="A503">
        <v>501</v>
      </c>
      <c r="B503" s="1">
        <v>43522</v>
      </c>
      <c r="C503" t="s">
        <v>455</v>
      </c>
      <c r="D503">
        <v>172.81021620036699</v>
      </c>
      <c r="E503">
        <v>184.11820832044299</v>
      </c>
      <c r="F503">
        <v>175.95686495670799</v>
      </c>
      <c r="G503">
        <v>187.17637807359</v>
      </c>
      <c r="H503">
        <v>175.77817099459699</v>
      </c>
      <c r="I503">
        <v>170.96348874432499</v>
      </c>
      <c r="J503">
        <v>195.32589944084901</v>
      </c>
      <c r="K503">
        <v>199.298277835622</v>
      </c>
      <c r="L503">
        <v>197.91133509067799</v>
      </c>
      <c r="M503">
        <v>201.382303566953</v>
      </c>
      <c r="N503">
        <v>203.713872028879</v>
      </c>
      <c r="O503">
        <v>196.425646519194</v>
      </c>
      <c r="P503">
        <v>205.98478433229801</v>
      </c>
      <c r="Q503">
        <v>201.811039464408</v>
      </c>
      <c r="R503">
        <v>196.26433320579599</v>
      </c>
      <c r="S503">
        <v>214.15181663905801</v>
      </c>
      <c r="T503">
        <v>200.23926644149</v>
      </c>
      <c r="U503">
        <v>221.738032626435</v>
      </c>
      <c r="V503">
        <v>195.407976681543</v>
      </c>
      <c r="W503">
        <v>201.39819625702501</v>
      </c>
      <c r="X503">
        <v>196.68518857839999</v>
      </c>
      <c r="Y503">
        <v>224.72967171764799</v>
      </c>
      <c r="Z503">
        <v>215.188903149515</v>
      </c>
      <c r="AA503">
        <v>219.98942272420399</v>
      </c>
      <c r="AB503">
        <v>221.24290525134799</v>
      </c>
      <c r="AC503">
        <v>234.835019600469</v>
      </c>
      <c r="AD503">
        <v>229.548669243993</v>
      </c>
      <c r="AE503">
        <v>246.442969135016</v>
      </c>
      <c r="AF503">
        <v>255.16996848822299</v>
      </c>
      <c r="AG503">
        <v>233.06469951504201</v>
      </c>
      <c r="AH503">
        <v>238.092584624354</v>
      </c>
      <c r="AI503">
        <v>244.680942901924</v>
      </c>
      <c r="AJ503">
        <f t="shared" si="15"/>
        <v>208.04772038594982</v>
      </c>
      <c r="AK503">
        <f t="shared" si="14"/>
        <v>163.11353342162033</v>
      </c>
      <c r="AL503">
        <v>155.08451064712401</v>
      </c>
    </row>
    <row r="504" spans="1:38" x14ac:dyDescent="0.35">
      <c r="A504">
        <v>502</v>
      </c>
      <c r="B504" s="1">
        <v>43531</v>
      </c>
      <c r="C504" t="s">
        <v>456</v>
      </c>
      <c r="D504">
        <v>154.44455546242099</v>
      </c>
      <c r="E504">
        <v>160.306548159286</v>
      </c>
      <c r="F504">
        <v>153.34939225946701</v>
      </c>
      <c r="G504">
        <v>161.25594879720501</v>
      </c>
      <c r="H504">
        <v>156.919154281376</v>
      </c>
      <c r="I504">
        <v>156.71278617371101</v>
      </c>
      <c r="J504">
        <v>174.791390468527</v>
      </c>
      <c r="K504">
        <v>184.869610817058</v>
      </c>
      <c r="L504">
        <v>183.358775018947</v>
      </c>
      <c r="M504">
        <v>184.37348790444901</v>
      </c>
      <c r="N504">
        <v>188.14535342488401</v>
      </c>
      <c r="O504">
        <v>176.32230020211401</v>
      </c>
      <c r="P504">
        <v>189.633029084779</v>
      </c>
      <c r="Q504">
        <v>183.97083059196601</v>
      </c>
      <c r="R504">
        <v>185.292025419786</v>
      </c>
      <c r="S504">
        <v>184.51453716761901</v>
      </c>
      <c r="T504">
        <v>189.45940996321801</v>
      </c>
      <c r="U504">
        <v>199.28362186251599</v>
      </c>
      <c r="V504">
        <v>180.32081322365599</v>
      </c>
      <c r="W504">
        <v>168.35213883688999</v>
      </c>
      <c r="X504">
        <v>185.55754829461901</v>
      </c>
      <c r="Y504">
        <v>197.08342954721601</v>
      </c>
      <c r="Z504">
        <v>206.46604075235101</v>
      </c>
      <c r="AA504">
        <v>195.58517605420801</v>
      </c>
      <c r="AB504">
        <v>212.05299496558899</v>
      </c>
      <c r="AC504">
        <v>207.448152865862</v>
      </c>
      <c r="AD504">
        <v>197.45117330084099</v>
      </c>
      <c r="AE504">
        <v>222.14929431064201</v>
      </c>
      <c r="AF504">
        <v>230.98937463317901</v>
      </c>
      <c r="AG504">
        <v>217.092456443305</v>
      </c>
      <c r="AH504">
        <v>222.749302059314</v>
      </c>
      <c r="AI504">
        <v>234.07144698364499</v>
      </c>
      <c r="AJ504">
        <f t="shared" si="15"/>
        <v>188.88662810408272</v>
      </c>
      <c r="AK504">
        <f t="shared" si="14"/>
        <v>143.95244113975323</v>
      </c>
      <c r="AL504">
        <v>155.46429125382801</v>
      </c>
    </row>
    <row r="505" spans="1:38" x14ac:dyDescent="0.35">
      <c r="A505">
        <v>503</v>
      </c>
      <c r="B505" s="1">
        <v>43533</v>
      </c>
      <c r="C505" t="s">
        <v>449</v>
      </c>
      <c r="D505">
        <v>192.37727204074301</v>
      </c>
      <c r="E505">
        <v>196.84545362724</v>
      </c>
      <c r="F505">
        <v>192.750208643863</v>
      </c>
      <c r="G505">
        <v>203.36073206859999</v>
      </c>
      <c r="H505">
        <v>192.06765794794899</v>
      </c>
      <c r="I505">
        <v>197.43447474892</v>
      </c>
      <c r="J505">
        <v>212.085470001582</v>
      </c>
      <c r="K505">
        <v>223.93179260698301</v>
      </c>
      <c r="L505">
        <v>217.08981953819</v>
      </c>
      <c r="M505">
        <v>226.66350540183001</v>
      </c>
      <c r="N505">
        <v>225.82313169040901</v>
      </c>
      <c r="O505">
        <v>217.169731289022</v>
      </c>
      <c r="P505">
        <v>225.90368080355699</v>
      </c>
      <c r="Q505">
        <v>221.011192626792</v>
      </c>
      <c r="R505">
        <v>221.99707159311799</v>
      </c>
      <c r="S505">
        <v>230.74441927135601</v>
      </c>
      <c r="T505">
        <v>226.34945022360699</v>
      </c>
      <c r="U505">
        <v>236.12122115973199</v>
      </c>
      <c r="V505">
        <v>223.189182192906</v>
      </c>
      <c r="W505">
        <v>218.16246979879401</v>
      </c>
      <c r="X505">
        <v>220.76798028240299</v>
      </c>
      <c r="Y505">
        <v>236.23765534999501</v>
      </c>
      <c r="Z505">
        <v>239.108144628368</v>
      </c>
      <c r="AA505">
        <v>241.49001981340001</v>
      </c>
      <c r="AB505">
        <v>242.40951713746799</v>
      </c>
      <c r="AC505">
        <v>257.38382816312497</v>
      </c>
      <c r="AD505">
        <v>253.28226486198801</v>
      </c>
      <c r="AE505">
        <v>256.47725562200401</v>
      </c>
      <c r="AF505">
        <v>275.50384369643899</v>
      </c>
      <c r="AG505">
        <v>264.17107268454799</v>
      </c>
      <c r="AH505">
        <v>258.66827986135598</v>
      </c>
      <c r="AI505">
        <v>273.21637071447998</v>
      </c>
      <c r="AJ505">
        <f t="shared" si="15"/>
        <v>228.74356781533646</v>
      </c>
      <c r="AK505">
        <f t="shared" si="14"/>
        <v>183.80938085100698</v>
      </c>
      <c r="AL505">
        <v>156.260008520501</v>
      </c>
    </row>
    <row r="506" spans="1:38" x14ac:dyDescent="0.35">
      <c r="A506">
        <v>504</v>
      </c>
      <c r="B506" s="1">
        <v>43536</v>
      </c>
      <c r="C506" t="s">
        <v>441</v>
      </c>
      <c r="D506">
        <v>192.845032254161</v>
      </c>
      <c r="E506">
        <v>195.42928087695799</v>
      </c>
      <c r="F506">
        <v>190.21154232519001</v>
      </c>
      <c r="G506">
        <v>200.21431120777899</v>
      </c>
      <c r="H506">
        <v>186.095703720719</v>
      </c>
      <c r="I506">
        <v>187.50334895238001</v>
      </c>
      <c r="J506">
        <v>212.50687630296201</v>
      </c>
      <c r="K506">
        <v>225.871281339635</v>
      </c>
      <c r="L506">
        <v>215.87381619591099</v>
      </c>
      <c r="M506">
        <v>223.358991277131</v>
      </c>
      <c r="N506">
        <v>223.235587052033</v>
      </c>
      <c r="O506">
        <v>224.90965836779699</v>
      </c>
      <c r="P506">
        <v>231.380704106275</v>
      </c>
      <c r="Q506">
        <v>226.90826983296299</v>
      </c>
      <c r="R506">
        <v>227.63067726824499</v>
      </c>
      <c r="S506">
        <v>232.55537335984999</v>
      </c>
      <c r="T506">
        <v>231.41251291380399</v>
      </c>
      <c r="U506">
        <v>240.827994784749</v>
      </c>
      <c r="V506">
        <v>231.10870195675901</v>
      </c>
      <c r="W506">
        <v>221.580649028815</v>
      </c>
      <c r="X506">
        <v>216.88327296377099</v>
      </c>
      <c r="Y506">
        <v>235.85604962168</v>
      </c>
      <c r="Z506">
        <v>238.978445668875</v>
      </c>
      <c r="AA506">
        <v>240.75424864735601</v>
      </c>
      <c r="AB506">
        <v>242.44720060229301</v>
      </c>
      <c r="AC506">
        <v>255.54332068872199</v>
      </c>
      <c r="AD506">
        <v>241.931430415818</v>
      </c>
      <c r="AE506">
        <v>256.41735204180299</v>
      </c>
      <c r="AF506">
        <v>270.42717089590201</v>
      </c>
      <c r="AG506">
        <v>255.502180335162</v>
      </c>
      <c r="AH506">
        <v>258.21555039809402</v>
      </c>
      <c r="AI506">
        <v>269.36016941787699</v>
      </c>
      <c r="AJ506">
        <f t="shared" si="15"/>
        <v>228.24302202567088</v>
      </c>
      <c r="AK506">
        <f t="shared" si="14"/>
        <v>183.3088350613414</v>
      </c>
      <c r="AL506">
        <v>157.612934222316</v>
      </c>
    </row>
    <row r="507" spans="1:38" x14ac:dyDescent="0.35">
      <c r="A507">
        <v>505</v>
      </c>
      <c r="B507" s="1">
        <v>43541</v>
      </c>
      <c r="C507" t="s">
        <v>441</v>
      </c>
      <c r="D507">
        <v>208.27269454468501</v>
      </c>
      <c r="E507">
        <v>220.802851016506</v>
      </c>
      <c r="F507">
        <v>206.97129256462799</v>
      </c>
      <c r="G507">
        <v>225.24039239279699</v>
      </c>
      <c r="H507">
        <v>204.333198588518</v>
      </c>
      <c r="I507">
        <v>214.103792482513</v>
      </c>
      <c r="J507">
        <v>223.27242654959201</v>
      </c>
      <c r="K507">
        <v>237.360711040523</v>
      </c>
      <c r="L507">
        <v>232.42875070873899</v>
      </c>
      <c r="M507">
        <v>241.800971757497</v>
      </c>
      <c r="N507">
        <v>236.626006019621</v>
      </c>
      <c r="O507">
        <v>234.31598335314399</v>
      </c>
      <c r="P507">
        <v>242.13233419599899</v>
      </c>
      <c r="Q507">
        <v>239.255369923091</v>
      </c>
      <c r="R507">
        <v>239.606859603148</v>
      </c>
      <c r="S507">
        <v>239.52055636033899</v>
      </c>
      <c r="T507">
        <v>236.69244494702201</v>
      </c>
      <c r="U507">
        <v>260.392668394721</v>
      </c>
      <c r="V507">
        <v>243.18924749408001</v>
      </c>
      <c r="W507">
        <v>236.50073268222201</v>
      </c>
      <c r="X507">
        <v>238.769914321952</v>
      </c>
      <c r="Y507">
        <v>258.80216619723598</v>
      </c>
      <c r="Z507">
        <v>254.232432801643</v>
      </c>
      <c r="AA507">
        <v>256.91728417327602</v>
      </c>
      <c r="AB507">
        <v>261.49847583035398</v>
      </c>
      <c r="AC507">
        <v>278.12338127515699</v>
      </c>
      <c r="AD507">
        <v>269.106425614817</v>
      </c>
      <c r="AE507">
        <v>277.04984400284798</v>
      </c>
      <c r="AF507">
        <v>289.17234429191001</v>
      </c>
      <c r="AG507">
        <v>275.866162655778</v>
      </c>
      <c r="AH507">
        <v>271.800583476089</v>
      </c>
      <c r="AI507">
        <v>287.44497823418101</v>
      </c>
      <c r="AJ507">
        <f t="shared" si="15"/>
        <v>245.05010242170707</v>
      </c>
      <c r="AK507">
        <f t="shared" si="14"/>
        <v>200.11591545737758</v>
      </c>
      <c r="AL507">
        <v>157.56010170453101</v>
      </c>
    </row>
    <row r="508" spans="1:38" x14ac:dyDescent="0.35">
      <c r="A508">
        <v>506</v>
      </c>
      <c r="B508" s="1">
        <v>43543</v>
      </c>
      <c r="C508" t="s">
        <v>457</v>
      </c>
      <c r="D508">
        <v>209.26206907554001</v>
      </c>
      <c r="E508">
        <v>217.78138577268501</v>
      </c>
      <c r="F508">
        <v>205.388584972232</v>
      </c>
      <c r="G508">
        <v>223.599207344951</v>
      </c>
      <c r="H508">
        <v>203.77319988654</v>
      </c>
      <c r="I508">
        <v>212.18111046100699</v>
      </c>
      <c r="J508">
        <v>224.27982662757501</v>
      </c>
      <c r="K508">
        <v>236.04647034660599</v>
      </c>
      <c r="L508">
        <v>227.07325451592499</v>
      </c>
      <c r="M508">
        <v>241.36940382603001</v>
      </c>
      <c r="N508">
        <v>235.69215522367799</v>
      </c>
      <c r="O508">
        <v>233.01055729485</v>
      </c>
      <c r="P508">
        <v>241.352947562422</v>
      </c>
      <c r="Q508">
        <v>240.534104695108</v>
      </c>
      <c r="R508">
        <v>237.45680975807699</v>
      </c>
      <c r="S508">
        <v>237.89889911025401</v>
      </c>
      <c r="T508">
        <v>234.482815593857</v>
      </c>
      <c r="U508">
        <v>258.781746176654</v>
      </c>
      <c r="V508">
        <v>241.59931957516</v>
      </c>
      <c r="W508">
        <v>235.39055195895099</v>
      </c>
      <c r="X508">
        <v>236.67168410823501</v>
      </c>
      <c r="Y508">
        <v>256.01300233830199</v>
      </c>
      <c r="Z508">
        <v>251.523517745059</v>
      </c>
      <c r="AA508">
        <v>254.83028063371501</v>
      </c>
      <c r="AB508">
        <v>260.90223843729001</v>
      </c>
      <c r="AC508">
        <v>278.56406150788501</v>
      </c>
      <c r="AD508">
        <v>265.70678620362497</v>
      </c>
      <c r="AE508">
        <v>279.470478891612</v>
      </c>
      <c r="AF508">
        <v>291.65190115562598</v>
      </c>
      <c r="AG508">
        <v>277.12734064500597</v>
      </c>
      <c r="AH508">
        <v>278.069214394558</v>
      </c>
      <c r="AI508">
        <v>295.597360777245</v>
      </c>
      <c r="AJ508">
        <f t="shared" si="15"/>
        <v>244.47132145675809</v>
      </c>
      <c r="AK508">
        <f t="shared" si="14"/>
        <v>199.53713449242861</v>
      </c>
      <c r="AL508">
        <v>158.28334978059499</v>
      </c>
    </row>
    <row r="509" spans="1:38" x14ac:dyDescent="0.35">
      <c r="A509">
        <v>507</v>
      </c>
      <c r="B509" s="1">
        <v>43547</v>
      </c>
      <c r="C509" t="s">
        <v>147</v>
      </c>
      <c r="D509">
        <v>143.83783978149799</v>
      </c>
      <c r="E509">
        <v>154.265117773627</v>
      </c>
      <c r="F509">
        <v>145.57645762759299</v>
      </c>
      <c r="G509">
        <v>157.176274943175</v>
      </c>
      <c r="H509">
        <v>140.550781122415</v>
      </c>
      <c r="I509">
        <v>153.77873707013799</v>
      </c>
      <c r="J509">
        <v>162.94608080413701</v>
      </c>
      <c r="K509">
        <v>179.90525506202101</v>
      </c>
      <c r="L509">
        <v>167.66190367768601</v>
      </c>
      <c r="M509">
        <v>186.54139936464401</v>
      </c>
      <c r="N509">
        <v>176.779115656985</v>
      </c>
      <c r="O509">
        <v>171.652134843292</v>
      </c>
      <c r="P509">
        <v>181.74482920977599</v>
      </c>
      <c r="Q509">
        <v>178.59947932867701</v>
      </c>
      <c r="R509">
        <v>180.67994473417801</v>
      </c>
      <c r="S509">
        <v>181.547633516612</v>
      </c>
      <c r="T509">
        <v>179.68037638256899</v>
      </c>
      <c r="U509">
        <v>192.75755098784001</v>
      </c>
      <c r="V509">
        <v>183.37101319410999</v>
      </c>
      <c r="W509">
        <v>175.08366114642601</v>
      </c>
      <c r="X509">
        <v>182.97425086791401</v>
      </c>
      <c r="Y509">
        <v>194.65645353401601</v>
      </c>
      <c r="Z509">
        <v>190.299539404661</v>
      </c>
      <c r="AA509">
        <v>196.88825092155599</v>
      </c>
      <c r="AB509">
        <v>208.695863107592</v>
      </c>
      <c r="AC509">
        <v>212.05219313395301</v>
      </c>
      <c r="AD509">
        <v>203.21520767026399</v>
      </c>
      <c r="AE509">
        <v>218.06674147894</v>
      </c>
      <c r="AF509">
        <v>224.24703306942999</v>
      </c>
      <c r="AG509">
        <v>215.977154213093</v>
      </c>
      <c r="AH509">
        <v>210.51272874723301</v>
      </c>
      <c r="AI509">
        <v>233.18207276099301</v>
      </c>
      <c r="AJ509">
        <f t="shared" si="15"/>
        <v>183.90322109803265</v>
      </c>
      <c r="AK509">
        <f t="shared" si="14"/>
        <v>138.96903413370316</v>
      </c>
      <c r="AL509">
        <v>159.359789676194</v>
      </c>
    </row>
    <row r="510" spans="1:38" x14ac:dyDescent="0.35">
      <c r="A510">
        <v>508</v>
      </c>
      <c r="B510" s="1">
        <v>43548</v>
      </c>
      <c r="C510" t="s">
        <v>449</v>
      </c>
      <c r="D510">
        <v>188.05931859937701</v>
      </c>
      <c r="E510">
        <v>192.11872539797801</v>
      </c>
      <c r="F510">
        <v>186.47188267003</v>
      </c>
      <c r="G510">
        <v>196.03953199742401</v>
      </c>
      <c r="H510">
        <v>189.01838280283201</v>
      </c>
      <c r="I510">
        <v>193.446727640505</v>
      </c>
      <c r="J510">
        <v>201.957889760179</v>
      </c>
      <c r="K510">
        <v>220.27670756158</v>
      </c>
      <c r="L510">
        <v>211.613387061775</v>
      </c>
      <c r="M510">
        <v>220.98961644248601</v>
      </c>
      <c r="N510">
        <v>220.46406328248699</v>
      </c>
      <c r="O510">
        <v>215.95743450024099</v>
      </c>
      <c r="P510">
        <v>227.41720587036201</v>
      </c>
      <c r="Q510">
        <v>219.858211053986</v>
      </c>
      <c r="R510">
        <v>221.886356783266</v>
      </c>
      <c r="S510">
        <v>229.29063496303499</v>
      </c>
      <c r="T510">
        <v>220.87332054108501</v>
      </c>
      <c r="U510">
        <v>241.96687540622099</v>
      </c>
      <c r="V510">
        <v>222.976456145036</v>
      </c>
      <c r="W510">
        <v>219.59595173333599</v>
      </c>
      <c r="X510">
        <v>221.26237177371601</v>
      </c>
      <c r="Y510">
        <v>236.61364634695801</v>
      </c>
      <c r="Z510">
        <v>237.49321365171301</v>
      </c>
      <c r="AA510">
        <v>241.40306102320699</v>
      </c>
      <c r="AB510">
        <v>241.59532577457199</v>
      </c>
      <c r="AC510">
        <v>257.632666641301</v>
      </c>
      <c r="AD510">
        <v>250.75582560081</v>
      </c>
      <c r="AE510">
        <v>251.60420078046999</v>
      </c>
      <c r="AF510">
        <v>273.21576971443699</v>
      </c>
      <c r="AG510">
        <v>259.67670841669701</v>
      </c>
      <c r="AH510">
        <v>248.82796239038601</v>
      </c>
      <c r="AI510">
        <v>268.20488470791503</v>
      </c>
      <c r="AJ510">
        <f t="shared" si="15"/>
        <v>225.89263490735632</v>
      </c>
      <c r="AK510">
        <f t="shared" si="14"/>
        <v>180.95844794302684</v>
      </c>
      <c r="AL510">
        <v>160.269548586859</v>
      </c>
    </row>
    <row r="511" spans="1:38" x14ac:dyDescent="0.35">
      <c r="A511">
        <v>509</v>
      </c>
      <c r="B511" s="1">
        <v>43551</v>
      </c>
      <c r="C511" t="s">
        <v>450</v>
      </c>
      <c r="D511">
        <v>165.46211212475299</v>
      </c>
      <c r="E511">
        <v>182.25327601944599</v>
      </c>
      <c r="F511">
        <v>171.58118330216499</v>
      </c>
      <c r="G511">
        <v>190.53875310643701</v>
      </c>
      <c r="H511">
        <v>173.00727707773601</v>
      </c>
      <c r="I511">
        <v>175.98829962604501</v>
      </c>
      <c r="J511">
        <v>198.82828405552999</v>
      </c>
      <c r="K511">
        <v>209.278556147003</v>
      </c>
      <c r="L511">
        <v>198.69783594084899</v>
      </c>
      <c r="M511">
        <v>205.83888000783901</v>
      </c>
      <c r="N511">
        <v>211.92530188887201</v>
      </c>
      <c r="O511">
        <v>204.70170896862501</v>
      </c>
      <c r="P511">
        <v>211.702631324946</v>
      </c>
      <c r="Q511">
        <v>206.421421791428</v>
      </c>
      <c r="R511">
        <v>213.672820277482</v>
      </c>
      <c r="S511">
        <v>217.194222098262</v>
      </c>
      <c r="T511">
        <v>203.91881008866099</v>
      </c>
      <c r="U511">
        <v>229.15384297068999</v>
      </c>
      <c r="V511">
        <v>212.097537749846</v>
      </c>
      <c r="W511">
        <v>204.85410804527501</v>
      </c>
      <c r="X511">
        <v>207.79856922685099</v>
      </c>
      <c r="Y511">
        <v>229.70812101660499</v>
      </c>
      <c r="Z511">
        <v>220.533599692872</v>
      </c>
      <c r="AA511">
        <v>226.30512694113801</v>
      </c>
      <c r="AB511">
        <v>230.84408481354501</v>
      </c>
      <c r="AC511">
        <v>252.777858773877</v>
      </c>
      <c r="AD511">
        <v>239.87797679729999</v>
      </c>
      <c r="AE511">
        <v>240.794198180926</v>
      </c>
      <c r="AF511">
        <v>265.056825114888</v>
      </c>
      <c r="AG511">
        <v>243.625391472248</v>
      </c>
      <c r="AH511">
        <v>241.26873792717501</v>
      </c>
      <c r="AI511">
        <v>258.62584116922397</v>
      </c>
      <c r="AJ511">
        <f t="shared" si="15"/>
        <v>213.88541230432938</v>
      </c>
      <c r="AK511">
        <f t="shared" si="14"/>
        <v>168.95122533999989</v>
      </c>
      <c r="AL511">
        <v>160.134256380685</v>
      </c>
    </row>
    <row r="512" spans="1:38" x14ac:dyDescent="0.35">
      <c r="A512">
        <v>510</v>
      </c>
      <c r="B512" s="1">
        <v>43556</v>
      </c>
      <c r="C512" t="s">
        <v>458</v>
      </c>
      <c r="D512">
        <v>202.53311532748799</v>
      </c>
      <c r="E512">
        <v>223.77426358086899</v>
      </c>
      <c r="F512">
        <v>201.607403976531</v>
      </c>
      <c r="G512">
        <v>226.922329384487</v>
      </c>
      <c r="H512">
        <v>197.43237842977399</v>
      </c>
      <c r="I512">
        <v>215.88537510171099</v>
      </c>
      <c r="J512">
        <v>230.55854071605199</v>
      </c>
      <c r="K512">
        <v>234.97663213665399</v>
      </c>
      <c r="L512">
        <v>222.643866970685</v>
      </c>
      <c r="M512">
        <v>242.19396103632201</v>
      </c>
      <c r="N512">
        <v>249.49817432698299</v>
      </c>
      <c r="O512">
        <v>231.91999194464799</v>
      </c>
      <c r="P512">
        <v>240.904457987077</v>
      </c>
      <c r="Q512">
        <v>238.276537376324</v>
      </c>
      <c r="R512">
        <v>250.240590729594</v>
      </c>
      <c r="S512">
        <v>248.06036842047999</v>
      </c>
      <c r="T512">
        <v>234.67029995478899</v>
      </c>
      <c r="U512">
        <v>262.32287357280399</v>
      </c>
      <c r="V512">
        <v>238.82703672487301</v>
      </c>
      <c r="W512">
        <v>237.33384065062901</v>
      </c>
      <c r="X512">
        <v>239.371014583141</v>
      </c>
      <c r="Y512">
        <v>259.87682839692201</v>
      </c>
      <c r="Z512">
        <v>245.48572821869999</v>
      </c>
      <c r="AA512">
        <v>260.82207437023601</v>
      </c>
      <c r="AB512">
        <v>260.86457579570498</v>
      </c>
      <c r="AC512">
        <v>284.18414342552899</v>
      </c>
      <c r="AD512">
        <v>263.54401221820501</v>
      </c>
      <c r="AE512">
        <v>279.32704160022598</v>
      </c>
      <c r="AF512">
        <v>297.58415791444099</v>
      </c>
      <c r="AG512">
        <v>274.99791091414301</v>
      </c>
      <c r="AH512">
        <v>278.622381843781</v>
      </c>
      <c r="AI512">
        <v>297.01631546256999</v>
      </c>
      <c r="AJ512">
        <f t="shared" si="15"/>
        <v>246.00869447163666</v>
      </c>
      <c r="AK512">
        <f t="shared" si="14"/>
        <v>201.07450750730717</v>
      </c>
      <c r="AL512">
        <v>160.79224857307</v>
      </c>
    </row>
    <row r="513" spans="1:45" x14ac:dyDescent="0.35">
      <c r="A513">
        <v>511</v>
      </c>
      <c r="B513" s="1">
        <v>43558</v>
      </c>
      <c r="C513" t="s">
        <v>459</v>
      </c>
      <c r="D513">
        <v>182.73263127983401</v>
      </c>
      <c r="E513">
        <v>197.13473630503299</v>
      </c>
      <c r="F513">
        <v>183.90821285351601</v>
      </c>
      <c r="G513">
        <v>208.706444478625</v>
      </c>
      <c r="H513">
        <v>184.615878645702</v>
      </c>
      <c r="I513">
        <v>196.40888212589601</v>
      </c>
      <c r="J513">
        <v>212.77997233891199</v>
      </c>
      <c r="K513">
        <v>219.10330082628801</v>
      </c>
      <c r="L513">
        <v>210.49215304856</v>
      </c>
      <c r="M513">
        <v>217.19821259982399</v>
      </c>
      <c r="N513">
        <v>224.51607653706799</v>
      </c>
      <c r="O513">
        <v>219.06227757412901</v>
      </c>
      <c r="P513">
        <v>226.337476299466</v>
      </c>
      <c r="Q513">
        <v>221.747866258405</v>
      </c>
      <c r="R513">
        <v>231.90440756686399</v>
      </c>
      <c r="S513">
        <v>235.903955972847</v>
      </c>
      <c r="T513">
        <v>216.642352239502</v>
      </c>
      <c r="U513">
        <v>245.04521189904699</v>
      </c>
      <c r="V513">
        <v>222.006987654288</v>
      </c>
      <c r="W513">
        <v>218.30315102159199</v>
      </c>
      <c r="X513">
        <v>224.06260709635899</v>
      </c>
      <c r="Y513">
        <v>238.20782526819301</v>
      </c>
      <c r="Z513">
        <v>234.318169280717</v>
      </c>
      <c r="AA513">
        <v>240.89288620135801</v>
      </c>
      <c r="AB513">
        <v>237.54039879994701</v>
      </c>
      <c r="AC513">
        <v>260.23273645543998</v>
      </c>
      <c r="AD513">
        <v>249.050949587806</v>
      </c>
      <c r="AE513">
        <v>253.47021989867699</v>
      </c>
      <c r="AF513">
        <v>273.52228669872699</v>
      </c>
      <c r="AG513">
        <v>258.39650351769097</v>
      </c>
      <c r="AH513">
        <v>260.51092562410901</v>
      </c>
      <c r="AI513">
        <v>274.40116315772099</v>
      </c>
      <c r="AJ513">
        <f t="shared" si="15"/>
        <v>227.47365184725447</v>
      </c>
      <c r="AK513">
        <f t="shared" si="14"/>
        <v>182.53946488292499</v>
      </c>
      <c r="AL513">
        <v>162.49470896139101</v>
      </c>
    </row>
    <row r="514" spans="1:45" x14ac:dyDescent="0.35">
      <c r="A514">
        <v>512</v>
      </c>
      <c r="B514" s="1">
        <v>43561</v>
      </c>
      <c r="C514" t="s">
        <v>460</v>
      </c>
      <c r="D514">
        <v>173.435959417048</v>
      </c>
      <c r="E514">
        <v>193.426095640326</v>
      </c>
      <c r="F514">
        <v>182.28818331299999</v>
      </c>
      <c r="G514">
        <v>198.80160378049499</v>
      </c>
      <c r="H514">
        <v>178.79811619345901</v>
      </c>
      <c r="I514">
        <v>182.54998295290599</v>
      </c>
      <c r="J514">
        <v>205.03540469723899</v>
      </c>
      <c r="K514">
        <v>214.44936073214001</v>
      </c>
      <c r="L514">
        <v>206.303621205778</v>
      </c>
      <c r="M514">
        <v>215.057974706235</v>
      </c>
      <c r="N514">
        <v>223.44742018529001</v>
      </c>
      <c r="O514">
        <v>216.928820441596</v>
      </c>
      <c r="P514">
        <v>217.26132340613199</v>
      </c>
      <c r="Q514">
        <v>209.178394677011</v>
      </c>
      <c r="R514">
        <v>224.90484952441199</v>
      </c>
      <c r="S514">
        <v>234.226785981311</v>
      </c>
      <c r="T514">
        <v>213.54215631420499</v>
      </c>
      <c r="U514">
        <v>242.301225631709</v>
      </c>
      <c r="V514">
        <v>217.300305075783</v>
      </c>
      <c r="W514">
        <v>219.33945258356701</v>
      </c>
      <c r="X514">
        <v>222.45294299309001</v>
      </c>
      <c r="Y514">
        <v>233.06578002197699</v>
      </c>
      <c r="Z514">
        <v>230.99423131597001</v>
      </c>
      <c r="AA514">
        <v>237.14952768424101</v>
      </c>
      <c r="AB514">
        <v>240.18425512213699</v>
      </c>
      <c r="AC514">
        <v>257.57856432112197</v>
      </c>
      <c r="AD514">
        <v>242.03749839716599</v>
      </c>
      <c r="AE514">
        <v>253.32288972339899</v>
      </c>
      <c r="AF514">
        <v>272.67253453920699</v>
      </c>
      <c r="AG514">
        <v>252.654946757321</v>
      </c>
      <c r="AH514">
        <v>249.21886765544599</v>
      </c>
      <c r="AI514">
        <v>267.99207999637702</v>
      </c>
      <c r="AJ514">
        <f t="shared" si="15"/>
        <v>222.74691109334674</v>
      </c>
      <c r="AK514">
        <f t="shared" ref="AK514:AK524" si="16">AJ514-($AJ$525-$AS$525)</f>
        <v>177.81272412901725</v>
      </c>
      <c r="AL514">
        <v>163.73735882752899</v>
      </c>
    </row>
    <row r="515" spans="1:45" x14ac:dyDescent="0.35">
      <c r="A515">
        <v>513</v>
      </c>
      <c r="B515" s="1">
        <v>43562</v>
      </c>
      <c r="C515" t="s">
        <v>239</v>
      </c>
      <c r="J515">
        <v>155.49611017062</v>
      </c>
      <c r="K515">
        <v>167.33781421336101</v>
      </c>
      <c r="L515">
        <v>157.30068787898099</v>
      </c>
      <c r="M515">
        <v>172.07242180364901</v>
      </c>
      <c r="N515">
        <v>177.34305402264701</v>
      </c>
      <c r="O515">
        <v>177.91316547577699</v>
      </c>
      <c r="P515">
        <v>179.34207101291801</v>
      </c>
      <c r="W515">
        <v>168.58976772435901</v>
      </c>
      <c r="X515">
        <v>171.29157341135101</v>
      </c>
      <c r="Y515">
        <v>189.972441145407</v>
      </c>
      <c r="Z515">
        <v>198.39204508698401</v>
      </c>
      <c r="AA515">
        <v>196.55511456117</v>
      </c>
      <c r="AB515">
        <v>207.03258118053401</v>
      </c>
      <c r="AC515">
        <v>216.531439370871</v>
      </c>
      <c r="AI515">
        <v>228.509807988359</v>
      </c>
      <c r="AJ515">
        <f t="shared" ref="AJ515:AJ578" si="17">AVERAGE(D515:AI515)</f>
        <v>184.24533966979922</v>
      </c>
      <c r="AK515">
        <f t="shared" si="16"/>
        <v>139.31115270546974</v>
      </c>
      <c r="AL515">
        <v>165.298258343426</v>
      </c>
    </row>
    <row r="516" spans="1:45" x14ac:dyDescent="0.35">
      <c r="A516">
        <v>514</v>
      </c>
      <c r="B516" s="1">
        <v>43563</v>
      </c>
      <c r="C516" t="s">
        <v>461</v>
      </c>
      <c r="D516">
        <v>180.88997944085199</v>
      </c>
      <c r="E516">
        <v>189.18335384626801</v>
      </c>
      <c r="F516">
        <v>177.660488245653</v>
      </c>
      <c r="G516">
        <v>192.53708467365399</v>
      </c>
      <c r="H516">
        <v>179.38906481066201</v>
      </c>
      <c r="I516">
        <v>182.29530610441799</v>
      </c>
      <c r="J516">
        <v>202.811456944144</v>
      </c>
      <c r="K516">
        <v>216.512846644772</v>
      </c>
      <c r="L516">
        <v>201.855071859627</v>
      </c>
      <c r="M516">
        <v>211.079115786561</v>
      </c>
      <c r="N516">
        <v>214.714976163584</v>
      </c>
      <c r="O516">
        <v>211.622966649642</v>
      </c>
      <c r="P516">
        <v>215.554886385423</v>
      </c>
      <c r="Q516">
        <v>214.09525099046101</v>
      </c>
      <c r="R516">
        <v>219.51512861715801</v>
      </c>
      <c r="S516">
        <v>225.520817186437</v>
      </c>
      <c r="T516">
        <v>212.13037590315801</v>
      </c>
      <c r="U516">
        <v>238.08154086655699</v>
      </c>
      <c r="V516">
        <v>213.97857911174199</v>
      </c>
      <c r="W516">
        <v>211.289709954183</v>
      </c>
      <c r="X516">
        <v>221.62950592969</v>
      </c>
      <c r="Y516">
        <v>233.53034988291199</v>
      </c>
      <c r="Z516">
        <v>230.78811403807899</v>
      </c>
      <c r="AA516">
        <v>237.51877005911999</v>
      </c>
      <c r="AB516">
        <v>235.89737463545799</v>
      </c>
      <c r="AC516">
        <v>254.91160563600101</v>
      </c>
      <c r="AD516">
        <v>241.10122703612299</v>
      </c>
      <c r="AE516">
        <v>253.418544837133</v>
      </c>
      <c r="AF516">
        <v>271.64644230505797</v>
      </c>
      <c r="AG516">
        <v>249.875196707431</v>
      </c>
      <c r="AH516">
        <v>249.215121883981</v>
      </c>
      <c r="AI516">
        <v>266.971524338557</v>
      </c>
      <c r="AJ516">
        <f t="shared" si="17"/>
        <v>220.53818054607808</v>
      </c>
      <c r="AK516">
        <f t="shared" si="16"/>
        <v>175.6039935817486</v>
      </c>
      <c r="AL516">
        <v>166.030411821672</v>
      </c>
    </row>
    <row r="517" spans="1:45" x14ac:dyDescent="0.35">
      <c r="A517">
        <v>515</v>
      </c>
      <c r="B517" s="1">
        <v>43571</v>
      </c>
      <c r="C517" t="s">
        <v>462</v>
      </c>
      <c r="D517">
        <v>166.742200407388</v>
      </c>
      <c r="E517">
        <v>172.29893014390001</v>
      </c>
      <c r="I517">
        <v>181.030877351058</v>
      </c>
      <c r="J517">
        <v>195.04033770647399</v>
      </c>
      <c r="K517">
        <v>207.22825376677699</v>
      </c>
      <c r="L517">
        <v>195.56190521061399</v>
      </c>
      <c r="M517">
        <v>209.96489598029399</v>
      </c>
      <c r="N517">
        <v>205.700602020048</v>
      </c>
      <c r="O517">
        <v>195.156225245076</v>
      </c>
      <c r="P517">
        <v>204.28465621598099</v>
      </c>
      <c r="Q517">
        <v>199.578258931015</v>
      </c>
      <c r="R517">
        <v>206.14058324052999</v>
      </c>
      <c r="V517">
        <v>211.970565998479</v>
      </c>
      <c r="W517">
        <v>208.085065916426</v>
      </c>
      <c r="X517">
        <v>203.63869156355699</v>
      </c>
      <c r="Y517">
        <v>224.18696154486099</v>
      </c>
      <c r="Z517">
        <v>211.190153020411</v>
      </c>
      <c r="AA517">
        <v>219.168027779738</v>
      </c>
      <c r="AB517">
        <v>224.04932873399099</v>
      </c>
      <c r="AC517">
        <v>233.13847599393799</v>
      </c>
      <c r="AD517">
        <v>233.70044529665699</v>
      </c>
      <c r="AH517">
        <v>247.62968464288701</v>
      </c>
      <c r="AI517">
        <v>271.283406334951</v>
      </c>
      <c r="AJ517">
        <f t="shared" si="17"/>
        <v>209.85950143674131</v>
      </c>
      <c r="AK517">
        <f t="shared" si="16"/>
        <v>164.92531447241183</v>
      </c>
      <c r="AL517">
        <v>166.35325668463301</v>
      </c>
    </row>
    <row r="518" spans="1:45" x14ac:dyDescent="0.35">
      <c r="A518">
        <v>516</v>
      </c>
      <c r="B518" s="1">
        <v>43571</v>
      </c>
      <c r="C518" t="s">
        <v>458</v>
      </c>
      <c r="D518">
        <v>200.42142986179601</v>
      </c>
      <c r="E518">
        <v>210.17376638519201</v>
      </c>
      <c r="F518">
        <v>205.33525505209499</v>
      </c>
      <c r="G518">
        <v>216.44191645091001</v>
      </c>
      <c r="H518">
        <v>205.04068870280099</v>
      </c>
      <c r="I518">
        <v>209.62847910068601</v>
      </c>
      <c r="J518">
        <v>225.386226357639</v>
      </c>
      <c r="K518">
        <v>238.91473599649601</v>
      </c>
      <c r="L518">
        <v>227.44354683781401</v>
      </c>
      <c r="M518">
        <v>239.38738280785401</v>
      </c>
      <c r="N518">
        <v>239.59794695910301</v>
      </c>
      <c r="O518">
        <v>234.278906650669</v>
      </c>
      <c r="P518">
        <v>242.571608639245</v>
      </c>
      <c r="Q518">
        <v>230.357418843049</v>
      </c>
      <c r="R518">
        <v>240.847583249255</v>
      </c>
      <c r="S518">
        <v>247.72313641532401</v>
      </c>
      <c r="T518">
        <v>236.306864717324</v>
      </c>
      <c r="U518">
        <v>254.41945240746</v>
      </c>
      <c r="V518">
        <v>240.044403155662</v>
      </c>
      <c r="W518">
        <v>238.432942314146</v>
      </c>
      <c r="X518">
        <v>237.98087293195201</v>
      </c>
      <c r="Y518">
        <v>251.52986518542599</v>
      </c>
      <c r="Z518">
        <v>254.46483134213599</v>
      </c>
      <c r="AA518">
        <v>257.73402286544098</v>
      </c>
      <c r="AB518">
        <v>262.74889666845303</v>
      </c>
      <c r="AC518">
        <v>276.43840049014301</v>
      </c>
      <c r="AD518">
        <v>268.60720861006098</v>
      </c>
      <c r="AE518">
        <v>276.330614440256</v>
      </c>
      <c r="AF518">
        <v>293.00453583113</v>
      </c>
      <c r="AG518">
        <v>277.49419987453098</v>
      </c>
      <c r="AH518">
        <v>270.31814815368</v>
      </c>
      <c r="AI518">
        <v>295.53942585543302</v>
      </c>
      <c r="AJ518">
        <f t="shared" si="17"/>
        <v>243.90452228603635</v>
      </c>
      <c r="AK518">
        <f t="shared" si="16"/>
        <v>198.97033532170687</v>
      </c>
      <c r="AL518">
        <v>166.925901215848</v>
      </c>
    </row>
    <row r="519" spans="1:45" x14ac:dyDescent="0.35">
      <c r="A519">
        <v>517</v>
      </c>
      <c r="B519" s="1">
        <v>43576</v>
      </c>
      <c r="C519" t="s">
        <v>463</v>
      </c>
      <c r="D519">
        <v>176.09450131011101</v>
      </c>
      <c r="E519">
        <v>176.22805113702799</v>
      </c>
      <c r="F519">
        <v>175.034909440577</v>
      </c>
      <c r="G519">
        <v>182.82638856493799</v>
      </c>
      <c r="H519">
        <v>175.87906422050699</v>
      </c>
      <c r="I519">
        <v>179.065541960383</v>
      </c>
      <c r="J519">
        <v>193.86878997767701</v>
      </c>
      <c r="K519">
        <v>208.35356617439999</v>
      </c>
      <c r="L519">
        <v>196.182287876581</v>
      </c>
      <c r="M519">
        <v>205.230556355978</v>
      </c>
      <c r="N519">
        <v>205.45522938169</v>
      </c>
      <c r="O519">
        <v>206.38754553674599</v>
      </c>
      <c r="P519">
        <v>215.48550432079901</v>
      </c>
      <c r="Q519">
        <v>200.70954331633001</v>
      </c>
      <c r="R519">
        <v>209.00233462153099</v>
      </c>
      <c r="S519">
        <v>220.24583085702201</v>
      </c>
      <c r="T519">
        <v>209.59051962911201</v>
      </c>
      <c r="U519">
        <v>218.85869240435099</v>
      </c>
      <c r="V519">
        <v>213.79625331050099</v>
      </c>
      <c r="W519">
        <v>202.707121150663</v>
      </c>
      <c r="X519">
        <v>204.41984936532899</v>
      </c>
      <c r="Y519">
        <v>224.027252917509</v>
      </c>
      <c r="Z519">
        <v>225.926239778786</v>
      </c>
      <c r="AA519">
        <v>229.95256265131599</v>
      </c>
      <c r="AB519">
        <v>232.58460933341399</v>
      </c>
      <c r="AC519">
        <v>235.75001329610299</v>
      </c>
      <c r="AD519">
        <v>246.20513630134101</v>
      </c>
      <c r="AE519">
        <v>251.02521036915499</v>
      </c>
      <c r="AF519">
        <v>266.33292953577302</v>
      </c>
      <c r="AG519">
        <v>253.48127115095599</v>
      </c>
      <c r="AH519">
        <v>244.11515395900199</v>
      </c>
      <c r="AI519">
        <v>267.63644015772098</v>
      </c>
      <c r="AJ519">
        <f t="shared" si="17"/>
        <v>214.13934063635406</v>
      </c>
      <c r="AK519">
        <f t="shared" si="16"/>
        <v>169.20515367202458</v>
      </c>
      <c r="AL519">
        <v>167.408800435052</v>
      </c>
    </row>
    <row r="520" spans="1:45" x14ac:dyDescent="0.35">
      <c r="A520">
        <v>518</v>
      </c>
      <c r="B520" s="1">
        <v>43578</v>
      </c>
      <c r="C520" t="s">
        <v>464</v>
      </c>
      <c r="D520">
        <v>176.19055201795999</v>
      </c>
      <c r="E520">
        <v>181.56926459153601</v>
      </c>
      <c r="F520">
        <v>173.04834944063001</v>
      </c>
      <c r="G520">
        <v>182.95575660315399</v>
      </c>
      <c r="H520">
        <v>165.07341147290001</v>
      </c>
      <c r="I520">
        <v>167.458825329191</v>
      </c>
      <c r="J520">
        <v>187.58636985473299</v>
      </c>
      <c r="K520">
        <v>202.64558131629499</v>
      </c>
      <c r="L520">
        <v>198.16819548005401</v>
      </c>
      <c r="M520">
        <v>204.145171695203</v>
      </c>
      <c r="N520">
        <v>210.477593199495</v>
      </c>
      <c r="O520">
        <v>204.72702582208501</v>
      </c>
      <c r="P520">
        <v>211.342111803481</v>
      </c>
      <c r="Q520">
        <v>203.38220106129</v>
      </c>
      <c r="R520">
        <v>205.25768181202</v>
      </c>
      <c r="S520">
        <v>212.54576202429701</v>
      </c>
      <c r="T520">
        <v>204.98765472512301</v>
      </c>
      <c r="U520">
        <v>214.06775797537901</v>
      </c>
      <c r="V520">
        <v>203.64292138720299</v>
      </c>
      <c r="W520">
        <v>204.55365253981901</v>
      </c>
      <c r="X520">
        <v>209.41939507783201</v>
      </c>
      <c r="Y520">
        <v>219.47706206324</v>
      </c>
      <c r="Z520">
        <v>222.060283614696</v>
      </c>
      <c r="AA520">
        <v>228.89826133188001</v>
      </c>
      <c r="AB520">
        <v>233.11304821304699</v>
      </c>
      <c r="AC520">
        <v>246.40125729487599</v>
      </c>
      <c r="AD520">
        <v>240.66830793482501</v>
      </c>
      <c r="AE520">
        <v>249.79239940598899</v>
      </c>
      <c r="AF520">
        <v>266.57123541961698</v>
      </c>
      <c r="AG520">
        <v>244.25813694030299</v>
      </c>
      <c r="AH520">
        <v>241.57013588445099</v>
      </c>
      <c r="AI520">
        <v>254.31641168900001</v>
      </c>
      <c r="AJ520">
        <f t="shared" si="17"/>
        <v>211.57411796942515</v>
      </c>
      <c r="AK520">
        <f t="shared" si="16"/>
        <v>166.63993100509566</v>
      </c>
      <c r="AL520">
        <v>167.24036231616</v>
      </c>
    </row>
    <row r="521" spans="1:45" x14ac:dyDescent="0.35">
      <c r="A521">
        <v>519</v>
      </c>
      <c r="B521" s="1">
        <v>43579</v>
      </c>
      <c r="C521" t="s">
        <v>465</v>
      </c>
      <c r="D521">
        <v>138.727546556915</v>
      </c>
      <c r="E521">
        <v>150.68026840996001</v>
      </c>
      <c r="F521">
        <v>135.66746754438699</v>
      </c>
      <c r="G521">
        <v>153.25700371892401</v>
      </c>
      <c r="H521">
        <v>141.08686403473101</v>
      </c>
      <c r="I521">
        <v>144.13521239256099</v>
      </c>
      <c r="J521">
        <v>161.95991337682099</v>
      </c>
      <c r="K521">
        <v>169.96336733874199</v>
      </c>
      <c r="L521">
        <v>165.885954403971</v>
      </c>
      <c r="M521">
        <v>170.61398817648899</v>
      </c>
      <c r="N521">
        <v>178.765478945566</v>
      </c>
      <c r="O521">
        <v>169.44095287252901</v>
      </c>
      <c r="P521">
        <v>178.26081532381099</v>
      </c>
      <c r="AJ521">
        <f t="shared" si="17"/>
        <v>158.34191023810826</v>
      </c>
      <c r="AK521">
        <f t="shared" si="16"/>
        <v>113.40772327377877</v>
      </c>
      <c r="AL521">
        <v>168.13281719390599</v>
      </c>
    </row>
    <row r="522" spans="1:45" x14ac:dyDescent="0.35">
      <c r="A522">
        <v>520</v>
      </c>
      <c r="B522" s="1">
        <v>43591</v>
      </c>
      <c r="C522" t="s">
        <v>466</v>
      </c>
      <c r="D522">
        <v>175.03272349977601</v>
      </c>
      <c r="E522">
        <v>182.854952825548</v>
      </c>
      <c r="F522">
        <v>165.46410744166101</v>
      </c>
      <c r="G522">
        <v>182.725825294266</v>
      </c>
      <c r="H522">
        <v>165.47699971908301</v>
      </c>
      <c r="I522">
        <v>170.977153694089</v>
      </c>
      <c r="J522">
        <v>182.373796444302</v>
      </c>
      <c r="K522">
        <v>201.73275898257299</v>
      </c>
      <c r="L522">
        <v>195.46926138353999</v>
      </c>
      <c r="M522">
        <v>200.72751157820801</v>
      </c>
      <c r="N522">
        <v>201.889417543175</v>
      </c>
      <c r="O522">
        <v>203.78867861276001</v>
      </c>
      <c r="P522">
        <v>210.05972045732199</v>
      </c>
      <c r="Q522">
        <v>206.16602304465599</v>
      </c>
      <c r="R522">
        <v>200.48371800781999</v>
      </c>
      <c r="S522">
        <v>206.68218394509799</v>
      </c>
      <c r="T522">
        <v>202.93118424785101</v>
      </c>
      <c r="U522">
        <v>219.78335696444501</v>
      </c>
      <c r="V522">
        <v>207.489167554613</v>
      </c>
      <c r="W522">
        <v>193.72334706121799</v>
      </c>
      <c r="X522">
        <v>206.10810911731701</v>
      </c>
      <c r="Y522">
        <v>223.837283633791</v>
      </c>
      <c r="Z522">
        <v>225.28836754336299</v>
      </c>
      <c r="AA522">
        <v>230.26303966081699</v>
      </c>
      <c r="AB522">
        <v>224.15312674887201</v>
      </c>
      <c r="AC522">
        <v>234.46751605404199</v>
      </c>
      <c r="AD522">
        <v>238.570941456524</v>
      </c>
      <c r="AE522">
        <v>246.02698872648099</v>
      </c>
      <c r="AF522">
        <v>261.69291294437801</v>
      </c>
      <c r="AG522">
        <v>241.89178603738799</v>
      </c>
      <c r="AH522">
        <v>241.692552533026</v>
      </c>
      <c r="AI522">
        <v>255.846418166722</v>
      </c>
      <c r="AJ522">
        <f t="shared" si="17"/>
        <v>209.55221659139764</v>
      </c>
      <c r="AK522">
        <f t="shared" si="16"/>
        <v>164.61802962706815</v>
      </c>
      <c r="AL522">
        <v>168.34127884830201</v>
      </c>
    </row>
    <row r="523" spans="1:45" x14ac:dyDescent="0.35">
      <c r="A523">
        <v>521</v>
      </c>
      <c r="B523" s="1">
        <v>43596</v>
      </c>
      <c r="C523" t="s">
        <v>467</v>
      </c>
      <c r="D523">
        <v>186.92230800631401</v>
      </c>
      <c r="E523">
        <v>181.45864267430699</v>
      </c>
      <c r="F523">
        <v>174.692175095653</v>
      </c>
      <c r="G523">
        <v>183.13262755950001</v>
      </c>
      <c r="H523">
        <v>188.55421638682401</v>
      </c>
      <c r="I523">
        <v>182.752444550288</v>
      </c>
      <c r="J523">
        <v>201.150319048537</v>
      </c>
      <c r="K523">
        <v>214.284744467655</v>
      </c>
      <c r="L523">
        <v>209.15184992388501</v>
      </c>
      <c r="M523">
        <v>203.47567397581301</v>
      </c>
      <c r="N523">
        <v>203.40025784778399</v>
      </c>
      <c r="O523">
        <v>205.78996494981601</v>
      </c>
      <c r="P523">
        <v>226.62365227364899</v>
      </c>
      <c r="Q523">
        <v>203.01929818462801</v>
      </c>
      <c r="R523">
        <v>218.18657220517301</v>
      </c>
      <c r="S523">
        <v>225.06906486257199</v>
      </c>
      <c r="T523">
        <v>221.97068777275999</v>
      </c>
      <c r="U523">
        <v>236.49526569234001</v>
      </c>
      <c r="V523">
        <v>220.800835728213</v>
      </c>
      <c r="W523">
        <v>217.57736295809599</v>
      </c>
      <c r="X523">
        <v>214.67758234972001</v>
      </c>
      <c r="Y523">
        <v>229.080979549011</v>
      </c>
      <c r="Z523">
        <v>230.45176341618699</v>
      </c>
      <c r="AA523">
        <v>234.97452856295601</v>
      </c>
      <c r="AB523">
        <v>250.22008055597601</v>
      </c>
      <c r="AC523">
        <v>258.853088259576</v>
      </c>
      <c r="AD523">
        <v>251.080831340017</v>
      </c>
      <c r="AE523">
        <v>251.38125149757599</v>
      </c>
      <c r="AF523">
        <v>276.61058835267102</v>
      </c>
      <c r="AG523">
        <v>253.98542454621301</v>
      </c>
      <c r="AH523">
        <v>249.34563116669</v>
      </c>
      <c r="AI523">
        <v>270.38640349032403</v>
      </c>
      <c r="AJ523">
        <f t="shared" si="17"/>
        <v>221.11112866408507</v>
      </c>
      <c r="AK523">
        <f t="shared" si="16"/>
        <v>176.17694169975559</v>
      </c>
      <c r="AL523">
        <v>168.95809153733799</v>
      </c>
    </row>
    <row r="524" spans="1:45" x14ac:dyDescent="0.35">
      <c r="A524">
        <v>522</v>
      </c>
      <c r="B524" s="1">
        <v>43601</v>
      </c>
      <c r="C524" t="s">
        <v>466</v>
      </c>
      <c r="D524">
        <v>182.84483945983601</v>
      </c>
      <c r="E524">
        <v>187.33309372416099</v>
      </c>
      <c r="F524">
        <v>181.65963123446701</v>
      </c>
      <c r="G524">
        <v>196.79201003084401</v>
      </c>
      <c r="H524">
        <v>180.77364466204301</v>
      </c>
      <c r="I524">
        <v>190.94313233489501</v>
      </c>
      <c r="J524">
        <v>200.864820145506</v>
      </c>
      <c r="K524">
        <v>212.97376525100901</v>
      </c>
      <c r="L524">
        <v>203.868054624341</v>
      </c>
      <c r="M524">
        <v>210.170831470747</v>
      </c>
      <c r="N524">
        <v>218.439227997849</v>
      </c>
      <c r="O524">
        <v>219.47512477086599</v>
      </c>
      <c r="P524">
        <v>227.97102662381801</v>
      </c>
      <c r="Q524">
        <v>217.23418065296801</v>
      </c>
      <c r="R524">
        <v>222.10116005828101</v>
      </c>
      <c r="S524">
        <v>233.86148386669399</v>
      </c>
      <c r="T524">
        <v>219.42485457012401</v>
      </c>
      <c r="U524">
        <v>240.545720510146</v>
      </c>
      <c r="V524">
        <v>230.94626254960599</v>
      </c>
      <c r="W524">
        <v>222.81484487489999</v>
      </c>
      <c r="X524">
        <v>209.258266046664</v>
      </c>
      <c r="Y524">
        <v>226.68980876851199</v>
      </c>
      <c r="Z524">
        <v>231.57262104490201</v>
      </c>
      <c r="AA524">
        <v>239.27317420251001</v>
      </c>
      <c r="AB524">
        <v>250.87781474442801</v>
      </c>
      <c r="AC524">
        <v>261.26845687977499</v>
      </c>
      <c r="AD524">
        <v>243.62420878996701</v>
      </c>
      <c r="AE524">
        <v>253.457230794211</v>
      </c>
      <c r="AF524">
        <v>269.94375494890602</v>
      </c>
      <c r="AG524">
        <v>255.54632831723401</v>
      </c>
      <c r="AH524">
        <v>246.97711066508199</v>
      </c>
      <c r="AI524">
        <v>269.30235951035598</v>
      </c>
      <c r="AJ524">
        <f t="shared" si="17"/>
        <v>223.71340137892651</v>
      </c>
      <c r="AK524">
        <f t="shared" si="16"/>
        <v>178.77921441459702</v>
      </c>
      <c r="AL524">
        <v>169.10689627598799</v>
      </c>
      <c r="AQ524" t="s">
        <v>497</v>
      </c>
      <c r="AR524" t="s">
        <v>498</v>
      </c>
      <c r="AS524" t="s">
        <v>499</v>
      </c>
    </row>
    <row r="525" spans="1:45" x14ac:dyDescent="0.35">
      <c r="A525">
        <v>523</v>
      </c>
      <c r="B525" s="1">
        <v>43603</v>
      </c>
      <c r="C525" t="s">
        <v>468</v>
      </c>
      <c r="F525">
        <v>156.94289654384801</v>
      </c>
      <c r="G525">
        <v>156.73727340828901</v>
      </c>
      <c r="H525">
        <v>152.95223940520299</v>
      </c>
      <c r="I525">
        <v>151.72604871449201</v>
      </c>
      <c r="J525">
        <v>155.93636433741401</v>
      </c>
      <c r="K525">
        <v>172.80799454910601</v>
      </c>
      <c r="L525">
        <v>163.21507795129301</v>
      </c>
      <c r="M525">
        <v>174.057410806061</v>
      </c>
      <c r="N525">
        <v>178.58515475495301</v>
      </c>
      <c r="R525">
        <v>180.877934722307</v>
      </c>
      <c r="S525">
        <v>190.958702076111</v>
      </c>
      <c r="T525">
        <v>184.31299059509001</v>
      </c>
      <c r="U525">
        <v>210.49283922302899</v>
      </c>
      <c r="V525">
        <v>186.55098894271401</v>
      </c>
      <c r="W525">
        <v>168.01381409074099</v>
      </c>
      <c r="X525">
        <v>167.61263052063799</v>
      </c>
      <c r="Y525">
        <v>187.59209389680501</v>
      </c>
      <c r="Z525">
        <v>188.71684415317</v>
      </c>
      <c r="AJ525">
        <f t="shared" si="17"/>
        <v>173.78273881618134</v>
      </c>
      <c r="AK525">
        <f>AJ525-($AJ$525-$AS$525)</f>
        <v>128.84855185185185</v>
      </c>
      <c r="AL525">
        <v>169.54535823238399</v>
      </c>
      <c r="AQ525">
        <v>347891.09</v>
      </c>
      <c r="AR525">
        <v>2700</v>
      </c>
      <c r="AS525">
        <f>AQ525/AR525</f>
        <v>128.84855185185185</v>
      </c>
    </row>
    <row r="526" spans="1:45" x14ac:dyDescent="0.35">
      <c r="A526">
        <v>524</v>
      </c>
      <c r="B526" s="1">
        <v>43603</v>
      </c>
      <c r="C526" t="s">
        <v>469</v>
      </c>
      <c r="I526">
        <v>189.253104616923</v>
      </c>
      <c r="J526">
        <v>201.22126237678</v>
      </c>
      <c r="K526">
        <v>214.46356369202601</v>
      </c>
      <c r="L526">
        <v>205.81279046241499</v>
      </c>
      <c r="M526">
        <v>216.86137924918401</v>
      </c>
      <c r="N526">
        <v>218.709148732063</v>
      </c>
      <c r="O526">
        <v>218.10431660861801</v>
      </c>
      <c r="P526">
        <v>228.81459469142499</v>
      </c>
      <c r="Q526">
        <v>215.492131232644</v>
      </c>
      <c r="R526">
        <v>218.580510185614</v>
      </c>
      <c r="S526">
        <v>229.94347111398901</v>
      </c>
      <c r="T526">
        <v>220.11540185604699</v>
      </c>
      <c r="U526">
        <v>241.60217138702799</v>
      </c>
      <c r="V526">
        <v>227.09992352705501</v>
      </c>
      <c r="W526">
        <v>219.82868779664801</v>
      </c>
      <c r="X526">
        <v>211.98711884735101</v>
      </c>
      <c r="Y526">
        <v>229.34469157060201</v>
      </c>
      <c r="Z526">
        <v>234.260299743253</v>
      </c>
      <c r="AA526">
        <v>241.42749205652299</v>
      </c>
      <c r="AB526">
        <v>250.182148973138</v>
      </c>
      <c r="AC526">
        <v>261.40120876744902</v>
      </c>
      <c r="AD526">
        <v>240.69297438478901</v>
      </c>
      <c r="AE526">
        <v>257.14224690305502</v>
      </c>
      <c r="AF526">
        <v>274.06357115040299</v>
      </c>
      <c r="AG526">
        <v>253.95762891617201</v>
      </c>
      <c r="AH526">
        <v>256.90333710614902</v>
      </c>
      <c r="AI526">
        <v>274.373960634924</v>
      </c>
      <c r="AJ526">
        <f t="shared" si="17"/>
        <v>231.54219024378764</v>
      </c>
      <c r="AK526">
        <f t="shared" ref="AK526:AK582" si="18">AJ526-($AJ$525-$AS$525)</f>
        <v>186.60800327945816</v>
      </c>
      <c r="AL526">
        <v>168.211293742397</v>
      </c>
    </row>
    <row r="527" spans="1:45" x14ac:dyDescent="0.35">
      <c r="A527">
        <v>525</v>
      </c>
      <c r="B527" s="1">
        <v>43610</v>
      </c>
      <c r="C527" t="s">
        <v>470</v>
      </c>
      <c r="D527">
        <v>141.63747728267401</v>
      </c>
      <c r="E527">
        <v>150.822553423909</v>
      </c>
      <c r="F527">
        <v>149.22660901862599</v>
      </c>
      <c r="AJ527">
        <f t="shared" si="17"/>
        <v>147.228879908403</v>
      </c>
      <c r="AK527">
        <f t="shared" si="18"/>
        <v>102.29469294407352</v>
      </c>
      <c r="AL527">
        <v>168.60135736486399</v>
      </c>
    </row>
    <row r="528" spans="1:45" x14ac:dyDescent="0.35">
      <c r="A528">
        <v>526</v>
      </c>
      <c r="B528" s="1">
        <v>43611</v>
      </c>
      <c r="C528" t="s">
        <v>458</v>
      </c>
      <c r="D528">
        <v>172.72487560313201</v>
      </c>
      <c r="E528">
        <v>180.736177954515</v>
      </c>
      <c r="F528">
        <v>186.53950682978899</v>
      </c>
      <c r="G528">
        <v>194.33376435191701</v>
      </c>
      <c r="H528">
        <v>177.60981919286499</v>
      </c>
      <c r="I528">
        <v>184.48664918841001</v>
      </c>
      <c r="J528">
        <v>193.20979703719499</v>
      </c>
      <c r="K528">
        <v>208.58862282177299</v>
      </c>
      <c r="L528">
        <v>208.88304126539001</v>
      </c>
      <c r="M528">
        <v>210.88552087558401</v>
      </c>
      <c r="N528">
        <v>217.296055107998</v>
      </c>
      <c r="O528">
        <v>211.404180961506</v>
      </c>
      <c r="P528">
        <v>224.666865253623</v>
      </c>
      <c r="Q528">
        <v>210.25504944985701</v>
      </c>
      <c r="R528">
        <v>218.44673500533401</v>
      </c>
      <c r="S528">
        <v>221.136439636603</v>
      </c>
      <c r="T528">
        <v>212.50726641127201</v>
      </c>
      <c r="U528">
        <v>239.315939575557</v>
      </c>
      <c r="V528">
        <v>219.98430878305899</v>
      </c>
      <c r="W528">
        <v>212.95427140542401</v>
      </c>
      <c r="X528">
        <v>204.352495315384</v>
      </c>
      <c r="Y528">
        <v>215.35703796794101</v>
      </c>
      <c r="Z528">
        <v>221.852787018144</v>
      </c>
      <c r="AA528">
        <v>230.752677232488</v>
      </c>
      <c r="AB528">
        <v>244.172101231835</v>
      </c>
      <c r="AC528">
        <v>256.13117841674199</v>
      </c>
      <c r="AD528">
        <v>238.370468880299</v>
      </c>
      <c r="AE528">
        <v>248.08092578617999</v>
      </c>
      <c r="AF528">
        <v>268.241818885501</v>
      </c>
      <c r="AG528">
        <v>249.054376452838</v>
      </c>
      <c r="AH528">
        <v>253.783721791571</v>
      </c>
      <c r="AI528">
        <v>270.34883313571299</v>
      </c>
      <c r="AJ528">
        <f t="shared" si="17"/>
        <v>218.95197840079501</v>
      </c>
      <c r="AK528">
        <f t="shared" si="18"/>
        <v>174.01779143646553</v>
      </c>
      <c r="AL528">
        <v>168.81315616038</v>
      </c>
    </row>
    <row r="529" spans="1:42" x14ac:dyDescent="0.35">
      <c r="A529">
        <v>527</v>
      </c>
      <c r="B529" s="1">
        <v>43631</v>
      </c>
      <c r="C529" t="s">
        <v>458</v>
      </c>
      <c r="D529">
        <v>189.914611900425</v>
      </c>
      <c r="E529">
        <v>196.19698770383599</v>
      </c>
      <c r="F529">
        <v>192.09527860864199</v>
      </c>
      <c r="G529">
        <v>200.57769763975199</v>
      </c>
      <c r="H529">
        <v>189.02910797407</v>
      </c>
      <c r="I529">
        <v>190.43167497556999</v>
      </c>
      <c r="J529">
        <v>207.92885566090999</v>
      </c>
      <c r="K529">
        <v>218.78583277779799</v>
      </c>
      <c r="L529">
        <v>209.49908199917201</v>
      </c>
      <c r="M529">
        <v>222.77705493829001</v>
      </c>
      <c r="N529">
        <v>229.377379893252</v>
      </c>
      <c r="O529">
        <v>223.931120846352</v>
      </c>
      <c r="P529">
        <v>230.32684744040901</v>
      </c>
      <c r="Q529">
        <v>220.915071456031</v>
      </c>
      <c r="R529">
        <v>230.87784617017999</v>
      </c>
      <c r="S529">
        <v>237.71768640031999</v>
      </c>
      <c r="T529">
        <v>230.49916944837</v>
      </c>
      <c r="U529">
        <v>249.67546225582001</v>
      </c>
      <c r="V529">
        <v>229.654620245584</v>
      </c>
      <c r="W529">
        <v>223.455258825247</v>
      </c>
      <c r="X529">
        <v>225.748507105176</v>
      </c>
      <c r="Y529">
        <v>237.894597804277</v>
      </c>
      <c r="Z529">
        <v>241.20178637917999</v>
      </c>
      <c r="AA529">
        <v>248.450843993853</v>
      </c>
      <c r="AB529">
        <v>252.17645223361399</v>
      </c>
      <c r="AC529">
        <v>264.189984648809</v>
      </c>
      <c r="AD529">
        <v>264.48693555553803</v>
      </c>
      <c r="AE529">
        <v>265.11185950681698</v>
      </c>
      <c r="AF529">
        <v>282.23942039021301</v>
      </c>
      <c r="AG529">
        <v>268.834204919152</v>
      </c>
      <c r="AH529">
        <v>262.51996763487602</v>
      </c>
      <c r="AI529">
        <v>273.20708130231799</v>
      </c>
      <c r="AJ529">
        <f t="shared" si="17"/>
        <v>231.55400901980792</v>
      </c>
      <c r="AK529">
        <f t="shared" si="18"/>
        <v>186.61982205547844</v>
      </c>
      <c r="AL529">
        <v>169.10516309589599</v>
      </c>
    </row>
    <row r="530" spans="1:42" x14ac:dyDescent="0.35">
      <c r="A530">
        <v>528</v>
      </c>
      <c r="B530" s="1">
        <v>43638</v>
      </c>
      <c r="C530" t="s">
        <v>461</v>
      </c>
      <c r="D530">
        <v>182.662083548651</v>
      </c>
      <c r="E530">
        <v>188.07272811305899</v>
      </c>
      <c r="F530">
        <v>185.173317139223</v>
      </c>
      <c r="G530">
        <v>199.679564441754</v>
      </c>
      <c r="H530">
        <v>183.211140657204</v>
      </c>
      <c r="I530">
        <v>190.03108899217401</v>
      </c>
      <c r="J530">
        <v>207.09624599480699</v>
      </c>
      <c r="K530">
        <v>211.946396245644</v>
      </c>
      <c r="L530">
        <v>205.33164150246401</v>
      </c>
      <c r="M530">
        <v>222.86334820769599</v>
      </c>
      <c r="N530">
        <v>229.770360626013</v>
      </c>
      <c r="O530">
        <v>221.57127760151999</v>
      </c>
      <c r="P530">
        <v>230.299990970762</v>
      </c>
      <c r="Q530">
        <v>218.78886038845101</v>
      </c>
      <c r="R530">
        <v>228.884112067383</v>
      </c>
      <c r="S530">
        <v>234.440870421406</v>
      </c>
      <c r="T530">
        <v>226.051766241422</v>
      </c>
      <c r="U530">
        <v>241.17340616783099</v>
      </c>
      <c r="V530">
        <v>231.27399744073099</v>
      </c>
      <c r="W530">
        <v>222.10409527150199</v>
      </c>
      <c r="X530">
        <v>221.942979001314</v>
      </c>
      <c r="Y530">
        <v>237.137840284291</v>
      </c>
      <c r="Z530">
        <v>240.75577379349301</v>
      </c>
      <c r="AA530">
        <v>249.256144419072</v>
      </c>
      <c r="AB530">
        <v>251.678190787033</v>
      </c>
      <c r="AC530">
        <v>260.62514431494799</v>
      </c>
      <c r="AD530">
        <v>262.18899905891499</v>
      </c>
      <c r="AE530">
        <v>264.58116309292598</v>
      </c>
      <c r="AF530">
        <v>279.07925351923598</v>
      </c>
      <c r="AG530">
        <v>268.576049343085</v>
      </c>
      <c r="AH530">
        <v>266.46208753394899</v>
      </c>
      <c r="AI530">
        <v>272.39295161421597</v>
      </c>
      <c r="AJ530">
        <f t="shared" si="17"/>
        <v>229.22196465006792</v>
      </c>
      <c r="AK530">
        <f t="shared" si="18"/>
        <v>184.28777768573843</v>
      </c>
      <c r="AL530">
        <v>169.884675088199</v>
      </c>
    </row>
    <row r="531" spans="1:42" x14ac:dyDescent="0.35">
      <c r="A531">
        <v>529</v>
      </c>
      <c r="B531" s="1">
        <v>43642</v>
      </c>
      <c r="C531" t="s">
        <v>193</v>
      </c>
      <c r="D531">
        <v>134.61300130906301</v>
      </c>
      <c r="E531">
        <v>146.32509299371901</v>
      </c>
      <c r="F531">
        <v>140.39593685205</v>
      </c>
      <c r="G531">
        <v>177.48714724210299</v>
      </c>
      <c r="H531">
        <v>154.61597741761801</v>
      </c>
      <c r="I531">
        <v>165.41219637519899</v>
      </c>
      <c r="J531">
        <v>187.578943945617</v>
      </c>
      <c r="Q531">
        <v>180.67955872771</v>
      </c>
      <c r="R531">
        <v>180.451725210766</v>
      </c>
      <c r="S531">
        <v>187.93130185091999</v>
      </c>
      <c r="T531">
        <v>197.634334312878</v>
      </c>
      <c r="U531">
        <v>221.08369567645599</v>
      </c>
      <c r="V531">
        <v>202.62945911776501</v>
      </c>
      <c r="AC531">
        <v>211.58087941695399</v>
      </c>
      <c r="AD531">
        <v>209.21022675299201</v>
      </c>
      <c r="AE531">
        <v>247.05590783890699</v>
      </c>
      <c r="AF531">
        <v>253.976207101608</v>
      </c>
      <c r="AG531">
        <v>239.57779076912001</v>
      </c>
      <c r="AH531">
        <v>233.182709466679</v>
      </c>
      <c r="AJ531">
        <f t="shared" si="17"/>
        <v>193.23274170411179</v>
      </c>
      <c r="AK531">
        <f t="shared" si="18"/>
        <v>148.2985547397823</v>
      </c>
      <c r="AL531">
        <v>169.72127622112799</v>
      </c>
      <c r="AM531">
        <f>1-(($AL$530-AL531)/34.51)</f>
        <v>0.99526517336798004</v>
      </c>
      <c r="AN531">
        <f>B531-$B$530</f>
        <v>4</v>
      </c>
      <c r="AO531">
        <f>AN531/365</f>
        <v>1.0958904109589041E-2</v>
      </c>
      <c r="AP531">
        <f>LN(AM531)/(AO531)</f>
        <v>-0.43307901821245842</v>
      </c>
    </row>
    <row r="532" spans="1:42" x14ac:dyDescent="0.35">
      <c r="A532">
        <v>530</v>
      </c>
      <c r="B532" s="1">
        <v>43643</v>
      </c>
      <c r="C532" t="s">
        <v>386</v>
      </c>
      <c r="D532">
        <v>156.223943224729</v>
      </c>
      <c r="E532">
        <v>156.04825872441299</v>
      </c>
      <c r="F532">
        <v>159.76312499278399</v>
      </c>
      <c r="G532">
        <v>168.22661885232401</v>
      </c>
      <c r="H532">
        <v>143.62844747423401</v>
      </c>
      <c r="I532">
        <v>158.93362202304201</v>
      </c>
      <c r="J532">
        <v>164.82694621655199</v>
      </c>
      <c r="K532">
        <v>188.33027266445299</v>
      </c>
      <c r="P532">
        <v>194.285926618405</v>
      </c>
      <c r="Q532">
        <v>188.92244490444699</v>
      </c>
      <c r="R532">
        <v>193.425564740195</v>
      </c>
      <c r="S532">
        <v>210.15751514707</v>
      </c>
      <c r="T532">
        <v>187.37040725546399</v>
      </c>
      <c r="U532">
        <v>211.63713009332</v>
      </c>
      <c r="V532">
        <v>196.40317697969201</v>
      </c>
      <c r="W532">
        <v>191.246559354742</v>
      </c>
      <c r="X532">
        <v>193.49591384001499</v>
      </c>
      <c r="Y532">
        <v>201.03709683367001</v>
      </c>
      <c r="Z532">
        <v>203.13817981224901</v>
      </c>
      <c r="AA532">
        <v>217.797851503549</v>
      </c>
      <c r="AB532">
        <v>215.03435903036501</v>
      </c>
      <c r="AC532">
        <v>217.87436433912001</v>
      </c>
      <c r="AD532">
        <v>228.91164787472499</v>
      </c>
      <c r="AE532">
        <v>228.58323281289699</v>
      </c>
      <c r="AF532">
        <v>252.91159029611501</v>
      </c>
      <c r="AG532">
        <v>234.61526542828599</v>
      </c>
      <c r="AH532">
        <v>232.342739122133</v>
      </c>
      <c r="AI532">
        <v>241.33742785150699</v>
      </c>
      <c r="AJ532">
        <f t="shared" si="17"/>
        <v>197.73248671466061</v>
      </c>
      <c r="AK532">
        <f t="shared" si="18"/>
        <v>152.79829975033113</v>
      </c>
      <c r="AL532">
        <v>168.75931611010299</v>
      </c>
      <c r="AM532">
        <f t="shared" ref="AM532:AM582" si="19">1-(($AL$530-AL532)/34.51)</f>
        <v>0.96739035125772188</v>
      </c>
      <c r="AN532">
        <f t="shared" ref="AN532:AN582" si="20">B532-$B$530</f>
        <v>5</v>
      </c>
      <c r="AO532">
        <f t="shared" ref="AO532:AO582" si="21">AN532/365</f>
        <v>1.3698630136986301E-2</v>
      </c>
      <c r="AP532">
        <f t="shared" ref="AP532:AP582" si="22">LN(AM532)/(AO532)</f>
        <v>-2.4201830549909595</v>
      </c>
    </row>
    <row r="533" spans="1:42" x14ac:dyDescent="0.35">
      <c r="A533">
        <v>531</v>
      </c>
      <c r="B533" s="1">
        <v>43643</v>
      </c>
      <c r="C533" t="s">
        <v>471</v>
      </c>
      <c r="D533">
        <v>191.70950287368399</v>
      </c>
      <c r="E533">
        <v>195.755391145023</v>
      </c>
      <c r="F533">
        <v>188.21332864716501</v>
      </c>
      <c r="G533">
        <v>206.212674857888</v>
      </c>
      <c r="H533">
        <v>186.327575038296</v>
      </c>
      <c r="I533">
        <v>196.301873512008</v>
      </c>
      <c r="J533">
        <v>211.89665270772599</v>
      </c>
      <c r="K533">
        <v>217.27215462645199</v>
      </c>
      <c r="L533">
        <v>214.01903129387</v>
      </c>
      <c r="M533">
        <v>228.54757427980999</v>
      </c>
      <c r="N533">
        <v>234.55110745210499</v>
      </c>
      <c r="O533">
        <v>230.671913673256</v>
      </c>
      <c r="P533">
        <v>235.642597157799</v>
      </c>
      <c r="Q533">
        <v>224.65306524879901</v>
      </c>
      <c r="R533">
        <v>232.57053576185299</v>
      </c>
      <c r="S533">
        <v>236.91908902313699</v>
      </c>
      <c r="T533">
        <v>233.03275097737901</v>
      </c>
      <c r="U533">
        <v>252.98768499053301</v>
      </c>
      <c r="V533">
        <v>236.39156618630301</v>
      </c>
      <c r="W533">
        <v>224.60539026996</v>
      </c>
      <c r="X533">
        <v>234.19913968848999</v>
      </c>
      <c r="Y533">
        <v>240.06883286550101</v>
      </c>
      <c r="Z533">
        <v>242.09507167778099</v>
      </c>
      <c r="AA533">
        <v>248.54405682790301</v>
      </c>
      <c r="AB533">
        <v>253.97570160915501</v>
      </c>
      <c r="AC533">
        <v>261.53664061160799</v>
      </c>
      <c r="AD533">
        <v>265.07906907600699</v>
      </c>
      <c r="AE533">
        <v>267.35131293179302</v>
      </c>
      <c r="AF533">
        <v>279.268749018655</v>
      </c>
      <c r="AG533">
        <v>266.90661579280697</v>
      </c>
      <c r="AH533">
        <v>268.66582722574202</v>
      </c>
      <c r="AI533">
        <v>280.01209078383602</v>
      </c>
      <c r="AJ533">
        <f t="shared" si="17"/>
        <v>233.93701774476017</v>
      </c>
      <c r="AK533">
        <f t="shared" si="18"/>
        <v>189.00283078043068</v>
      </c>
      <c r="AL533">
        <v>168.54307766055101</v>
      </c>
      <c r="AM533">
        <f t="shared" si="19"/>
        <v>0.96112438633300501</v>
      </c>
      <c r="AN533">
        <f t="shared" si="20"/>
        <v>5</v>
      </c>
      <c r="AO533">
        <f t="shared" si="21"/>
        <v>1.3698630136986301E-2</v>
      </c>
      <c r="AP533">
        <f t="shared" si="22"/>
        <v>-2.8945554206301143</v>
      </c>
    </row>
    <row r="534" spans="1:42" x14ac:dyDescent="0.35">
      <c r="A534">
        <v>532</v>
      </c>
      <c r="B534" s="1">
        <v>43648</v>
      </c>
      <c r="C534" t="s">
        <v>472</v>
      </c>
      <c r="D534">
        <v>198.03826194899199</v>
      </c>
      <c r="E534">
        <v>200.73498943465199</v>
      </c>
      <c r="F534">
        <v>195.93807628505201</v>
      </c>
      <c r="G534">
        <v>209.91824779944301</v>
      </c>
      <c r="H534">
        <v>193.372634969968</v>
      </c>
      <c r="I534">
        <v>198.393946350146</v>
      </c>
      <c r="J534">
        <v>214.50070926163301</v>
      </c>
      <c r="K534">
        <v>227.65902724180799</v>
      </c>
      <c r="L534">
        <v>219.036382243406</v>
      </c>
      <c r="M534">
        <v>233.14236985861999</v>
      </c>
      <c r="N534">
        <v>239.81100752582699</v>
      </c>
      <c r="O534">
        <v>229.951338203787</v>
      </c>
      <c r="P534">
        <v>237.332962103753</v>
      </c>
      <c r="Q534">
        <v>227.84917794365299</v>
      </c>
      <c r="R534">
        <v>236.45374005915701</v>
      </c>
      <c r="S534">
        <v>244.57120597393001</v>
      </c>
      <c r="T534">
        <v>236.12952677960499</v>
      </c>
      <c r="U534">
        <v>256.66732294133601</v>
      </c>
      <c r="V534">
        <v>240.57661268134399</v>
      </c>
      <c r="W534">
        <v>230.883349864801</v>
      </c>
      <c r="X534">
        <v>234.976712315203</v>
      </c>
      <c r="Y534">
        <v>244.56709185599399</v>
      </c>
      <c r="Z534">
        <v>245.44981251404101</v>
      </c>
      <c r="AA534">
        <v>254.06679569102101</v>
      </c>
      <c r="AB534">
        <v>260.49323463598699</v>
      </c>
      <c r="AC534">
        <v>272.51417425053597</v>
      </c>
      <c r="AD534">
        <v>268.27999823666698</v>
      </c>
      <c r="AE534">
        <v>273.46387383336503</v>
      </c>
      <c r="AF534">
        <v>288.84399855897198</v>
      </c>
      <c r="AG534">
        <v>269.53786504226099</v>
      </c>
      <c r="AH534">
        <v>269.95187103265698</v>
      </c>
      <c r="AI534">
        <v>285.85223422979402</v>
      </c>
      <c r="AJ534">
        <f t="shared" si="17"/>
        <v>238.71745473960655</v>
      </c>
      <c r="AK534">
        <f t="shared" si="18"/>
        <v>193.78326777527707</v>
      </c>
      <c r="AL534">
        <v>167.49086780628801</v>
      </c>
      <c r="AM534">
        <f t="shared" si="19"/>
        <v>0.93063438765833106</v>
      </c>
      <c r="AN534">
        <f t="shared" si="20"/>
        <v>10</v>
      </c>
      <c r="AO534">
        <f t="shared" si="21"/>
        <v>2.7397260273972601E-2</v>
      </c>
      <c r="AP534">
        <f t="shared" si="22"/>
        <v>-2.6239407662956986</v>
      </c>
    </row>
    <row r="535" spans="1:42" x14ac:dyDescent="0.35">
      <c r="A535">
        <v>533</v>
      </c>
      <c r="B535" s="1">
        <v>43650</v>
      </c>
      <c r="C535" t="s">
        <v>328</v>
      </c>
      <c r="D535">
        <v>133.85083098645799</v>
      </c>
      <c r="E535">
        <v>150.59605466343001</v>
      </c>
      <c r="F535">
        <v>137.76483968167599</v>
      </c>
      <c r="G535">
        <v>154.46858725647499</v>
      </c>
      <c r="H535">
        <v>139.64425158043099</v>
      </c>
      <c r="I535">
        <v>142.44244130275899</v>
      </c>
      <c r="J535">
        <v>161.19979662809499</v>
      </c>
      <c r="K535">
        <v>171.90100148391201</v>
      </c>
      <c r="L535">
        <v>166.448491016475</v>
      </c>
      <c r="M535">
        <v>180.84379693728599</v>
      </c>
      <c r="N535">
        <v>176.64685610470801</v>
      </c>
      <c r="O535">
        <v>182.15718042685</v>
      </c>
      <c r="P535">
        <v>184.26280943066399</v>
      </c>
      <c r="Q535">
        <v>175.155289685989</v>
      </c>
      <c r="R535">
        <v>179.26245212800299</v>
      </c>
      <c r="S535">
        <v>188.08422538275099</v>
      </c>
      <c r="T535">
        <v>181.92831431747001</v>
      </c>
      <c r="U535">
        <v>195.99348907106599</v>
      </c>
      <c r="V535">
        <v>184.546809810154</v>
      </c>
      <c r="W535">
        <v>170.44448068856599</v>
      </c>
      <c r="X535">
        <v>177.48056884363299</v>
      </c>
      <c r="Y535">
        <v>193.282015092667</v>
      </c>
      <c r="Z535">
        <v>197.359319887856</v>
      </c>
      <c r="AE535">
        <v>219.105325338391</v>
      </c>
      <c r="AF535">
        <v>242.75422270218601</v>
      </c>
      <c r="AG535">
        <v>217.34340408740101</v>
      </c>
      <c r="AH535">
        <v>219.25988075146799</v>
      </c>
      <c r="AI535">
        <v>233.30655677976301</v>
      </c>
      <c r="AJ535">
        <f t="shared" si="17"/>
        <v>180.62618900237794</v>
      </c>
      <c r="AK535">
        <f t="shared" si="18"/>
        <v>135.69200203804846</v>
      </c>
      <c r="AL535">
        <v>168.01511674042101</v>
      </c>
      <c r="AM535">
        <f t="shared" si="19"/>
        <v>0.9458256056859462</v>
      </c>
      <c r="AN535">
        <f t="shared" si="20"/>
        <v>12</v>
      </c>
      <c r="AO535">
        <f t="shared" si="21"/>
        <v>3.287671232876712E-2</v>
      </c>
      <c r="AP535">
        <f t="shared" si="22"/>
        <v>-1.6941193978544693</v>
      </c>
    </row>
    <row r="536" spans="1:42" x14ac:dyDescent="0.35">
      <c r="A536">
        <v>534</v>
      </c>
      <c r="B536" s="1">
        <v>43658</v>
      </c>
      <c r="C536" t="s">
        <v>473</v>
      </c>
      <c r="H536">
        <v>141.215360764911</v>
      </c>
      <c r="I536">
        <v>146.95303202399</v>
      </c>
      <c r="J536">
        <v>159.94418800926101</v>
      </c>
      <c r="K536">
        <v>171.70405617899399</v>
      </c>
      <c r="L536">
        <v>187.16627006104</v>
      </c>
      <c r="M536">
        <v>193.157472991417</v>
      </c>
      <c r="N536">
        <v>202.78637982691501</v>
      </c>
      <c r="O536">
        <v>189.33420457051099</v>
      </c>
      <c r="P536">
        <v>197.759239987565</v>
      </c>
      <c r="V536">
        <v>180.43864338237501</v>
      </c>
      <c r="W536">
        <v>174.975086455178</v>
      </c>
      <c r="X536">
        <v>181.975374108598</v>
      </c>
      <c r="Y536">
        <v>199.01976447740199</v>
      </c>
      <c r="Z536">
        <v>208.72432377547801</v>
      </c>
      <c r="AA536">
        <v>218.890232953615</v>
      </c>
      <c r="AJ536">
        <f t="shared" si="17"/>
        <v>183.60290863781665</v>
      </c>
      <c r="AK536">
        <f t="shared" si="18"/>
        <v>138.66872167348717</v>
      </c>
      <c r="AL536">
        <v>166.91751099069299</v>
      </c>
      <c r="AM536">
        <f t="shared" si="19"/>
        <v>0.91402016524178453</v>
      </c>
      <c r="AN536">
        <f t="shared" si="20"/>
        <v>20</v>
      </c>
      <c r="AO536">
        <f t="shared" si="21"/>
        <v>5.4794520547945202E-2</v>
      </c>
      <c r="AP536">
        <f t="shared" si="22"/>
        <v>-1.6407232738705217</v>
      </c>
    </row>
    <row r="537" spans="1:42" x14ac:dyDescent="0.35">
      <c r="A537">
        <v>535</v>
      </c>
      <c r="B537" s="1">
        <v>43658</v>
      </c>
      <c r="C537" t="s">
        <v>472</v>
      </c>
      <c r="S537">
        <v>235.86766897304199</v>
      </c>
      <c r="T537">
        <v>231.90780148892699</v>
      </c>
      <c r="U537">
        <v>252.222931034076</v>
      </c>
      <c r="V537">
        <v>236.92706446032099</v>
      </c>
      <c r="W537">
        <v>225.602353216974</v>
      </c>
      <c r="X537">
        <v>230.13570945684199</v>
      </c>
      <c r="Y537">
        <v>238.18672974919301</v>
      </c>
      <c r="Z537">
        <v>241.31819168694599</v>
      </c>
      <c r="AA537">
        <v>251.710508229147</v>
      </c>
      <c r="AB537">
        <v>253.72071576062601</v>
      </c>
      <c r="AC537">
        <v>263.88223437120598</v>
      </c>
      <c r="AD537">
        <v>262.00866259918399</v>
      </c>
      <c r="AE537">
        <v>268.44253167750003</v>
      </c>
      <c r="AF537">
        <v>281.96765840404498</v>
      </c>
      <c r="AG537">
        <v>267.85517225479998</v>
      </c>
      <c r="AH537">
        <v>268.07261623391901</v>
      </c>
      <c r="AI537">
        <v>274.44147818244801</v>
      </c>
      <c r="AJ537">
        <f t="shared" si="17"/>
        <v>252.01588398701151</v>
      </c>
      <c r="AK537">
        <f t="shared" si="18"/>
        <v>207.08169702268202</v>
      </c>
      <c r="AL537">
        <v>167.24892416975501</v>
      </c>
      <c r="AM537">
        <f t="shared" si="19"/>
        <v>0.92362356075213015</v>
      </c>
      <c r="AN537">
        <f t="shared" si="20"/>
        <v>20</v>
      </c>
      <c r="AO537">
        <f t="shared" si="21"/>
        <v>5.4794520547945202E-2</v>
      </c>
      <c r="AP537">
        <f t="shared" si="22"/>
        <v>-1.4499751314548979</v>
      </c>
    </row>
    <row r="538" spans="1:42" x14ac:dyDescent="0.35">
      <c r="A538">
        <v>536</v>
      </c>
      <c r="B538" s="1">
        <v>43659</v>
      </c>
      <c r="C538" t="s">
        <v>474</v>
      </c>
      <c r="D538">
        <v>145.39123029763499</v>
      </c>
      <c r="E538">
        <v>162.82284807502501</v>
      </c>
      <c r="F538">
        <v>151.21235424737</v>
      </c>
      <c r="G538">
        <v>164.92494221856799</v>
      </c>
      <c r="H538">
        <v>155.56129814766399</v>
      </c>
      <c r="I538">
        <v>159.36330364854101</v>
      </c>
      <c r="J538">
        <v>175.123867627598</v>
      </c>
      <c r="K538">
        <v>179.975332030983</v>
      </c>
      <c r="L538">
        <v>178.2667327744</v>
      </c>
      <c r="M538">
        <v>190.38206294585001</v>
      </c>
      <c r="N538">
        <v>198.564646981132</v>
      </c>
      <c r="O538">
        <v>188.81758310198899</v>
      </c>
      <c r="P538">
        <v>198.39547132894899</v>
      </c>
      <c r="Q538">
        <v>186.63943481121501</v>
      </c>
      <c r="R538">
        <v>192.27336644427601</v>
      </c>
      <c r="S538">
        <v>194.600262170646</v>
      </c>
      <c r="T538">
        <v>195.167106514962</v>
      </c>
      <c r="U538">
        <v>221.066872996592</v>
      </c>
      <c r="V538">
        <v>194.75210651264101</v>
      </c>
      <c r="W538">
        <v>187.15713316872001</v>
      </c>
      <c r="X538">
        <v>192.683844437951</v>
      </c>
      <c r="Y538">
        <v>199.41407127111799</v>
      </c>
      <c r="Z538">
        <v>209.82226177990799</v>
      </c>
      <c r="AA538">
        <v>211.24210636859999</v>
      </c>
      <c r="AB538">
        <v>213.541736809773</v>
      </c>
      <c r="AC538">
        <v>230.03482890818799</v>
      </c>
      <c r="AD538">
        <v>226.28340795205699</v>
      </c>
      <c r="AE538">
        <v>229.55252176527699</v>
      </c>
      <c r="AF538">
        <v>250.142977108514</v>
      </c>
      <c r="AG538">
        <v>224.22291636619201</v>
      </c>
      <c r="AH538">
        <v>234.089494554482</v>
      </c>
      <c r="AI538">
        <v>236.49928233148501</v>
      </c>
      <c r="AJ538">
        <f t="shared" si="17"/>
        <v>196.1871064280719</v>
      </c>
      <c r="AK538">
        <f t="shared" si="18"/>
        <v>151.25291946374242</v>
      </c>
      <c r="AL538">
        <v>165.918178519241</v>
      </c>
      <c r="AM538">
        <f t="shared" si="19"/>
        <v>0.88506240020405658</v>
      </c>
      <c r="AN538">
        <f t="shared" si="20"/>
        <v>21</v>
      </c>
      <c r="AO538">
        <f t="shared" si="21"/>
        <v>5.7534246575342465E-2</v>
      </c>
      <c r="AP538">
        <f t="shared" si="22"/>
        <v>-2.1221643633551657</v>
      </c>
    </row>
    <row r="539" spans="1:42" x14ac:dyDescent="0.35">
      <c r="A539">
        <v>537</v>
      </c>
      <c r="B539" s="1">
        <v>43661</v>
      </c>
      <c r="C539" t="s">
        <v>475</v>
      </c>
      <c r="D539">
        <v>190.442956395317</v>
      </c>
      <c r="E539">
        <v>195.97678960232599</v>
      </c>
      <c r="F539">
        <v>192.390194460701</v>
      </c>
      <c r="G539">
        <v>203.69145651391699</v>
      </c>
      <c r="H539">
        <v>188.71621502050601</v>
      </c>
      <c r="I539">
        <v>196.24411386849701</v>
      </c>
      <c r="J539">
        <v>212.66483371342301</v>
      </c>
      <c r="K539">
        <v>219.352592283506</v>
      </c>
      <c r="L539">
        <v>213.63249444175401</v>
      </c>
      <c r="M539">
        <v>228.07058834015899</v>
      </c>
      <c r="N539">
        <v>230.81534630356401</v>
      </c>
      <c r="O539">
        <v>229.042646777382</v>
      </c>
      <c r="P539">
        <v>234.75074222770499</v>
      </c>
      <c r="Q539">
        <v>222.89470230598101</v>
      </c>
      <c r="R539">
        <v>231.89195975233801</v>
      </c>
      <c r="S539">
        <v>236.88098249884001</v>
      </c>
      <c r="T539">
        <v>234.020864210403</v>
      </c>
      <c r="U539">
        <v>251.36132738404001</v>
      </c>
      <c r="V539">
        <v>238.054512538285</v>
      </c>
      <c r="W539">
        <v>224.34495082914901</v>
      </c>
      <c r="X539">
        <v>230.34376170036299</v>
      </c>
      <c r="Y539">
        <v>243.41766385078</v>
      </c>
      <c r="Z539">
        <v>242.14797300882699</v>
      </c>
      <c r="AA539">
        <v>250.14552488680201</v>
      </c>
      <c r="AB539">
        <v>253.93215517388501</v>
      </c>
      <c r="AC539">
        <v>265.23891518855999</v>
      </c>
      <c r="AD539">
        <v>264.995340895769</v>
      </c>
      <c r="AE539">
        <v>271.52785725313402</v>
      </c>
      <c r="AF539">
        <v>284.60037919123999</v>
      </c>
      <c r="AG539">
        <v>268.81833175459701</v>
      </c>
      <c r="AH539">
        <v>266.92017394429899</v>
      </c>
      <c r="AI539">
        <v>276.42570635006399</v>
      </c>
      <c r="AJ539">
        <f t="shared" si="17"/>
        <v>234.17981414581598</v>
      </c>
      <c r="AK539">
        <f t="shared" si="18"/>
        <v>189.2456271814865</v>
      </c>
      <c r="AL539">
        <v>165.89702494216701</v>
      </c>
      <c r="AM539">
        <f t="shared" si="19"/>
        <v>0.88444943071480742</v>
      </c>
      <c r="AN539">
        <f t="shared" si="20"/>
        <v>23</v>
      </c>
      <c r="AO539">
        <f t="shared" si="21"/>
        <v>6.3013698630136991E-2</v>
      </c>
      <c r="AP539">
        <f t="shared" si="22"/>
        <v>-1.9486229569489419</v>
      </c>
    </row>
    <row r="540" spans="1:42" x14ac:dyDescent="0.35">
      <c r="A540">
        <v>538</v>
      </c>
      <c r="B540" s="1">
        <v>43663</v>
      </c>
      <c r="C540" t="s">
        <v>471</v>
      </c>
      <c r="D540">
        <v>184.15800241305999</v>
      </c>
      <c r="E540">
        <v>191.53076503601</v>
      </c>
      <c r="F540">
        <v>186.41920084115301</v>
      </c>
      <c r="G540">
        <v>195.76490340305099</v>
      </c>
      <c r="H540">
        <v>181.59247420097799</v>
      </c>
      <c r="I540">
        <v>188.79962774305699</v>
      </c>
      <c r="J540">
        <v>204.37690333654101</v>
      </c>
      <c r="K540">
        <v>215.50135313488201</v>
      </c>
      <c r="L540">
        <v>208.11185709999199</v>
      </c>
      <c r="M540">
        <v>222.03186349397899</v>
      </c>
      <c r="N540">
        <v>225.452794417631</v>
      </c>
      <c r="O540">
        <v>219.083630918404</v>
      </c>
      <c r="P540">
        <v>228.21910779298599</v>
      </c>
      <c r="Q540">
        <v>218.53794560434301</v>
      </c>
      <c r="R540">
        <v>221.93189035788299</v>
      </c>
      <c r="S540">
        <v>227.02886542772001</v>
      </c>
      <c r="T540">
        <v>221.82208198849801</v>
      </c>
      <c r="U540">
        <v>243.68610017750299</v>
      </c>
      <c r="V540">
        <v>229.486179679598</v>
      </c>
      <c r="W540">
        <v>220.27516808891801</v>
      </c>
      <c r="X540">
        <v>221.58666409751899</v>
      </c>
      <c r="Y540">
        <v>235.949659555756</v>
      </c>
      <c r="Z540">
        <v>237.44761108715301</v>
      </c>
      <c r="AA540">
        <v>243.34198635363001</v>
      </c>
      <c r="AB540">
        <v>240.46059574095401</v>
      </c>
      <c r="AC540">
        <v>256.72697089807701</v>
      </c>
      <c r="AD540">
        <v>261.30167280159799</v>
      </c>
      <c r="AE540">
        <v>260.52843141209701</v>
      </c>
      <c r="AF540">
        <v>272.24344341426701</v>
      </c>
      <c r="AG540">
        <v>263.60775198852099</v>
      </c>
      <c r="AH540">
        <v>266.05123365553698</v>
      </c>
      <c r="AI540">
        <v>271.15591502465497</v>
      </c>
      <c r="AJ540">
        <f t="shared" si="17"/>
        <v>227.00664534956096</v>
      </c>
      <c r="AK540">
        <f t="shared" si="18"/>
        <v>182.07245838523147</v>
      </c>
      <c r="AL540">
        <v>166.11464061357199</v>
      </c>
      <c r="AM540">
        <f t="shared" si="19"/>
        <v>0.8907553035460154</v>
      </c>
      <c r="AN540">
        <f t="shared" si="20"/>
        <v>25</v>
      </c>
      <c r="AO540">
        <f t="shared" si="21"/>
        <v>6.8493150684931503E-2</v>
      </c>
      <c r="AP540">
        <f t="shared" si="22"/>
        <v>-1.6890085991669233</v>
      </c>
    </row>
    <row r="541" spans="1:42" x14ac:dyDescent="0.35">
      <c r="A541">
        <v>539</v>
      </c>
      <c r="B541" s="1">
        <v>43666</v>
      </c>
      <c r="C541" t="s">
        <v>476</v>
      </c>
      <c r="W541">
        <v>169.239260574257</v>
      </c>
      <c r="X541">
        <v>184.88888161418001</v>
      </c>
      <c r="Y541">
        <v>190.28063369706601</v>
      </c>
      <c r="Z541">
        <v>183.045743780782</v>
      </c>
      <c r="AA541">
        <v>202.54191974393299</v>
      </c>
      <c r="AJ541">
        <f t="shared" si="17"/>
        <v>185.9992878820436</v>
      </c>
      <c r="AK541">
        <f t="shared" si="18"/>
        <v>141.06510091771412</v>
      </c>
      <c r="AL541">
        <v>166.589720434252</v>
      </c>
      <c r="AM541">
        <f t="shared" si="19"/>
        <v>0.90452174285867859</v>
      </c>
      <c r="AN541">
        <f t="shared" si="20"/>
        <v>28</v>
      </c>
      <c r="AO541">
        <f t="shared" si="21"/>
        <v>7.6712328767123292E-2</v>
      </c>
      <c r="AP541">
        <f t="shared" si="22"/>
        <v>-1.3081200572227407</v>
      </c>
    </row>
    <row r="542" spans="1:42" x14ac:dyDescent="0.35">
      <c r="A542">
        <v>540</v>
      </c>
      <c r="B542" s="1">
        <v>43667</v>
      </c>
      <c r="C542" t="s">
        <v>477</v>
      </c>
      <c r="D542">
        <v>147.87801141224301</v>
      </c>
      <c r="E542">
        <v>158.75035637109499</v>
      </c>
      <c r="F542">
        <v>141.65285384935399</v>
      </c>
      <c r="G542">
        <v>160.327778040563</v>
      </c>
      <c r="H542">
        <v>137.914132600979</v>
      </c>
      <c r="I542">
        <v>149.413178550124</v>
      </c>
      <c r="J542">
        <v>167.42463294715199</v>
      </c>
      <c r="N542">
        <v>201.87905512527499</v>
      </c>
      <c r="O542">
        <v>189.92401248890801</v>
      </c>
      <c r="P542">
        <v>193.98777282985901</v>
      </c>
      <c r="Q542">
        <v>188.94241146328</v>
      </c>
      <c r="R542">
        <v>187.675589824941</v>
      </c>
      <c r="S542">
        <v>184.39150462349701</v>
      </c>
      <c r="T542">
        <v>182.336633512059</v>
      </c>
      <c r="U542">
        <v>203.23175834086001</v>
      </c>
      <c r="V542">
        <v>184.9002141382</v>
      </c>
      <c r="Z542">
        <v>206.25773537972401</v>
      </c>
      <c r="AA542">
        <v>219.00593444915799</v>
      </c>
      <c r="AB542">
        <v>211.50230151874899</v>
      </c>
      <c r="AC542">
        <v>221.97420346414199</v>
      </c>
      <c r="AD542">
        <v>222.96041627870301</v>
      </c>
      <c r="AE542">
        <v>226.28837379851601</v>
      </c>
      <c r="AF542">
        <v>238.06834401877001</v>
      </c>
      <c r="AG542">
        <v>226.45551548762899</v>
      </c>
      <c r="AH542">
        <v>226.03653247993699</v>
      </c>
      <c r="AJ542">
        <f t="shared" si="17"/>
        <v>191.1671701197487</v>
      </c>
      <c r="AK542">
        <f t="shared" si="18"/>
        <v>146.23298315541922</v>
      </c>
      <c r="AL542">
        <v>166.42452212678401</v>
      </c>
      <c r="AM542">
        <f t="shared" si="19"/>
        <v>0.89973477364778354</v>
      </c>
      <c r="AN542">
        <f t="shared" si="20"/>
        <v>29</v>
      </c>
      <c r="AO542">
        <f t="shared" si="21"/>
        <v>7.9452054794520555E-2</v>
      </c>
      <c r="AP542">
        <f t="shared" si="22"/>
        <v>-1.3297988995925065</v>
      </c>
    </row>
    <row r="543" spans="1:42" x14ac:dyDescent="0.35">
      <c r="A543">
        <v>541</v>
      </c>
      <c r="B543" s="1">
        <v>43668</v>
      </c>
      <c r="C543" t="s">
        <v>472</v>
      </c>
      <c r="D543">
        <v>187.95043048415701</v>
      </c>
      <c r="E543">
        <v>193.01646116057299</v>
      </c>
      <c r="F543">
        <v>190.735474070599</v>
      </c>
      <c r="G543">
        <v>202.309655547641</v>
      </c>
      <c r="H543">
        <v>185.80018162283599</v>
      </c>
      <c r="I543">
        <v>186.468125154105</v>
      </c>
      <c r="J543">
        <v>204.350512493304</v>
      </c>
      <c r="K543">
        <v>215.10676494795001</v>
      </c>
      <c r="L543">
        <v>212.66647948590199</v>
      </c>
      <c r="M543">
        <v>226.12290525568699</v>
      </c>
      <c r="N543">
        <v>231.40234535872099</v>
      </c>
      <c r="O543">
        <v>226.26035134795501</v>
      </c>
      <c r="P543">
        <v>232.753305993201</v>
      </c>
      <c r="Q543">
        <v>221.83541589093301</v>
      </c>
      <c r="R543">
        <v>229.274424404435</v>
      </c>
      <c r="S543">
        <v>234.45844784662</v>
      </c>
      <c r="T543">
        <v>227.34789389382101</v>
      </c>
      <c r="U543">
        <v>250.029984698432</v>
      </c>
      <c r="V543">
        <v>234.73130542423499</v>
      </c>
      <c r="W543">
        <v>221.73301852630999</v>
      </c>
      <c r="X543">
        <v>228.280450045945</v>
      </c>
      <c r="Y543">
        <v>239.59499217055901</v>
      </c>
      <c r="Z543">
        <v>241.28705027595299</v>
      </c>
      <c r="AA543">
        <v>250.59077085388299</v>
      </c>
      <c r="AB543">
        <v>250.42566425340499</v>
      </c>
      <c r="AC543">
        <v>259.583991728326</v>
      </c>
      <c r="AD543">
        <v>264.614831795425</v>
      </c>
      <c r="AE543">
        <v>273.58566296115703</v>
      </c>
      <c r="AF543">
        <v>278.78802884957599</v>
      </c>
      <c r="AG543">
        <v>269.02104314189398</v>
      </c>
      <c r="AH543">
        <v>267.86014096897497</v>
      </c>
      <c r="AI543">
        <v>274.147269776229</v>
      </c>
      <c r="AJ543">
        <f t="shared" si="17"/>
        <v>231.62916813839826</v>
      </c>
      <c r="AK543">
        <f t="shared" si="18"/>
        <v>186.69498117406877</v>
      </c>
      <c r="AL543">
        <v>165.720953877216</v>
      </c>
      <c r="AM543">
        <f t="shared" si="19"/>
        <v>0.87934740043514925</v>
      </c>
      <c r="AN543">
        <f t="shared" si="20"/>
        <v>30</v>
      </c>
      <c r="AO543">
        <f t="shared" si="21"/>
        <v>8.2191780821917804E-2</v>
      </c>
      <c r="AP543">
        <f t="shared" si="22"/>
        <v>-1.5643320506373057</v>
      </c>
    </row>
    <row r="544" spans="1:42" x14ac:dyDescent="0.35">
      <c r="A544">
        <v>542</v>
      </c>
      <c r="B544" s="1">
        <v>43671</v>
      </c>
      <c r="C544" t="s">
        <v>475</v>
      </c>
      <c r="D544">
        <v>174.171110347297</v>
      </c>
      <c r="E544">
        <v>180.373848809528</v>
      </c>
      <c r="F544">
        <v>176.262750691771</v>
      </c>
      <c r="G544">
        <v>194.50512024431001</v>
      </c>
      <c r="H544">
        <v>171.69058179764099</v>
      </c>
      <c r="I544">
        <v>179.85765945665699</v>
      </c>
      <c r="J544">
        <v>193.473420771234</v>
      </c>
      <c r="K544">
        <v>201.32270678846299</v>
      </c>
      <c r="L544">
        <v>197.49404235573499</v>
      </c>
      <c r="M544">
        <v>211.67246681731501</v>
      </c>
      <c r="N544">
        <v>221.124961322616</v>
      </c>
      <c r="O544">
        <v>215.78168589851501</v>
      </c>
      <c r="P544">
        <v>222.47879920239399</v>
      </c>
      <c r="Q544">
        <v>207.428949404489</v>
      </c>
      <c r="R544">
        <v>218.930226606639</v>
      </c>
      <c r="S544">
        <v>219.40259071471101</v>
      </c>
      <c r="T544">
        <v>215.412707537502</v>
      </c>
      <c r="U544">
        <v>233.898300476347</v>
      </c>
      <c r="V544">
        <v>221.32621470657099</v>
      </c>
      <c r="W544">
        <v>210.805610796081</v>
      </c>
      <c r="X544">
        <v>216.565182846422</v>
      </c>
      <c r="Y544">
        <v>234.20457825369701</v>
      </c>
      <c r="Z544">
        <v>225.914466086489</v>
      </c>
      <c r="AA544">
        <v>236.94623133844601</v>
      </c>
      <c r="AB544">
        <v>236.64377033060401</v>
      </c>
      <c r="AC544">
        <v>248.375419550793</v>
      </c>
      <c r="AD544">
        <v>251.07212199263299</v>
      </c>
      <c r="AE544">
        <v>254.79895048963701</v>
      </c>
      <c r="AF544">
        <v>273.939153354067</v>
      </c>
      <c r="AG544">
        <v>251.18458970650701</v>
      </c>
      <c r="AH544">
        <v>254.969434138309</v>
      </c>
      <c r="AI544">
        <v>262.532814744419</v>
      </c>
      <c r="AJ544">
        <f t="shared" si="17"/>
        <v>219.2050146118074</v>
      </c>
      <c r="AK544">
        <f t="shared" si="18"/>
        <v>174.27082764747792</v>
      </c>
      <c r="AL544">
        <v>165.19610419642399</v>
      </c>
      <c r="AM544">
        <f t="shared" si="19"/>
        <v>0.86413877450666432</v>
      </c>
      <c r="AN544">
        <f t="shared" si="20"/>
        <v>33</v>
      </c>
      <c r="AO544">
        <f t="shared" si="21"/>
        <v>9.0410958904109592E-2</v>
      </c>
      <c r="AP544">
        <f t="shared" si="22"/>
        <v>-1.6150907611628535</v>
      </c>
    </row>
    <row r="545" spans="1:42" x14ac:dyDescent="0.35">
      <c r="A545">
        <v>543</v>
      </c>
      <c r="B545" s="1">
        <v>43673</v>
      </c>
      <c r="C545" t="s">
        <v>478</v>
      </c>
      <c r="D545">
        <v>181.906856527163</v>
      </c>
      <c r="E545">
        <v>189.636041678552</v>
      </c>
      <c r="F545">
        <v>184.21945203561199</v>
      </c>
      <c r="G545">
        <v>195.873952367996</v>
      </c>
      <c r="H545">
        <v>182.38476217817299</v>
      </c>
      <c r="I545">
        <v>187.982087256151</v>
      </c>
      <c r="J545">
        <v>201.71024050769199</v>
      </c>
      <c r="K545">
        <v>214.79027543542199</v>
      </c>
      <c r="L545">
        <v>208.27626487155899</v>
      </c>
      <c r="M545">
        <v>221.210994428432</v>
      </c>
      <c r="N545">
        <v>224.06703484094101</v>
      </c>
      <c r="O545">
        <v>218.283217098975</v>
      </c>
      <c r="P545">
        <v>227.84564478863999</v>
      </c>
      <c r="Q545">
        <v>215.44576901742599</v>
      </c>
      <c r="R545">
        <v>221.92790791450901</v>
      </c>
      <c r="S545">
        <v>231.77692951932599</v>
      </c>
      <c r="T545">
        <v>225.341895557486</v>
      </c>
      <c r="U545">
        <v>246.326827355738</v>
      </c>
      <c r="V545">
        <v>226.018211833544</v>
      </c>
      <c r="W545">
        <v>220.507344336784</v>
      </c>
      <c r="X545">
        <v>221.42195996622399</v>
      </c>
      <c r="Y545">
        <v>236.58478686083399</v>
      </c>
      <c r="Z545">
        <v>233.34162994936301</v>
      </c>
      <c r="AA545">
        <v>240.96325220437399</v>
      </c>
      <c r="AB545">
        <v>243.19739928047801</v>
      </c>
      <c r="AC545">
        <v>255.843530699019</v>
      </c>
      <c r="AD545">
        <v>250.77394687673299</v>
      </c>
      <c r="AE545">
        <v>258.14081106291599</v>
      </c>
      <c r="AF545">
        <v>273.430443942924</v>
      </c>
      <c r="AG545">
        <v>262.78434409278901</v>
      </c>
      <c r="AH545">
        <v>258.83520234270401</v>
      </c>
      <c r="AI545">
        <v>270.439250861478</v>
      </c>
      <c r="AJ545">
        <f t="shared" si="17"/>
        <v>225.97775836531116</v>
      </c>
      <c r="AK545">
        <f t="shared" si="18"/>
        <v>181.04357140098168</v>
      </c>
      <c r="AL545">
        <v>165.369502738579</v>
      </c>
      <c r="AM545">
        <f t="shared" si="19"/>
        <v>0.86916336280440443</v>
      </c>
      <c r="AN545">
        <f t="shared" si="20"/>
        <v>35</v>
      </c>
      <c r="AO545">
        <f t="shared" si="21"/>
        <v>9.5890410958904104E-2</v>
      </c>
      <c r="AP545">
        <f t="shared" si="22"/>
        <v>-1.4623378976491264</v>
      </c>
    </row>
    <row r="546" spans="1:42" x14ac:dyDescent="0.35">
      <c r="A546">
        <v>544</v>
      </c>
      <c r="B546" s="1">
        <v>43674</v>
      </c>
      <c r="C546" t="s">
        <v>479</v>
      </c>
      <c r="D546">
        <v>150.782288182152</v>
      </c>
      <c r="K546">
        <v>182.049895695435</v>
      </c>
      <c r="L546">
        <v>178.60172350727399</v>
      </c>
      <c r="M546">
        <v>190.875152048887</v>
      </c>
      <c r="N546">
        <v>192.65085503821999</v>
      </c>
      <c r="O546">
        <v>187.626007433636</v>
      </c>
      <c r="P546">
        <v>193.76076302427799</v>
      </c>
      <c r="Q546">
        <v>185.622758486935</v>
      </c>
      <c r="AJ546">
        <f t="shared" si="17"/>
        <v>182.74618042710213</v>
      </c>
      <c r="AK546">
        <f t="shared" si="18"/>
        <v>137.81199346277265</v>
      </c>
      <c r="AL546">
        <v>165.097669628132</v>
      </c>
      <c r="AM546">
        <f t="shared" si="19"/>
        <v>0.86128642538200495</v>
      </c>
      <c r="AN546">
        <f t="shared" si="20"/>
        <v>36</v>
      </c>
      <c r="AO546">
        <f t="shared" si="21"/>
        <v>9.8630136986301367E-2</v>
      </c>
      <c r="AP546">
        <f t="shared" si="22"/>
        <v>-1.5140216620330971</v>
      </c>
    </row>
    <row r="547" spans="1:42" x14ac:dyDescent="0.35">
      <c r="A547">
        <v>545</v>
      </c>
      <c r="B547" s="1">
        <v>43676</v>
      </c>
      <c r="C547" t="s">
        <v>467</v>
      </c>
      <c r="D547">
        <v>194.282936651195</v>
      </c>
      <c r="E547">
        <v>200.81605414706101</v>
      </c>
      <c r="F547">
        <v>194.580934358615</v>
      </c>
      <c r="G547">
        <v>203.801591975018</v>
      </c>
      <c r="H547">
        <v>192.939882978523</v>
      </c>
      <c r="I547">
        <v>198.313358072428</v>
      </c>
      <c r="J547">
        <v>210.78301281897001</v>
      </c>
      <c r="K547">
        <v>224.340061398334</v>
      </c>
      <c r="L547">
        <v>217.458504166376</v>
      </c>
      <c r="M547">
        <v>229.477973195408</v>
      </c>
      <c r="N547">
        <v>234.143146949292</v>
      </c>
      <c r="O547">
        <v>229.532863344189</v>
      </c>
      <c r="P547">
        <v>236.622128668003</v>
      </c>
      <c r="Q547">
        <v>224.00737263838499</v>
      </c>
      <c r="R547">
        <v>233.709643967392</v>
      </c>
      <c r="S547">
        <v>239.33716774076501</v>
      </c>
      <c r="T547">
        <v>232.572924468802</v>
      </c>
      <c r="U547">
        <v>254.021477631414</v>
      </c>
      <c r="V547">
        <v>238.90201459204499</v>
      </c>
      <c r="W547">
        <v>227.14794619365099</v>
      </c>
      <c r="X547">
        <v>234.13014738103001</v>
      </c>
      <c r="Y547">
        <v>246.93938293187</v>
      </c>
      <c r="Z547">
        <v>243.913599236864</v>
      </c>
      <c r="AA547">
        <v>251.760733395616</v>
      </c>
      <c r="AB547">
        <v>257.23619601796202</v>
      </c>
      <c r="AC547">
        <v>267.92048033038401</v>
      </c>
      <c r="AD547">
        <v>264.62647547660902</v>
      </c>
      <c r="AE547">
        <v>269.10698366749199</v>
      </c>
      <c r="AF547">
        <v>281.45567561729899</v>
      </c>
      <c r="AG547">
        <v>267.96583813735401</v>
      </c>
      <c r="AH547">
        <v>267.55616833264497</v>
      </c>
      <c r="AI547">
        <v>279.36302197773398</v>
      </c>
      <c r="AJ547">
        <f t="shared" si="17"/>
        <v>235.89892807683512</v>
      </c>
      <c r="AK547">
        <f t="shared" si="18"/>
        <v>190.96474111250564</v>
      </c>
      <c r="AL547">
        <v>165.24570777126101</v>
      </c>
      <c r="AM547">
        <f t="shared" si="19"/>
        <v>0.86557614265609983</v>
      </c>
      <c r="AN547">
        <f t="shared" si="20"/>
        <v>38</v>
      </c>
      <c r="AO547">
        <f t="shared" si="21"/>
        <v>0.10410958904109589</v>
      </c>
      <c r="AP547">
        <f t="shared" si="22"/>
        <v>-1.3866151449245125</v>
      </c>
    </row>
    <row r="548" spans="1:42" x14ac:dyDescent="0.35">
      <c r="A548">
        <v>546</v>
      </c>
      <c r="B548" s="1">
        <v>43678</v>
      </c>
      <c r="C548" t="s">
        <v>472</v>
      </c>
      <c r="D548">
        <v>190.763525839484</v>
      </c>
      <c r="E548">
        <v>197.507173637183</v>
      </c>
      <c r="F548">
        <v>192.59933284351601</v>
      </c>
      <c r="G548">
        <v>199.64808761523199</v>
      </c>
      <c r="H548">
        <v>191.66705436468601</v>
      </c>
      <c r="I548">
        <v>195.333346669186</v>
      </c>
      <c r="J548">
        <v>211.09074808544699</v>
      </c>
      <c r="K548">
        <v>224.68350364704901</v>
      </c>
      <c r="L548">
        <v>213.68981166641399</v>
      </c>
      <c r="M548">
        <v>227.70456488954699</v>
      </c>
      <c r="N548">
        <v>229.74008035348601</v>
      </c>
      <c r="O548">
        <v>224.042636445081</v>
      </c>
      <c r="P548">
        <v>234.172271100693</v>
      </c>
      <c r="Q548">
        <v>223.82435935516199</v>
      </c>
      <c r="R548">
        <v>231.832795096566</v>
      </c>
      <c r="S548">
        <v>238.393984928191</v>
      </c>
      <c r="T548">
        <v>234.15839625694201</v>
      </c>
      <c r="U548">
        <v>252.95861027969599</v>
      </c>
      <c r="V548">
        <v>238.96309698363001</v>
      </c>
      <c r="W548">
        <v>227.36734157776399</v>
      </c>
      <c r="X548">
        <v>234.97623622233701</v>
      </c>
      <c r="Y548">
        <v>239.54736704477301</v>
      </c>
      <c r="Z548">
        <v>241.37447110033801</v>
      </c>
      <c r="AA548">
        <v>251.13265991673899</v>
      </c>
      <c r="AB548">
        <v>258.45677775866801</v>
      </c>
      <c r="AC548">
        <v>268.81521479326898</v>
      </c>
      <c r="AD548">
        <v>265.29324212821302</v>
      </c>
      <c r="AE548">
        <v>270.495182723509</v>
      </c>
      <c r="AF548">
        <v>283.982758925768</v>
      </c>
      <c r="AG548">
        <v>269.14216998374599</v>
      </c>
      <c r="AH548">
        <v>268.36515830764603</v>
      </c>
      <c r="AI548">
        <v>279.14914374167302</v>
      </c>
      <c r="AJ548">
        <f t="shared" si="17"/>
        <v>234.71472200880106</v>
      </c>
      <c r="AK548">
        <f t="shared" si="18"/>
        <v>189.78053504447158</v>
      </c>
      <c r="AL548">
        <v>165.38982468913699</v>
      </c>
      <c r="AM548">
        <f t="shared" si="19"/>
        <v>0.86975223416221337</v>
      </c>
      <c r="AN548">
        <f t="shared" si="20"/>
        <v>40</v>
      </c>
      <c r="AO548">
        <f t="shared" si="21"/>
        <v>0.1095890410958904</v>
      </c>
      <c r="AP548">
        <f t="shared" si="22"/>
        <v>-1.2733654279408591</v>
      </c>
    </row>
    <row r="549" spans="1:42" x14ac:dyDescent="0.35">
      <c r="A549">
        <v>547</v>
      </c>
      <c r="B549" s="1">
        <v>43681</v>
      </c>
      <c r="C549" t="s">
        <v>466</v>
      </c>
      <c r="D549">
        <v>183.528723863826</v>
      </c>
      <c r="E549">
        <v>187.412157966584</v>
      </c>
      <c r="F549">
        <v>181.75818520795201</v>
      </c>
      <c r="G549">
        <v>188.84444635081999</v>
      </c>
      <c r="H549">
        <v>170.93021681752299</v>
      </c>
      <c r="I549">
        <v>183.81053264350501</v>
      </c>
      <c r="J549">
        <v>202.24684364240801</v>
      </c>
      <c r="K549">
        <v>209.90724338305299</v>
      </c>
      <c r="L549">
        <v>203.24089178660901</v>
      </c>
      <c r="M549">
        <v>217.90757349074201</v>
      </c>
      <c r="N549">
        <v>221.23743306631499</v>
      </c>
      <c r="O549">
        <v>217.34942144252699</v>
      </c>
      <c r="P549">
        <v>227.138754453416</v>
      </c>
      <c r="Q549">
        <v>208.513891563866</v>
      </c>
      <c r="R549">
        <v>215.472822119368</v>
      </c>
      <c r="S549">
        <v>229.33633340173799</v>
      </c>
      <c r="T549">
        <v>222.73376956076399</v>
      </c>
      <c r="U549">
        <v>240.28472300312501</v>
      </c>
      <c r="V549">
        <v>220.12840384483999</v>
      </c>
      <c r="W549">
        <v>216.922986396119</v>
      </c>
      <c r="X549">
        <v>222.881510513579</v>
      </c>
      <c r="Y549">
        <v>235.725250305739</v>
      </c>
      <c r="Z549">
        <v>230.113066624629</v>
      </c>
      <c r="AA549">
        <v>234.32584582169301</v>
      </c>
      <c r="AB549">
        <v>241.78977737949899</v>
      </c>
      <c r="AC549">
        <v>257.049830024806</v>
      </c>
      <c r="AD549">
        <v>256.31094054801201</v>
      </c>
      <c r="AE549">
        <v>260.70075130969298</v>
      </c>
      <c r="AF549">
        <v>276.711135018969</v>
      </c>
      <c r="AG549">
        <v>265.30360597992802</v>
      </c>
      <c r="AH549">
        <v>264.77956783972701</v>
      </c>
      <c r="AI549">
        <v>271.66842157514202</v>
      </c>
      <c r="AJ549">
        <f t="shared" si="17"/>
        <v>223.93953302957863</v>
      </c>
      <c r="AK549">
        <f t="shared" si="18"/>
        <v>179.00534606524914</v>
      </c>
      <c r="AL549">
        <v>164.83062318076901</v>
      </c>
      <c r="AM549">
        <f t="shared" si="19"/>
        <v>0.85354819161315576</v>
      </c>
      <c r="AN549">
        <f t="shared" si="20"/>
        <v>43</v>
      </c>
      <c r="AO549">
        <f t="shared" si="21"/>
        <v>0.11780821917808219</v>
      </c>
      <c r="AP549">
        <f t="shared" si="22"/>
        <v>-1.3441615188464826</v>
      </c>
    </row>
    <row r="550" spans="1:42" x14ac:dyDescent="0.35">
      <c r="A550">
        <v>548</v>
      </c>
      <c r="B550" s="1">
        <v>43682</v>
      </c>
      <c r="C550" t="s">
        <v>240</v>
      </c>
      <c r="D550">
        <v>128.54837823646599</v>
      </c>
      <c r="E550">
        <v>129.44766386798599</v>
      </c>
      <c r="F550">
        <v>126.996485508587</v>
      </c>
      <c r="G550">
        <v>140.795823511055</v>
      </c>
      <c r="H550">
        <v>126.779446715772</v>
      </c>
      <c r="I550">
        <v>127.222721515846</v>
      </c>
      <c r="J550">
        <v>143.22304958223299</v>
      </c>
      <c r="K550">
        <v>152.07816420121901</v>
      </c>
      <c r="L550">
        <v>154.96261955159301</v>
      </c>
      <c r="M550">
        <v>157.401559862661</v>
      </c>
      <c r="N550">
        <v>169.07131213418199</v>
      </c>
      <c r="O550">
        <v>160.12383494513199</v>
      </c>
      <c r="P550">
        <v>175.42628510788799</v>
      </c>
      <c r="Q550">
        <v>160.92915085038001</v>
      </c>
      <c r="R550">
        <v>168.290739300057</v>
      </c>
      <c r="S550">
        <v>173.62792243352999</v>
      </c>
      <c r="T550">
        <v>160.356360326643</v>
      </c>
      <c r="U550">
        <v>186.14405533438301</v>
      </c>
      <c r="V550">
        <v>172.453300381476</v>
      </c>
      <c r="W550">
        <v>160.193353441949</v>
      </c>
      <c r="X550">
        <v>157.63845852551501</v>
      </c>
      <c r="Y550">
        <v>183.92010285004201</v>
      </c>
      <c r="Z550">
        <v>177.82254418834199</v>
      </c>
      <c r="AA550">
        <v>187.42058368554299</v>
      </c>
      <c r="AB550">
        <v>189.93693139667801</v>
      </c>
      <c r="AC550">
        <v>202.85783263842399</v>
      </c>
      <c r="AD550">
        <v>194.50263563524399</v>
      </c>
      <c r="AE550">
        <v>212.37431792571499</v>
      </c>
      <c r="AF550">
        <v>218.617803167761</v>
      </c>
      <c r="AG550">
        <v>210.42324266153301</v>
      </c>
      <c r="AH550">
        <v>205.749166217094</v>
      </c>
      <c r="AI550">
        <v>219.46597448675001</v>
      </c>
      <c r="AJ550">
        <f t="shared" si="17"/>
        <v>169.83755688086498</v>
      </c>
      <c r="AK550">
        <f t="shared" si="18"/>
        <v>124.9033699165355</v>
      </c>
      <c r="AL550">
        <v>164.918971573476</v>
      </c>
      <c r="AM550">
        <f t="shared" si="19"/>
        <v>0.85610827253772803</v>
      </c>
      <c r="AN550">
        <f t="shared" si="20"/>
        <v>44</v>
      </c>
      <c r="AO550">
        <f t="shared" si="21"/>
        <v>0.12054794520547946</v>
      </c>
      <c r="AP550">
        <f t="shared" si="22"/>
        <v>-1.2887687464505577</v>
      </c>
    </row>
    <row r="551" spans="1:42" x14ac:dyDescent="0.35">
      <c r="A551">
        <v>549</v>
      </c>
      <c r="B551" s="1">
        <v>43686</v>
      </c>
      <c r="C551" t="s">
        <v>480</v>
      </c>
      <c r="D551">
        <v>174.749334935359</v>
      </c>
      <c r="E551">
        <v>182.79275142164099</v>
      </c>
      <c r="F551">
        <v>171.520209787628</v>
      </c>
      <c r="G551">
        <v>180.45561249574101</v>
      </c>
      <c r="H551">
        <v>172.88068254267199</v>
      </c>
      <c r="I551">
        <v>176.491523120252</v>
      </c>
      <c r="J551">
        <v>192.38775807312601</v>
      </c>
      <c r="K551">
        <v>205.707272152326</v>
      </c>
      <c r="L551">
        <v>199.709303403315</v>
      </c>
      <c r="M551">
        <v>206.92682927387699</v>
      </c>
      <c r="N551">
        <v>203.66543613593299</v>
      </c>
      <c r="O551">
        <v>203.616238382462</v>
      </c>
      <c r="P551">
        <v>214.21617205007101</v>
      </c>
      <c r="Q551">
        <v>206.10762929482399</v>
      </c>
      <c r="R551">
        <v>216.540014289249</v>
      </c>
      <c r="S551">
        <v>222.350651610619</v>
      </c>
      <c r="T551">
        <v>219.77752228779201</v>
      </c>
      <c r="U551">
        <v>229.415382932727</v>
      </c>
      <c r="V551">
        <v>214.74787853623201</v>
      </c>
      <c r="W551">
        <v>207.911070191005</v>
      </c>
      <c r="X551">
        <v>215.805462813997</v>
      </c>
      <c r="Y551">
        <v>226.61810835499099</v>
      </c>
      <c r="Z551">
        <v>227.47451245605299</v>
      </c>
      <c r="AA551">
        <v>229.48386641386699</v>
      </c>
      <c r="AB551">
        <v>234.96712159648899</v>
      </c>
      <c r="AC551">
        <v>247.95468351047401</v>
      </c>
      <c r="AD551">
        <v>247.62976809779701</v>
      </c>
      <c r="AE551">
        <v>250.96579665543601</v>
      </c>
      <c r="AF551">
        <v>270.510975879304</v>
      </c>
      <c r="AG551">
        <v>252.72727259937</v>
      </c>
      <c r="AH551">
        <v>243.77553354868499</v>
      </c>
      <c r="AI551">
        <v>263.98978463678299</v>
      </c>
      <c r="AJ551">
        <f t="shared" si="17"/>
        <v>216.05850498375304</v>
      </c>
      <c r="AK551">
        <f t="shared" si="18"/>
        <v>171.12431801942355</v>
      </c>
      <c r="AL551">
        <v>165.381616186505</v>
      </c>
      <c r="AM551">
        <f t="shared" si="19"/>
        <v>0.86951437549423338</v>
      </c>
      <c r="AN551">
        <f t="shared" si="20"/>
        <v>48</v>
      </c>
      <c r="AO551">
        <f t="shared" si="21"/>
        <v>0.13150684931506848</v>
      </c>
      <c r="AP551">
        <f t="shared" si="22"/>
        <v>-1.0632177182736291</v>
      </c>
    </row>
    <row r="552" spans="1:42" x14ac:dyDescent="0.35">
      <c r="A552">
        <v>550</v>
      </c>
      <c r="B552" s="1">
        <v>43688</v>
      </c>
      <c r="C552" t="s">
        <v>461</v>
      </c>
      <c r="D552">
        <v>201.912226501075</v>
      </c>
      <c r="E552">
        <v>209.95179259082701</v>
      </c>
      <c r="F552">
        <v>199.56002543450299</v>
      </c>
      <c r="G552">
        <v>209.16298366991799</v>
      </c>
      <c r="H552">
        <v>195.23852728323601</v>
      </c>
      <c r="I552">
        <v>203.60094889072701</v>
      </c>
      <c r="J552">
        <v>218.52469440855799</v>
      </c>
      <c r="K552">
        <v>230.01970748836101</v>
      </c>
      <c r="L552">
        <v>225.24251634380201</v>
      </c>
      <c r="M552">
        <v>231.58190293343699</v>
      </c>
      <c r="N552">
        <v>234.64802860715</v>
      </c>
      <c r="O552">
        <v>231.47725705948201</v>
      </c>
      <c r="P552">
        <v>239.780930353966</v>
      </c>
      <c r="Q552">
        <v>232.166432198097</v>
      </c>
      <c r="R552">
        <v>240.333194179038</v>
      </c>
      <c r="S552">
        <v>248.00961493108801</v>
      </c>
      <c r="T552">
        <v>238.073625199247</v>
      </c>
      <c r="U552">
        <v>253.75345481659701</v>
      </c>
      <c r="V552">
        <v>239.19780234938801</v>
      </c>
      <c r="W552">
        <v>236.960323801014</v>
      </c>
      <c r="X552">
        <v>234.86248121026901</v>
      </c>
      <c r="Y552">
        <v>248.42301213523501</v>
      </c>
      <c r="Z552">
        <v>251.244763678672</v>
      </c>
      <c r="AA552">
        <v>251.77474195732299</v>
      </c>
      <c r="AB552">
        <v>259.38140398862799</v>
      </c>
      <c r="AC552">
        <v>271.09246073464601</v>
      </c>
      <c r="AD552">
        <v>265.66446356595901</v>
      </c>
      <c r="AE552">
        <v>275.70953380003499</v>
      </c>
      <c r="AF552">
        <v>292.12182512460902</v>
      </c>
      <c r="AG552">
        <v>270.11850279897902</v>
      </c>
      <c r="AH552">
        <v>268.44025438935103</v>
      </c>
      <c r="AI552">
        <v>282.87536341644397</v>
      </c>
      <c r="AJ552">
        <f t="shared" si="17"/>
        <v>240.34077486998945</v>
      </c>
      <c r="AK552">
        <f t="shared" si="18"/>
        <v>195.40658790565996</v>
      </c>
      <c r="AL552">
        <v>164.051583794089</v>
      </c>
      <c r="AM552">
        <f t="shared" si="19"/>
        <v>0.83097388310315834</v>
      </c>
      <c r="AN552">
        <f t="shared" si="20"/>
        <v>50</v>
      </c>
      <c r="AO552">
        <f t="shared" si="21"/>
        <v>0.13698630136986301</v>
      </c>
      <c r="AP552">
        <f t="shared" si="22"/>
        <v>-1.3516454641404243</v>
      </c>
    </row>
    <row r="553" spans="1:42" x14ac:dyDescent="0.35">
      <c r="A553">
        <v>551</v>
      </c>
      <c r="B553" s="1">
        <v>43693</v>
      </c>
      <c r="C553" t="s">
        <v>481</v>
      </c>
      <c r="D553">
        <v>185.123047465496</v>
      </c>
      <c r="E553">
        <v>191.22621464127599</v>
      </c>
      <c r="F553">
        <v>181.2128125326</v>
      </c>
      <c r="G553">
        <v>192.818754023357</v>
      </c>
      <c r="H553">
        <v>178.97235167237801</v>
      </c>
      <c r="I553">
        <v>182.16983462381</v>
      </c>
      <c r="J553">
        <v>202.007146110495</v>
      </c>
      <c r="K553">
        <v>215.689230258322</v>
      </c>
      <c r="L553">
        <v>204.80494693145201</v>
      </c>
      <c r="M553">
        <v>212.90216102362399</v>
      </c>
      <c r="N553">
        <v>214.416762687823</v>
      </c>
      <c r="O553">
        <v>212.408651787157</v>
      </c>
      <c r="P553">
        <v>222.19050711030701</v>
      </c>
      <c r="Q553">
        <v>212.939166244642</v>
      </c>
      <c r="R553">
        <v>219.14515677420599</v>
      </c>
      <c r="S553">
        <v>228.030500378998</v>
      </c>
      <c r="T553">
        <v>224.11071297521701</v>
      </c>
      <c r="U553">
        <v>238.98511694975599</v>
      </c>
      <c r="V553">
        <v>221.907846261891</v>
      </c>
      <c r="W553">
        <v>217.27796909584899</v>
      </c>
      <c r="X553">
        <v>215.99171527336901</v>
      </c>
      <c r="Y553">
        <v>232.32437947729801</v>
      </c>
      <c r="Z553">
        <v>234.07596105119401</v>
      </c>
      <c r="AA553">
        <v>238.17580574547301</v>
      </c>
      <c r="AB553">
        <v>239.505713577835</v>
      </c>
      <c r="AC553">
        <v>256.121274695061</v>
      </c>
      <c r="AD553">
        <v>247.06441167570401</v>
      </c>
      <c r="AE553">
        <v>255.85708660401599</v>
      </c>
      <c r="AF553">
        <v>272.85530488155803</v>
      </c>
      <c r="AG553">
        <v>254.309965856129</v>
      </c>
      <c r="AH553">
        <v>251.86124067995999</v>
      </c>
      <c r="AI553">
        <v>268.256400109548</v>
      </c>
      <c r="AJ553">
        <f t="shared" si="17"/>
        <v>222.6480671617438</v>
      </c>
      <c r="AK553">
        <f t="shared" si="18"/>
        <v>177.71388019741431</v>
      </c>
      <c r="AL553">
        <v>165.02721145103899</v>
      </c>
      <c r="AM553">
        <f t="shared" si="19"/>
        <v>0.85924475116893628</v>
      </c>
      <c r="AN553">
        <f t="shared" si="20"/>
        <v>55</v>
      </c>
      <c r="AO553">
        <f t="shared" si="21"/>
        <v>0.15068493150684931</v>
      </c>
      <c r="AP553">
        <f t="shared" si="22"/>
        <v>-1.0067461316341026</v>
      </c>
    </row>
    <row r="554" spans="1:42" x14ac:dyDescent="0.35">
      <c r="A554">
        <v>552</v>
      </c>
      <c r="B554" s="1">
        <v>43696</v>
      </c>
      <c r="C554" t="s">
        <v>463</v>
      </c>
      <c r="D554">
        <v>185.55199922441901</v>
      </c>
      <c r="E554">
        <v>196.010668606595</v>
      </c>
      <c r="F554">
        <v>181.216271758017</v>
      </c>
      <c r="G554">
        <v>195.58166929364799</v>
      </c>
      <c r="H554">
        <v>187.485703806652</v>
      </c>
      <c r="I554">
        <v>188.06663537542599</v>
      </c>
      <c r="J554">
        <v>203.474271134898</v>
      </c>
      <c r="K554">
        <v>215.88959101920901</v>
      </c>
      <c r="L554">
        <v>206.64925404702899</v>
      </c>
      <c r="M554">
        <v>217.78699775009201</v>
      </c>
      <c r="N554">
        <v>221.705088927437</v>
      </c>
      <c r="O554">
        <v>213.00898606140601</v>
      </c>
      <c r="P554">
        <v>225.03335528350399</v>
      </c>
      <c r="Q554">
        <v>218.802410231593</v>
      </c>
      <c r="R554">
        <v>228.38261173480399</v>
      </c>
      <c r="S554">
        <v>233.941405825191</v>
      </c>
      <c r="T554">
        <v>228.14024393904401</v>
      </c>
      <c r="U554">
        <v>247.394675724443</v>
      </c>
      <c r="V554">
        <v>230.546755052592</v>
      </c>
      <c r="W554">
        <v>220.20362977519</v>
      </c>
      <c r="X554">
        <v>226.816584394899</v>
      </c>
      <c r="Y554">
        <v>240.88777603367001</v>
      </c>
      <c r="Z554">
        <v>239.165249073166</v>
      </c>
      <c r="AA554">
        <v>247.95920610629699</v>
      </c>
      <c r="AB554">
        <v>240.08485484707899</v>
      </c>
      <c r="AC554">
        <v>258.23595249195199</v>
      </c>
      <c r="AD554">
        <v>257.70763632014899</v>
      </c>
      <c r="AE554">
        <v>261.84622468336102</v>
      </c>
      <c r="AF554">
        <v>275.73111229711202</v>
      </c>
      <c r="AG554">
        <v>263.32151822018898</v>
      </c>
      <c r="AH554">
        <v>263.21343839253802</v>
      </c>
      <c r="AI554">
        <v>271.74950958308801</v>
      </c>
      <c r="AJ554">
        <f t="shared" si="17"/>
        <v>227.86222771920902</v>
      </c>
      <c r="AK554">
        <f t="shared" si="18"/>
        <v>182.92804075487953</v>
      </c>
      <c r="AL554">
        <v>163.899354086118</v>
      </c>
      <c r="AM554">
        <f t="shared" si="19"/>
        <v>0.82656270640159346</v>
      </c>
      <c r="AN554">
        <f t="shared" si="20"/>
        <v>58</v>
      </c>
      <c r="AO554">
        <f t="shared" si="21"/>
        <v>0.15890410958904111</v>
      </c>
      <c r="AP554">
        <f t="shared" si="22"/>
        <v>-1.1987071654550421</v>
      </c>
    </row>
    <row r="555" spans="1:42" x14ac:dyDescent="0.35">
      <c r="A555">
        <v>553</v>
      </c>
      <c r="B555" s="1">
        <v>43701</v>
      </c>
      <c r="C555" t="s">
        <v>482</v>
      </c>
      <c r="D555">
        <v>184.171738714893</v>
      </c>
      <c r="E555">
        <v>191.55603173616601</v>
      </c>
      <c r="F555">
        <v>179.722309910143</v>
      </c>
      <c r="G555">
        <v>189.75661201778101</v>
      </c>
      <c r="H555">
        <v>178.98697264714599</v>
      </c>
      <c r="I555">
        <v>184.39436455843301</v>
      </c>
      <c r="J555">
        <v>200.59845778098801</v>
      </c>
      <c r="K555">
        <v>209.82374921514099</v>
      </c>
      <c r="L555">
        <v>204.666415039539</v>
      </c>
      <c r="M555">
        <v>212.801243234108</v>
      </c>
      <c r="N555">
        <v>212.95495694879301</v>
      </c>
      <c r="O555">
        <v>208.13391863841699</v>
      </c>
      <c r="P555">
        <v>219.46772624241501</v>
      </c>
      <c r="Q555">
        <v>204.87987597105499</v>
      </c>
      <c r="R555">
        <v>215.03048468687999</v>
      </c>
      <c r="S555">
        <v>222.497696399441</v>
      </c>
      <c r="T555">
        <v>219.27350863249299</v>
      </c>
      <c r="U555">
        <v>235.57988094724701</v>
      </c>
      <c r="V555">
        <v>217.542484699238</v>
      </c>
      <c r="W555">
        <v>211.32382436090899</v>
      </c>
      <c r="X555">
        <v>212.98871996752399</v>
      </c>
      <c r="Y555">
        <v>231.664079775576</v>
      </c>
      <c r="Z555">
        <v>232.583165413046</v>
      </c>
      <c r="AA555">
        <v>237.47424443251401</v>
      </c>
      <c r="AB555">
        <v>236.198025405696</v>
      </c>
      <c r="AC555">
        <v>255.82455133998999</v>
      </c>
      <c r="AD555">
        <v>252.040631681365</v>
      </c>
      <c r="AE555">
        <v>255.893792384336</v>
      </c>
      <c r="AF555">
        <v>270.08015083203099</v>
      </c>
      <c r="AG555">
        <v>251.96162813345501</v>
      </c>
      <c r="AH555">
        <v>251.17318484395301</v>
      </c>
      <c r="AI555">
        <v>267.31155618718998</v>
      </c>
      <c r="AJ555">
        <f t="shared" si="17"/>
        <v>220.57362446180946</v>
      </c>
      <c r="AK555">
        <f t="shared" si="18"/>
        <v>175.63943749747997</v>
      </c>
      <c r="AL555">
        <v>163.96264125519201</v>
      </c>
      <c r="AM555">
        <f t="shared" si="19"/>
        <v>0.82839658554022044</v>
      </c>
      <c r="AN555">
        <f t="shared" si="20"/>
        <v>63</v>
      </c>
      <c r="AO555">
        <f t="shared" si="21"/>
        <v>0.17260273972602741</v>
      </c>
      <c r="AP555">
        <f t="shared" si="22"/>
        <v>-1.0907316507289706</v>
      </c>
    </row>
    <row r="556" spans="1:42" x14ac:dyDescent="0.35">
      <c r="A556">
        <v>554</v>
      </c>
      <c r="B556" s="1">
        <v>43706</v>
      </c>
      <c r="C556" t="s">
        <v>483</v>
      </c>
      <c r="D556">
        <v>144.61435234521699</v>
      </c>
      <c r="E556">
        <v>146.72413216522401</v>
      </c>
      <c r="F556">
        <v>142.40955050376701</v>
      </c>
      <c r="L556">
        <v>161.685434671292</v>
      </c>
      <c r="M556">
        <v>174.80737410047101</v>
      </c>
      <c r="N556">
        <v>175.93729605537601</v>
      </c>
      <c r="O556">
        <v>174.69387015733801</v>
      </c>
      <c r="P556">
        <v>186.29188500553599</v>
      </c>
      <c r="Q556">
        <v>174.92471536818999</v>
      </c>
      <c r="R556">
        <v>182.35536563177899</v>
      </c>
      <c r="S556">
        <v>189.35440526490399</v>
      </c>
      <c r="Y556">
        <v>188.675588605028</v>
      </c>
      <c r="Z556">
        <v>193.01159451351799</v>
      </c>
      <c r="AA556">
        <v>194.97552602431901</v>
      </c>
      <c r="AB556">
        <v>208.872738121629</v>
      </c>
      <c r="AC556">
        <v>212.49120706420101</v>
      </c>
      <c r="AD556">
        <v>210.64024446768499</v>
      </c>
      <c r="AJ556">
        <f t="shared" si="17"/>
        <v>180.14501647443964</v>
      </c>
      <c r="AK556">
        <f t="shared" si="18"/>
        <v>135.21082951011016</v>
      </c>
      <c r="AL556">
        <v>163.298691620787</v>
      </c>
      <c r="AM556">
        <f t="shared" si="19"/>
        <v>0.80915724522132693</v>
      </c>
      <c r="AN556">
        <f t="shared" si="20"/>
        <v>68</v>
      </c>
      <c r="AO556">
        <f t="shared" si="21"/>
        <v>0.18630136986301371</v>
      </c>
      <c r="AP556">
        <f t="shared" si="22"/>
        <v>-1.1366637352213662</v>
      </c>
    </row>
    <row r="557" spans="1:42" x14ac:dyDescent="0.35">
      <c r="A557">
        <v>555</v>
      </c>
      <c r="B557" s="1">
        <v>43706</v>
      </c>
      <c r="C557" t="s">
        <v>466</v>
      </c>
      <c r="D557">
        <v>192.45917460102299</v>
      </c>
      <c r="E557">
        <v>197.5510647232</v>
      </c>
      <c r="F557">
        <v>189.11730765049299</v>
      </c>
      <c r="G557">
        <v>203.19526828633201</v>
      </c>
      <c r="H557">
        <v>189.650019031787</v>
      </c>
      <c r="I557">
        <v>193.28261541801399</v>
      </c>
      <c r="J557">
        <v>213.21340680688601</v>
      </c>
      <c r="K557">
        <v>226.31214410599199</v>
      </c>
      <c r="L557">
        <v>216.94114423700199</v>
      </c>
      <c r="M557">
        <v>227.11992332624399</v>
      </c>
      <c r="N557">
        <v>226.98606857812001</v>
      </c>
      <c r="O557">
        <v>228.155700224452</v>
      </c>
      <c r="P557">
        <v>232.00163027122201</v>
      </c>
      <c r="Q557">
        <v>221.59972937680101</v>
      </c>
      <c r="R557">
        <v>227.12589450421601</v>
      </c>
      <c r="S557">
        <v>236.30956329858901</v>
      </c>
      <c r="T557">
        <v>235.85022424882601</v>
      </c>
      <c r="U557">
        <v>245.65864928191101</v>
      </c>
      <c r="V557">
        <v>237.43279616621899</v>
      </c>
      <c r="W557">
        <v>228.063650633999</v>
      </c>
      <c r="X557">
        <v>234.38620448683099</v>
      </c>
      <c r="Y557">
        <v>246.376136511803</v>
      </c>
      <c r="Z557">
        <v>243.57925736975901</v>
      </c>
      <c r="AA557">
        <v>244.57552608648899</v>
      </c>
      <c r="AB557">
        <v>259.14322167264601</v>
      </c>
      <c r="AC557">
        <v>265.60659040062001</v>
      </c>
      <c r="AD557">
        <v>263.28646297116802</v>
      </c>
      <c r="AE557">
        <v>272.178079326209</v>
      </c>
      <c r="AF557">
        <v>288.20966122175099</v>
      </c>
      <c r="AG557">
        <v>269.06373291988302</v>
      </c>
      <c r="AH557">
        <v>261.43591188097901</v>
      </c>
      <c r="AI557">
        <v>279.75499859204598</v>
      </c>
      <c r="AJ557">
        <f t="shared" si="17"/>
        <v>234.23817994410976</v>
      </c>
      <c r="AK557">
        <f t="shared" si="18"/>
        <v>189.30399297978028</v>
      </c>
      <c r="AL557">
        <v>163.96291421880599</v>
      </c>
      <c r="AM557">
        <f t="shared" si="19"/>
        <v>0.82840449523636595</v>
      </c>
      <c r="AN557">
        <f t="shared" si="20"/>
        <v>68</v>
      </c>
      <c r="AO557">
        <f t="shared" si="21"/>
        <v>0.18630136986301371</v>
      </c>
      <c r="AP557">
        <f t="shared" si="22"/>
        <v>-1.0104795429356122</v>
      </c>
    </row>
    <row r="558" spans="1:42" x14ac:dyDescent="0.35">
      <c r="A558">
        <v>556</v>
      </c>
      <c r="B558" s="1">
        <v>43707</v>
      </c>
      <c r="C558" t="s">
        <v>158</v>
      </c>
      <c r="D558">
        <v>152.24469881736101</v>
      </c>
      <c r="E558">
        <v>155.938926589831</v>
      </c>
      <c r="F558">
        <v>145.52657888498601</v>
      </c>
      <c r="G558">
        <v>164.13357701754799</v>
      </c>
      <c r="H558">
        <v>142.43759405446801</v>
      </c>
      <c r="I558">
        <v>155.44250789631201</v>
      </c>
      <c r="J558">
        <v>166.442401332982</v>
      </c>
      <c r="K558">
        <v>184.15648261220599</v>
      </c>
      <c r="L558">
        <v>173.15720988488499</v>
      </c>
      <c r="M558">
        <v>188.66572692134099</v>
      </c>
      <c r="N558">
        <v>185.705088231405</v>
      </c>
      <c r="O558">
        <v>187.61724539776799</v>
      </c>
      <c r="P558">
        <v>189.96250902266499</v>
      </c>
      <c r="Q558">
        <v>183.79642205787599</v>
      </c>
      <c r="R558">
        <v>188.75761679215699</v>
      </c>
      <c r="S558">
        <v>199.60068123336899</v>
      </c>
      <c r="T558">
        <v>192.19165257842499</v>
      </c>
      <c r="U558">
        <v>198.695403016987</v>
      </c>
      <c r="V558">
        <v>190.023888974014</v>
      </c>
      <c r="W558">
        <v>191.33824470903099</v>
      </c>
      <c r="X558">
        <v>190.06351058051399</v>
      </c>
      <c r="Y558">
        <v>201.21623386720901</v>
      </c>
      <c r="Z558">
        <v>202.26232542401101</v>
      </c>
      <c r="AA558">
        <v>203.03983722860301</v>
      </c>
      <c r="AB558">
        <v>213.992291168127</v>
      </c>
      <c r="AC558">
        <v>217.09139589319199</v>
      </c>
      <c r="AD558">
        <v>224.14118921815199</v>
      </c>
      <c r="AE558">
        <v>227.85894079135599</v>
      </c>
      <c r="AF558">
        <v>249.09058068625501</v>
      </c>
      <c r="AG558">
        <v>222.298300624577</v>
      </c>
      <c r="AH558">
        <v>215.13768825827501</v>
      </c>
      <c r="AI558">
        <v>237.51977002932</v>
      </c>
      <c r="AJ558">
        <f t="shared" si="17"/>
        <v>191.86082874360028</v>
      </c>
      <c r="AK558">
        <f t="shared" si="18"/>
        <v>146.9266417792708</v>
      </c>
      <c r="AL558">
        <v>164.66251433456901</v>
      </c>
      <c r="AM558">
        <f t="shared" si="19"/>
        <v>0.84867688340683878</v>
      </c>
      <c r="AN558">
        <f t="shared" si="20"/>
        <v>69</v>
      </c>
      <c r="AO558">
        <f t="shared" si="21"/>
        <v>0.18904109589041096</v>
      </c>
      <c r="AP558">
        <f t="shared" si="22"/>
        <v>-0.86794222840366075</v>
      </c>
    </row>
    <row r="559" spans="1:42" x14ac:dyDescent="0.35">
      <c r="A559">
        <v>557</v>
      </c>
      <c r="B559" s="1">
        <v>43711</v>
      </c>
      <c r="C559" t="s">
        <v>451</v>
      </c>
      <c r="D559">
        <v>167.77065307658299</v>
      </c>
      <c r="E559">
        <v>171.278717623864</v>
      </c>
      <c r="F559">
        <v>167.911428018224</v>
      </c>
      <c r="G559">
        <v>178.492636816995</v>
      </c>
      <c r="H559">
        <v>167.99639512075899</v>
      </c>
      <c r="I559">
        <v>168.99280121873099</v>
      </c>
      <c r="J559">
        <v>187.04010879300299</v>
      </c>
      <c r="K559">
        <v>195.37422324798001</v>
      </c>
      <c r="L559">
        <v>193.70395280245</v>
      </c>
      <c r="M559">
        <v>204.06679638830099</v>
      </c>
      <c r="N559">
        <v>211.68649131479</v>
      </c>
      <c r="O559">
        <v>202.83567202540701</v>
      </c>
      <c r="P559">
        <v>211.65893094861099</v>
      </c>
      <c r="Q559">
        <v>203.15139470077</v>
      </c>
      <c r="R559">
        <v>204.11577765164799</v>
      </c>
      <c r="S559">
        <v>216.85328593482001</v>
      </c>
      <c r="T559">
        <v>211.61587926555899</v>
      </c>
      <c r="U559">
        <v>230.97955816129101</v>
      </c>
      <c r="V559">
        <v>213.871581821798</v>
      </c>
      <c r="W559">
        <v>205.283249315745</v>
      </c>
      <c r="X559">
        <v>206.54690468757701</v>
      </c>
      <c r="Y559">
        <v>225.13082991221199</v>
      </c>
      <c r="Z559">
        <v>218.091720589593</v>
      </c>
      <c r="AA559">
        <v>217.223938002811</v>
      </c>
      <c r="AB559">
        <v>228.65050288612599</v>
      </c>
      <c r="AC559">
        <v>236.67343644953101</v>
      </c>
      <c r="AD559">
        <v>233.789964817916</v>
      </c>
      <c r="AE559">
        <v>239.36767858597099</v>
      </c>
      <c r="AF559">
        <v>262.31781476249301</v>
      </c>
      <c r="AG559">
        <v>241.42615234581601</v>
      </c>
      <c r="AH559">
        <v>242.16067438904199</v>
      </c>
      <c r="AI559">
        <v>257.642218073393</v>
      </c>
      <c r="AJ559">
        <f t="shared" si="17"/>
        <v>210.11566780468161</v>
      </c>
      <c r="AK559">
        <f t="shared" si="18"/>
        <v>165.18148084035212</v>
      </c>
      <c r="AL559">
        <v>164.16577318261301</v>
      </c>
      <c r="AM559">
        <f t="shared" si="19"/>
        <v>0.83428276135653445</v>
      </c>
      <c r="AN559">
        <f t="shared" si="20"/>
        <v>73</v>
      </c>
      <c r="AO559">
        <f t="shared" si="21"/>
        <v>0.2</v>
      </c>
      <c r="AP559">
        <f t="shared" si="22"/>
        <v>-0.90591445845674434</v>
      </c>
    </row>
    <row r="560" spans="1:42" x14ac:dyDescent="0.35">
      <c r="A560">
        <v>558</v>
      </c>
      <c r="B560" s="1">
        <v>43715</v>
      </c>
      <c r="C560" t="s">
        <v>484</v>
      </c>
      <c r="D560">
        <v>131.348360542412</v>
      </c>
      <c r="E560">
        <v>140.43653852235499</v>
      </c>
      <c r="F560">
        <v>137.25715473679</v>
      </c>
      <c r="G560">
        <v>146.75441754592799</v>
      </c>
      <c r="H560">
        <v>122.594911897183</v>
      </c>
      <c r="I560">
        <v>124.62759772998901</v>
      </c>
      <c r="J560">
        <v>150.086000497566</v>
      </c>
      <c r="K560">
        <v>162.88761867853501</v>
      </c>
      <c r="L560">
        <v>157.626775682187</v>
      </c>
      <c r="P560">
        <v>178.94436986733299</v>
      </c>
      <c r="Q560">
        <v>173.316682197663</v>
      </c>
      <c r="R560">
        <v>173.505476774182</v>
      </c>
      <c r="S560">
        <v>182.34303444500199</v>
      </c>
      <c r="T560">
        <v>180.51669537513899</v>
      </c>
      <c r="U560">
        <v>184.283165227989</v>
      </c>
      <c r="V560">
        <v>163.19487221887701</v>
      </c>
      <c r="W560">
        <v>156.53780194734099</v>
      </c>
      <c r="X560">
        <v>157.26675065904601</v>
      </c>
      <c r="Y560">
        <v>182.44479569897101</v>
      </c>
      <c r="AB560">
        <v>186.140569386772</v>
      </c>
      <c r="AC560">
        <v>207.90604589802501</v>
      </c>
      <c r="AD560">
        <v>200.04222225810599</v>
      </c>
      <c r="AE560">
        <v>212.497609000305</v>
      </c>
      <c r="AF560">
        <v>215.71582454121099</v>
      </c>
      <c r="AG560">
        <v>189.38567426762501</v>
      </c>
      <c r="AH560">
        <v>192.35699388619801</v>
      </c>
      <c r="AI560">
        <v>207.315420883011</v>
      </c>
      <c r="AJ560">
        <f t="shared" si="17"/>
        <v>171.01234742095343</v>
      </c>
      <c r="AK560">
        <f t="shared" si="18"/>
        <v>126.07816045662395</v>
      </c>
      <c r="AL560">
        <v>163.54874204526499</v>
      </c>
      <c r="AM560">
        <f t="shared" si="19"/>
        <v>0.81640298339802908</v>
      </c>
      <c r="AN560">
        <f t="shared" si="20"/>
        <v>77</v>
      </c>
      <c r="AO560">
        <f t="shared" si="21"/>
        <v>0.21095890410958903</v>
      </c>
      <c r="AP560">
        <f t="shared" si="22"/>
        <v>-0.96154838581287683</v>
      </c>
    </row>
    <row r="561" spans="1:42" x14ac:dyDescent="0.35">
      <c r="A561">
        <v>559</v>
      </c>
      <c r="B561" s="1">
        <v>43716</v>
      </c>
      <c r="C561" t="s">
        <v>482</v>
      </c>
      <c r="D561">
        <v>192.35131918151501</v>
      </c>
      <c r="E561">
        <v>195.74062874034701</v>
      </c>
      <c r="F561">
        <v>186.53592473382199</v>
      </c>
      <c r="G561">
        <v>199.72546395182201</v>
      </c>
      <c r="H561">
        <v>185.56563573053799</v>
      </c>
      <c r="I561">
        <v>186.07078049423899</v>
      </c>
      <c r="J561">
        <v>210.35132146017199</v>
      </c>
      <c r="K561">
        <v>223.398783540116</v>
      </c>
      <c r="L561">
        <v>209.93567668074499</v>
      </c>
      <c r="M561">
        <v>224.28746763216901</v>
      </c>
      <c r="N561">
        <v>227.894670884188</v>
      </c>
      <c r="O561">
        <v>226.17148569697801</v>
      </c>
      <c r="P561">
        <v>231.96830991365499</v>
      </c>
      <c r="Q561">
        <v>223.11775744802799</v>
      </c>
      <c r="R561">
        <v>231.527882896546</v>
      </c>
      <c r="S561">
        <v>239.170620568928</v>
      </c>
      <c r="T561">
        <v>233.98923627293701</v>
      </c>
      <c r="U561">
        <v>245.461501491863</v>
      </c>
      <c r="V561">
        <v>234.083320321862</v>
      </c>
      <c r="W561">
        <v>224.11088436159</v>
      </c>
      <c r="X561">
        <v>228.23300384334701</v>
      </c>
      <c r="Y561">
        <v>239.41162588831801</v>
      </c>
      <c r="Z561">
        <v>237.31897522704199</v>
      </c>
      <c r="AA561">
        <v>235.60122571980199</v>
      </c>
      <c r="AB561">
        <v>248.53217936569499</v>
      </c>
      <c r="AC561">
        <v>262.31369724994403</v>
      </c>
      <c r="AD561">
        <v>254.955514592274</v>
      </c>
      <c r="AE561">
        <v>268.04378647924699</v>
      </c>
      <c r="AF561">
        <v>277.09918309330197</v>
      </c>
      <c r="AG561">
        <v>262.18248992723699</v>
      </c>
      <c r="AH561">
        <v>258.87819487873003</v>
      </c>
      <c r="AI561">
        <v>270.56573197108099</v>
      </c>
      <c r="AJ561">
        <f t="shared" si="17"/>
        <v>230.45607125743996</v>
      </c>
      <c r="AK561">
        <f t="shared" si="18"/>
        <v>185.52188429311047</v>
      </c>
      <c r="AL561">
        <v>164.141438641164</v>
      </c>
      <c r="AM561">
        <f t="shared" si="19"/>
        <v>0.83357761671877706</v>
      </c>
      <c r="AN561">
        <f t="shared" si="20"/>
        <v>78</v>
      </c>
      <c r="AO561">
        <f t="shared" si="21"/>
        <v>0.21369863013698631</v>
      </c>
      <c r="AP561">
        <f t="shared" si="22"/>
        <v>-0.85179984341448789</v>
      </c>
    </row>
    <row r="562" spans="1:42" x14ac:dyDescent="0.35">
      <c r="A562">
        <v>560</v>
      </c>
      <c r="B562" s="1">
        <v>43730</v>
      </c>
      <c r="C562" t="s">
        <v>264</v>
      </c>
      <c r="D562">
        <v>136.150421353768</v>
      </c>
      <c r="E562">
        <v>147.49387488725301</v>
      </c>
      <c r="F562">
        <v>134.28378920531799</v>
      </c>
      <c r="G562">
        <v>148.563548910154</v>
      </c>
      <c r="H562">
        <v>139.719646077145</v>
      </c>
      <c r="I562">
        <v>136.938291188211</v>
      </c>
      <c r="J562">
        <v>161.03722315834599</v>
      </c>
      <c r="K562">
        <v>171.85994425130599</v>
      </c>
      <c r="L562">
        <v>170.855368094</v>
      </c>
      <c r="M562">
        <v>174.00014554711899</v>
      </c>
      <c r="N562">
        <v>174.73168988336801</v>
      </c>
      <c r="O562">
        <v>180.92947516396401</v>
      </c>
      <c r="P562">
        <v>183.72196142340599</v>
      </c>
      <c r="Q562">
        <v>180.729555709686</v>
      </c>
      <c r="R562">
        <v>179.35763742138599</v>
      </c>
      <c r="S562">
        <v>188.86802726769699</v>
      </c>
      <c r="T562">
        <v>187.69437033962299</v>
      </c>
      <c r="U562">
        <v>198.93204592277999</v>
      </c>
      <c r="V562">
        <v>189.66460527069901</v>
      </c>
      <c r="W562">
        <v>173.93162599273199</v>
      </c>
      <c r="X562">
        <v>171.03180215435199</v>
      </c>
      <c r="AB562">
        <v>198.52712336691201</v>
      </c>
      <c r="AC562">
        <v>212.5020174025</v>
      </c>
      <c r="AD562">
        <v>197.58253432139099</v>
      </c>
      <c r="AE562">
        <v>218.42892279894801</v>
      </c>
      <c r="AF562">
        <v>227.427265963699</v>
      </c>
      <c r="AG562">
        <v>199.52376014591201</v>
      </c>
      <c r="AH562">
        <v>200.613752841218</v>
      </c>
      <c r="AI562">
        <v>219.570520368633</v>
      </c>
      <c r="AJ562">
        <f t="shared" si="17"/>
        <v>179.4714119459147</v>
      </c>
      <c r="AK562">
        <f t="shared" si="18"/>
        <v>134.53722498158521</v>
      </c>
      <c r="AL562">
        <v>164.69519335785199</v>
      </c>
      <c r="AM562">
        <f t="shared" si="19"/>
        <v>0.84962382699660932</v>
      </c>
      <c r="AN562">
        <f t="shared" si="20"/>
        <v>92</v>
      </c>
      <c r="AO562">
        <f t="shared" si="21"/>
        <v>0.25205479452054796</v>
      </c>
      <c r="AP562">
        <f t="shared" si="22"/>
        <v>-0.6465323710241343</v>
      </c>
    </row>
    <row r="563" spans="1:42" x14ac:dyDescent="0.35">
      <c r="A563">
        <v>561</v>
      </c>
      <c r="B563" s="1">
        <v>43733</v>
      </c>
      <c r="C563" t="s">
        <v>485</v>
      </c>
      <c r="D563">
        <v>190.862737974335</v>
      </c>
      <c r="E563">
        <v>185.02430043207599</v>
      </c>
      <c r="F563">
        <v>189.909461015864</v>
      </c>
      <c r="G563">
        <v>196.85329382901699</v>
      </c>
      <c r="H563">
        <v>179.72919558326501</v>
      </c>
      <c r="I563">
        <v>186.065945574094</v>
      </c>
      <c r="J563">
        <v>208.760377475756</v>
      </c>
      <c r="K563">
        <v>217.96407327192</v>
      </c>
      <c r="L563">
        <v>208.66721289644099</v>
      </c>
      <c r="M563">
        <v>216.51595269152401</v>
      </c>
      <c r="N563">
        <v>221.41020046141199</v>
      </c>
      <c r="O563">
        <v>230.17628225917599</v>
      </c>
      <c r="P563">
        <v>225.50275175766001</v>
      </c>
      <c r="Q563">
        <v>224.24981959693</v>
      </c>
      <c r="R563">
        <v>223.41671580369399</v>
      </c>
      <c r="S563">
        <v>231.05460365495699</v>
      </c>
      <c r="T563">
        <v>234.47954229162701</v>
      </c>
      <c r="U563">
        <v>240.58049099402899</v>
      </c>
      <c r="V563">
        <v>229.79335639363299</v>
      </c>
      <c r="W563">
        <v>222.449714431243</v>
      </c>
      <c r="X563">
        <v>214.42338425665301</v>
      </c>
      <c r="Y563">
        <v>236.64498819562201</v>
      </c>
      <c r="Z563">
        <v>227.955327775086</v>
      </c>
      <c r="AA563">
        <v>239.01261267380301</v>
      </c>
      <c r="AB563">
        <v>252.09110841346899</v>
      </c>
      <c r="AC563">
        <v>259.24339034212898</v>
      </c>
      <c r="AD563">
        <v>250.821895027914</v>
      </c>
      <c r="AE563">
        <v>255.91423559882301</v>
      </c>
      <c r="AF563">
        <v>276.45537799997101</v>
      </c>
      <c r="AG563">
        <v>251.071485487367</v>
      </c>
      <c r="AH563">
        <v>248.719192259409</v>
      </c>
      <c r="AI563">
        <v>269.49210937505399</v>
      </c>
      <c r="AJ563">
        <f t="shared" si="17"/>
        <v>226.41597299356104</v>
      </c>
      <c r="AK563">
        <f t="shared" si="18"/>
        <v>181.48178602923156</v>
      </c>
      <c r="AL563">
        <v>163.75327105418901</v>
      </c>
      <c r="AM563">
        <f t="shared" si="19"/>
        <v>0.82232964259605945</v>
      </c>
      <c r="AN563">
        <f t="shared" si="20"/>
        <v>95</v>
      </c>
      <c r="AO563">
        <f t="shared" si="21"/>
        <v>0.26027397260273971</v>
      </c>
      <c r="AP563">
        <f t="shared" si="22"/>
        <v>-0.7515693455739767</v>
      </c>
    </row>
    <row r="564" spans="1:42" x14ac:dyDescent="0.35">
      <c r="A564">
        <v>562</v>
      </c>
      <c r="B564" s="1">
        <v>43736</v>
      </c>
      <c r="C564" t="s">
        <v>451</v>
      </c>
      <c r="D564">
        <v>191.66172114971499</v>
      </c>
      <c r="E564">
        <v>194.689935592968</v>
      </c>
      <c r="F564">
        <v>190.69830058902801</v>
      </c>
      <c r="G564">
        <v>205.07330284629799</v>
      </c>
      <c r="H564">
        <v>186.26799068672599</v>
      </c>
      <c r="I564">
        <v>194.54254344401201</v>
      </c>
      <c r="J564">
        <v>212.926227124599</v>
      </c>
      <c r="K564">
        <v>227.03620315102799</v>
      </c>
      <c r="L564">
        <v>216.47400334942</v>
      </c>
      <c r="M564">
        <v>226.42773956799701</v>
      </c>
      <c r="N564">
        <v>227.539657049346</v>
      </c>
      <c r="O564">
        <v>230.84185609205201</v>
      </c>
      <c r="P564">
        <v>230.06518285837601</v>
      </c>
      <c r="Q564">
        <v>227.45411896292899</v>
      </c>
      <c r="R564">
        <v>235.853818380999</v>
      </c>
      <c r="S564">
        <v>237.66707125782099</v>
      </c>
      <c r="T564">
        <v>236.72550885665899</v>
      </c>
      <c r="U564">
        <v>251.976667068409</v>
      </c>
      <c r="V564">
        <v>237.22694181383201</v>
      </c>
      <c r="W564">
        <v>228.49750525604</v>
      </c>
      <c r="X564">
        <v>227.33893466306901</v>
      </c>
      <c r="Y564">
        <v>241.40458155675199</v>
      </c>
      <c r="Z564">
        <v>240.37394233115899</v>
      </c>
      <c r="AA564">
        <v>249.44480491835901</v>
      </c>
      <c r="AB564">
        <v>256.68044111225203</v>
      </c>
      <c r="AC564">
        <v>265.234433051309</v>
      </c>
      <c r="AD564">
        <v>260.93345698936599</v>
      </c>
      <c r="AE564">
        <v>264.50180611067498</v>
      </c>
      <c r="AF564">
        <v>277.54885902983</v>
      </c>
      <c r="AG564">
        <v>262.60721330230302</v>
      </c>
      <c r="AH564">
        <v>262.65265661685203</v>
      </c>
      <c r="AI564">
        <v>277.71880445425199</v>
      </c>
      <c r="AJ564">
        <f t="shared" si="17"/>
        <v>233.62769466357602</v>
      </c>
      <c r="AK564">
        <f t="shared" si="18"/>
        <v>188.69350769924654</v>
      </c>
      <c r="AL564">
        <v>164.03736995397199</v>
      </c>
      <c r="AM564">
        <f t="shared" si="19"/>
        <v>0.8305620071217904</v>
      </c>
      <c r="AN564">
        <f t="shared" si="20"/>
        <v>98</v>
      </c>
      <c r="AO564">
        <f t="shared" si="21"/>
        <v>0.26849315068493151</v>
      </c>
      <c r="AP564">
        <f t="shared" si="22"/>
        <v>-0.69146155067263027</v>
      </c>
    </row>
    <row r="565" spans="1:42" x14ac:dyDescent="0.35">
      <c r="A565">
        <v>563</v>
      </c>
      <c r="B565" s="1">
        <v>43738</v>
      </c>
      <c r="C565" t="s">
        <v>486</v>
      </c>
      <c r="D565">
        <v>170.55675905749601</v>
      </c>
      <c r="E565">
        <v>166.36411920042499</v>
      </c>
      <c r="F565">
        <v>148.27819760099899</v>
      </c>
      <c r="G565">
        <v>158.87624072001199</v>
      </c>
      <c r="H565">
        <v>146.066519844726</v>
      </c>
      <c r="I565">
        <v>149.50244924715901</v>
      </c>
      <c r="J565">
        <v>169.70988764780299</v>
      </c>
      <c r="K565">
        <v>182.97754043091501</v>
      </c>
      <c r="L565">
        <v>175.54884206838</v>
      </c>
      <c r="M565">
        <v>193.89097382012801</v>
      </c>
      <c r="N565">
        <v>203.46849962184299</v>
      </c>
      <c r="O565">
        <v>203.24715236628401</v>
      </c>
      <c r="P565">
        <v>214.39711359378799</v>
      </c>
      <c r="Q565">
        <v>205.99348934422599</v>
      </c>
      <c r="R565">
        <v>214.628080781584</v>
      </c>
      <c r="S565">
        <v>219.212641291182</v>
      </c>
      <c r="T565">
        <v>214.31816799254599</v>
      </c>
      <c r="U565">
        <v>231.478706901023</v>
      </c>
      <c r="V565">
        <v>215.57930834695699</v>
      </c>
      <c r="W565">
        <v>209.00167329566301</v>
      </c>
      <c r="X565">
        <v>207.695012033453</v>
      </c>
      <c r="Y565">
        <v>222.76360007409201</v>
      </c>
      <c r="Z565">
        <v>222.14676445267901</v>
      </c>
      <c r="AA565">
        <v>225.96340214436199</v>
      </c>
      <c r="AB565">
        <v>234.36506949675999</v>
      </c>
      <c r="AC565">
        <v>250.94843155762399</v>
      </c>
      <c r="AD565">
        <v>243.57217335786601</v>
      </c>
      <c r="AE565">
        <v>250.744073353815</v>
      </c>
      <c r="AF565">
        <v>264.44496560248098</v>
      </c>
      <c r="AG565">
        <v>241.853345329284</v>
      </c>
      <c r="AH565">
        <v>241.49998036661799</v>
      </c>
      <c r="AI565">
        <v>256.88540157937001</v>
      </c>
      <c r="AJ565">
        <f t="shared" si="17"/>
        <v>207.99933070379822</v>
      </c>
      <c r="AK565">
        <f t="shared" si="18"/>
        <v>163.06514373946874</v>
      </c>
      <c r="AL565">
        <v>163.45113141379699</v>
      </c>
      <c r="AM565">
        <f t="shared" si="19"/>
        <v>0.81357450957977351</v>
      </c>
      <c r="AN565">
        <f t="shared" si="20"/>
        <v>100</v>
      </c>
      <c r="AO565">
        <f t="shared" si="21"/>
        <v>0.27397260273972601</v>
      </c>
      <c r="AP565">
        <f t="shared" si="22"/>
        <v>-0.75305984278631521</v>
      </c>
    </row>
    <row r="566" spans="1:42" x14ac:dyDescent="0.35">
      <c r="A566">
        <v>564</v>
      </c>
      <c r="B566" s="1">
        <v>43753</v>
      </c>
      <c r="C566" t="s">
        <v>459</v>
      </c>
      <c r="D566">
        <v>172.497367245091</v>
      </c>
      <c r="E566">
        <v>170.379807449731</v>
      </c>
      <c r="F566">
        <v>168.81855370813599</v>
      </c>
      <c r="G566">
        <v>177.73073229788901</v>
      </c>
      <c r="H566">
        <v>169.60944809843301</v>
      </c>
      <c r="I566">
        <v>173.717369417231</v>
      </c>
      <c r="J566">
        <v>188.74052273852399</v>
      </c>
      <c r="K566">
        <v>203.28260126975999</v>
      </c>
      <c r="L566">
        <v>201.79586771738801</v>
      </c>
      <c r="M566">
        <v>207.97845127062899</v>
      </c>
      <c r="N566">
        <v>213.91921383571901</v>
      </c>
      <c r="O566">
        <v>211.89769885252801</v>
      </c>
      <c r="P566">
        <v>222.80415933323101</v>
      </c>
      <c r="Q566">
        <v>213.83964781969101</v>
      </c>
      <c r="R566">
        <v>218.57989946478699</v>
      </c>
      <c r="S566">
        <v>229.99036556558801</v>
      </c>
      <c r="T566">
        <v>220.25754581877899</v>
      </c>
      <c r="U566">
        <v>230.389853065914</v>
      </c>
      <c r="V566">
        <v>207.542217296601</v>
      </c>
      <c r="W566">
        <v>199.09647876105501</v>
      </c>
      <c r="X566">
        <v>207.279725085731</v>
      </c>
      <c r="Y566">
        <v>209.52718519109399</v>
      </c>
      <c r="Z566">
        <v>208.332006843323</v>
      </c>
      <c r="AA566">
        <v>226.44964295446701</v>
      </c>
      <c r="AB566">
        <v>237.09632911031599</v>
      </c>
      <c r="AC566">
        <v>251.22784945617801</v>
      </c>
      <c r="AD566">
        <v>228.91603978865601</v>
      </c>
      <c r="AE566">
        <v>234.49703397118299</v>
      </c>
      <c r="AF566">
        <v>247.51181403918801</v>
      </c>
      <c r="AG566">
        <v>231.54143494789301</v>
      </c>
      <c r="AH566">
        <v>243.14813892037401</v>
      </c>
      <c r="AI566">
        <v>264.50948419123603</v>
      </c>
      <c r="AJ566">
        <f t="shared" si="17"/>
        <v>212.27826517269821</v>
      </c>
      <c r="AK566">
        <f t="shared" si="18"/>
        <v>167.34407820836873</v>
      </c>
      <c r="AL566">
        <v>163.00776648590599</v>
      </c>
      <c r="AM566">
        <f t="shared" si="19"/>
        <v>0.80072707614334937</v>
      </c>
      <c r="AN566">
        <f t="shared" si="20"/>
        <v>115</v>
      </c>
      <c r="AO566">
        <f t="shared" si="21"/>
        <v>0.31506849315068491</v>
      </c>
      <c r="AP566">
        <f t="shared" si="22"/>
        <v>-0.70535494254721232</v>
      </c>
    </row>
    <row r="567" spans="1:42" x14ac:dyDescent="0.35">
      <c r="A567">
        <v>565</v>
      </c>
      <c r="B567" s="1">
        <v>43755</v>
      </c>
      <c r="C567" t="s">
        <v>487</v>
      </c>
      <c r="V567">
        <v>163.87111320902801</v>
      </c>
      <c r="W567">
        <v>153.03731625449799</v>
      </c>
      <c r="X567">
        <v>150.170938785168</v>
      </c>
      <c r="Y567">
        <v>160.62212172128099</v>
      </c>
      <c r="Z567">
        <v>164.96099585919899</v>
      </c>
      <c r="AA567">
        <v>186.69889497889099</v>
      </c>
      <c r="AH567">
        <v>198.515696243831</v>
      </c>
      <c r="AI567">
        <v>219.571634614923</v>
      </c>
      <c r="AJ567">
        <f t="shared" si="17"/>
        <v>174.68108895835235</v>
      </c>
      <c r="AK567">
        <f t="shared" si="18"/>
        <v>129.74690199402286</v>
      </c>
      <c r="AL567">
        <v>163.54295345098399</v>
      </c>
      <c r="AM567">
        <f t="shared" si="19"/>
        <v>0.81623524667589054</v>
      </c>
      <c r="AN567">
        <f t="shared" si="20"/>
        <v>117</v>
      </c>
      <c r="AO567">
        <f t="shared" si="21"/>
        <v>0.32054794520547947</v>
      </c>
      <c r="AP567">
        <f t="shared" si="22"/>
        <v>-0.63345492026536099</v>
      </c>
    </row>
    <row r="568" spans="1:42" x14ac:dyDescent="0.35">
      <c r="A568">
        <v>566</v>
      </c>
      <c r="B568" s="1">
        <v>43756</v>
      </c>
      <c r="C568" t="s">
        <v>460</v>
      </c>
      <c r="D568">
        <v>185.557679229646</v>
      </c>
      <c r="E568">
        <v>190.23139000590399</v>
      </c>
      <c r="F568">
        <v>173.953375349466</v>
      </c>
      <c r="G568">
        <v>191.07462949166199</v>
      </c>
      <c r="H568">
        <v>180.200394150444</v>
      </c>
      <c r="I568">
        <v>183.252347821005</v>
      </c>
      <c r="J568">
        <v>200.24194232781801</v>
      </c>
      <c r="K568">
        <v>214.62973947748799</v>
      </c>
      <c r="L568">
        <v>205.653157198424</v>
      </c>
      <c r="M568">
        <v>217.50567451520499</v>
      </c>
      <c r="N568">
        <v>218.97903529401</v>
      </c>
      <c r="O568">
        <v>218.07654028666099</v>
      </c>
      <c r="P568">
        <v>228.55090599225699</v>
      </c>
      <c r="Q568">
        <v>218.38404903033199</v>
      </c>
      <c r="R568">
        <v>222.87885107917</v>
      </c>
      <c r="S568">
        <v>233.18315826381101</v>
      </c>
      <c r="T568">
        <v>225.21774505973099</v>
      </c>
      <c r="U568">
        <v>232.06719921238499</v>
      </c>
      <c r="V568">
        <v>213.87400766590599</v>
      </c>
      <c r="W568">
        <v>198.299561256224</v>
      </c>
      <c r="X568">
        <v>208.53992810789299</v>
      </c>
      <c r="Y568">
        <v>212.11722702065799</v>
      </c>
      <c r="Z568">
        <v>215.32838980502601</v>
      </c>
      <c r="AA568">
        <v>222.88691232275099</v>
      </c>
      <c r="AB568">
        <v>235.31725421059701</v>
      </c>
      <c r="AC568">
        <v>241.38938068597699</v>
      </c>
      <c r="AD568">
        <v>230.296097739983</v>
      </c>
      <c r="AE568">
        <v>241.72279200500299</v>
      </c>
      <c r="AF568">
        <v>249.49772564462501</v>
      </c>
      <c r="AG568">
        <v>240.537055321195</v>
      </c>
      <c r="AH568">
        <v>248.27403715077199</v>
      </c>
      <c r="AI568">
        <v>267.46704116312901</v>
      </c>
      <c r="AJ568">
        <f t="shared" si="17"/>
        <v>217.66203824641113</v>
      </c>
      <c r="AK568">
        <f t="shared" si="18"/>
        <v>172.72785128208164</v>
      </c>
      <c r="AL568">
        <v>163.97570270837301</v>
      </c>
      <c r="AM568">
        <f t="shared" si="19"/>
        <v>0.82877506868078821</v>
      </c>
      <c r="AN568">
        <f t="shared" si="20"/>
        <v>118</v>
      </c>
      <c r="AO568">
        <f t="shared" si="21"/>
        <v>0.32328767123287672</v>
      </c>
      <c r="AP568">
        <f t="shared" si="22"/>
        <v>-0.58092685204503491</v>
      </c>
    </row>
    <row r="569" spans="1:42" x14ac:dyDescent="0.35">
      <c r="A569">
        <v>567</v>
      </c>
      <c r="B569" s="1">
        <v>43761</v>
      </c>
      <c r="C569" t="s">
        <v>458</v>
      </c>
      <c r="D569">
        <v>175.691354999049</v>
      </c>
      <c r="E569">
        <v>173.49481518408501</v>
      </c>
      <c r="F569">
        <v>165.37788317690499</v>
      </c>
      <c r="G569">
        <v>191.15414609827701</v>
      </c>
      <c r="H569">
        <v>170.15320352686899</v>
      </c>
      <c r="I569">
        <v>178.31681408260201</v>
      </c>
      <c r="J569">
        <v>194.56032871411901</v>
      </c>
      <c r="K569">
        <v>214.82778664438899</v>
      </c>
      <c r="L569">
        <v>215.488214199835</v>
      </c>
      <c r="M569">
        <v>225.17963086239899</v>
      </c>
      <c r="N569">
        <v>221.67736139573501</v>
      </c>
      <c r="O569">
        <v>219.98566493276101</v>
      </c>
      <c r="P569">
        <v>234.89401049040401</v>
      </c>
      <c r="Q569">
        <v>226.86654095770501</v>
      </c>
      <c r="R569">
        <v>236.976107157461</v>
      </c>
      <c r="S569">
        <v>244.55699328014501</v>
      </c>
      <c r="T569">
        <v>224.611777753089</v>
      </c>
      <c r="U569">
        <v>246.536237014508</v>
      </c>
      <c r="V569">
        <v>226.65567050028</v>
      </c>
      <c r="W569">
        <v>224.58127006215801</v>
      </c>
      <c r="X569">
        <v>213.23030318331001</v>
      </c>
      <c r="Y569">
        <v>215.77909959242001</v>
      </c>
      <c r="Z569">
        <v>219.99272467422401</v>
      </c>
      <c r="AA569">
        <v>236.78105572047599</v>
      </c>
      <c r="AB569">
        <v>244.23848636969799</v>
      </c>
      <c r="AC569">
        <v>260.68811798980801</v>
      </c>
      <c r="AD569">
        <v>240.328127444335</v>
      </c>
      <c r="AE569">
        <v>242.622769943701</v>
      </c>
      <c r="AF569">
        <v>271.85687856297199</v>
      </c>
      <c r="AG569">
        <v>235.84099275934901</v>
      </c>
      <c r="AH569">
        <v>258.81625165048803</v>
      </c>
      <c r="AI569">
        <v>278.135948888087</v>
      </c>
      <c r="AJ569">
        <f t="shared" si="17"/>
        <v>222.80926774411387</v>
      </c>
      <c r="AK569">
        <f t="shared" si="18"/>
        <v>177.87508077978438</v>
      </c>
      <c r="AL569">
        <v>163.39315710668899</v>
      </c>
      <c r="AM569">
        <f t="shared" si="19"/>
        <v>0.81189458181657448</v>
      </c>
      <c r="AN569">
        <f t="shared" si="20"/>
        <v>123</v>
      </c>
      <c r="AO569">
        <f t="shared" si="21"/>
        <v>0.33698630136986302</v>
      </c>
      <c r="AP569">
        <f t="shared" si="22"/>
        <v>-0.61837757722035824</v>
      </c>
    </row>
    <row r="570" spans="1:42" x14ac:dyDescent="0.35">
      <c r="A570">
        <v>568</v>
      </c>
      <c r="B570" s="1">
        <v>43762</v>
      </c>
      <c r="C570" t="s">
        <v>488</v>
      </c>
      <c r="D570">
        <v>155.042364562751</v>
      </c>
      <c r="E570">
        <v>154.73637040898601</v>
      </c>
      <c r="F570">
        <v>147.59594605360101</v>
      </c>
      <c r="G570">
        <v>168.567041201244</v>
      </c>
      <c r="H570">
        <v>150.67469351521899</v>
      </c>
      <c r="I570">
        <v>150.48775315126201</v>
      </c>
      <c r="J570">
        <v>163.463085477275</v>
      </c>
      <c r="K570">
        <v>196.58085483918501</v>
      </c>
      <c r="L570">
        <v>177.59535932777601</v>
      </c>
      <c r="M570">
        <v>199.18846532239701</v>
      </c>
      <c r="N570">
        <v>197.26030880106501</v>
      </c>
      <c r="O570">
        <v>201.22568203285999</v>
      </c>
      <c r="P570">
        <v>209.63681352606099</v>
      </c>
      <c r="Q570">
        <v>200.53502444897799</v>
      </c>
      <c r="R570">
        <v>213.24112698650799</v>
      </c>
      <c r="S570">
        <v>214.91163812887899</v>
      </c>
      <c r="T570">
        <v>198.211470262056</v>
      </c>
      <c r="U570">
        <v>219.19946083542999</v>
      </c>
      <c r="V570">
        <v>202.98996193972201</v>
      </c>
      <c r="W570">
        <v>194.31241329756</v>
      </c>
      <c r="X570">
        <v>192.17967446559399</v>
      </c>
      <c r="Y570">
        <v>186.19864837785201</v>
      </c>
      <c r="Z570">
        <v>206.740148917977</v>
      </c>
      <c r="AA570">
        <v>206.126092473087</v>
      </c>
      <c r="AB570">
        <v>215.528077966772</v>
      </c>
      <c r="AC570">
        <v>229.23688122098699</v>
      </c>
      <c r="AD570">
        <v>219.80666570742699</v>
      </c>
      <c r="AE570">
        <v>214.72599035596599</v>
      </c>
      <c r="AF570">
        <v>251.794550990999</v>
      </c>
      <c r="AG570">
        <v>216.07545331293801</v>
      </c>
      <c r="AH570">
        <v>230.610201877919</v>
      </c>
      <c r="AI570">
        <v>250.960578519553</v>
      </c>
      <c r="AJ570">
        <f t="shared" si="17"/>
        <v>197.98246244705894</v>
      </c>
      <c r="AK570">
        <f t="shared" si="18"/>
        <v>153.04827548272945</v>
      </c>
      <c r="AL570">
        <v>163.10690261877301</v>
      </c>
      <c r="AM570">
        <f t="shared" si="19"/>
        <v>0.80359975458052746</v>
      </c>
      <c r="AN570">
        <f t="shared" si="20"/>
        <v>124</v>
      </c>
      <c r="AO570">
        <f t="shared" si="21"/>
        <v>0.33972602739726027</v>
      </c>
      <c r="AP570">
        <f t="shared" si="22"/>
        <v>-0.64361848609780137</v>
      </c>
    </row>
    <row r="571" spans="1:42" x14ac:dyDescent="0.35">
      <c r="A571">
        <v>569</v>
      </c>
      <c r="B571" s="1">
        <v>43770</v>
      </c>
      <c r="C571" t="s">
        <v>489</v>
      </c>
      <c r="D571">
        <v>126.221467155849</v>
      </c>
      <c r="E571">
        <v>123.14315642312501</v>
      </c>
      <c r="F571">
        <v>109.384852200079</v>
      </c>
      <c r="G571">
        <v>141.03962509472501</v>
      </c>
      <c r="H571">
        <v>128.45517212244701</v>
      </c>
      <c r="I571">
        <v>130.476391565949</v>
      </c>
      <c r="J571">
        <v>145.794040490225</v>
      </c>
      <c r="K571">
        <v>161.42719453396299</v>
      </c>
      <c r="Q571">
        <v>160.540490932339</v>
      </c>
      <c r="R571">
        <v>171.841044010898</v>
      </c>
      <c r="S571">
        <v>179.001212093775</v>
      </c>
      <c r="T571">
        <v>160.34241612072299</v>
      </c>
      <c r="U571">
        <v>185.17459963047</v>
      </c>
      <c r="V571">
        <v>177.07327893409899</v>
      </c>
      <c r="W571">
        <v>162.20313416476199</v>
      </c>
      <c r="AC571">
        <v>191.31804225042299</v>
      </c>
      <c r="AD571">
        <v>180.03414291388501</v>
      </c>
      <c r="AE571">
        <v>189.37947836984301</v>
      </c>
      <c r="AF571">
        <v>216.83040395459099</v>
      </c>
      <c r="AG571">
        <v>195.293631481402</v>
      </c>
      <c r="AH571">
        <v>194.65428004828101</v>
      </c>
      <c r="AI571">
        <v>216.735928188195</v>
      </c>
      <c r="AJ571">
        <f t="shared" si="17"/>
        <v>165.74381739454765</v>
      </c>
      <c r="AK571">
        <f t="shared" si="18"/>
        <v>120.80963043021816</v>
      </c>
      <c r="AL571">
        <v>162.62212778682201</v>
      </c>
      <c r="AM571">
        <f t="shared" si="19"/>
        <v>0.78955238187838317</v>
      </c>
      <c r="AN571">
        <f t="shared" si="20"/>
        <v>132</v>
      </c>
      <c r="AO571">
        <f t="shared" si="21"/>
        <v>0.36164383561643837</v>
      </c>
      <c r="AP571">
        <f t="shared" si="22"/>
        <v>-0.65337516099766313</v>
      </c>
    </row>
    <row r="572" spans="1:42" x14ac:dyDescent="0.35">
      <c r="A572">
        <v>570</v>
      </c>
      <c r="B572" s="1">
        <v>43773</v>
      </c>
      <c r="C572" t="s">
        <v>485</v>
      </c>
      <c r="D572">
        <v>180.03232743275899</v>
      </c>
      <c r="E572">
        <v>181.972941869116</v>
      </c>
      <c r="F572">
        <v>170.49484888750001</v>
      </c>
      <c r="G572">
        <v>186.482899232786</v>
      </c>
      <c r="H572">
        <v>175.498936330622</v>
      </c>
      <c r="I572">
        <v>179.61061689876499</v>
      </c>
      <c r="J572">
        <v>191.937101819113</v>
      </c>
      <c r="K572">
        <v>209.017454429509</v>
      </c>
      <c r="L572">
        <v>201.62573173298901</v>
      </c>
      <c r="M572">
        <v>210.93374904296601</v>
      </c>
      <c r="N572">
        <v>214.50077159965301</v>
      </c>
      <c r="O572">
        <v>211.976686556461</v>
      </c>
      <c r="P572">
        <v>226.265303675562</v>
      </c>
      <c r="Q572">
        <v>215.41994079361299</v>
      </c>
      <c r="R572">
        <v>222.07630663309601</v>
      </c>
      <c r="S572">
        <v>234.41150615887599</v>
      </c>
      <c r="T572">
        <v>215.708494969291</v>
      </c>
      <c r="U572">
        <v>233.616769175233</v>
      </c>
      <c r="V572">
        <v>220.63115514840001</v>
      </c>
      <c r="W572">
        <v>205.205455729238</v>
      </c>
      <c r="X572">
        <v>206.90775500063299</v>
      </c>
      <c r="Y572">
        <v>220.99361842865801</v>
      </c>
      <c r="Z572">
        <v>218.35633625606701</v>
      </c>
      <c r="AA572">
        <v>224.830651515646</v>
      </c>
      <c r="AB572">
        <v>238.37266377547701</v>
      </c>
      <c r="AC572">
        <v>252.10658227830501</v>
      </c>
      <c r="AD572">
        <v>238.82549902768801</v>
      </c>
      <c r="AE572">
        <v>245.30985207080801</v>
      </c>
      <c r="AF572">
        <v>259.28641904081297</v>
      </c>
      <c r="AG572">
        <v>242.270789789715</v>
      </c>
      <c r="AH572">
        <v>242.559782857595</v>
      </c>
      <c r="AI572">
        <v>259.01905137013699</v>
      </c>
      <c r="AJ572">
        <f t="shared" si="17"/>
        <v>216.75806248522159</v>
      </c>
      <c r="AK572">
        <f t="shared" si="18"/>
        <v>171.8238755208921</v>
      </c>
      <c r="AL572">
        <v>163.311298184712</v>
      </c>
      <c r="AM572">
        <f t="shared" si="19"/>
        <v>0.80952254698675741</v>
      </c>
      <c r="AN572">
        <f t="shared" si="20"/>
        <v>135</v>
      </c>
      <c r="AO572">
        <f t="shared" si="21"/>
        <v>0.36986301369863012</v>
      </c>
      <c r="AP572">
        <f t="shared" si="22"/>
        <v>-0.57132139588630504</v>
      </c>
    </row>
    <row r="573" spans="1:42" x14ac:dyDescent="0.35">
      <c r="A573">
        <v>571</v>
      </c>
      <c r="B573" s="1">
        <v>43778</v>
      </c>
      <c r="C573" t="s">
        <v>490</v>
      </c>
      <c r="D573">
        <v>157.653217987316</v>
      </c>
      <c r="E573">
        <v>156.79873141929599</v>
      </c>
      <c r="F573">
        <v>133.20263237322999</v>
      </c>
      <c r="G573">
        <v>163.200952083126</v>
      </c>
      <c r="H573">
        <v>157.014225206346</v>
      </c>
      <c r="I573">
        <v>154.16769652359</v>
      </c>
      <c r="J573">
        <v>166.39284504558</v>
      </c>
      <c r="K573">
        <v>177.322011110651</v>
      </c>
      <c r="L573">
        <v>178.32624328282</v>
      </c>
      <c r="M573">
        <v>195.375650557944</v>
      </c>
      <c r="N573">
        <v>188.48153031313501</v>
      </c>
      <c r="O573">
        <v>193.76520739926099</v>
      </c>
      <c r="P573">
        <v>197.56153253184101</v>
      </c>
      <c r="Q573">
        <v>195.39479520181999</v>
      </c>
      <c r="R573">
        <v>195.42198303138599</v>
      </c>
      <c r="S573">
        <v>213.88544357139901</v>
      </c>
      <c r="T573">
        <v>195.38693485665101</v>
      </c>
      <c r="U573">
        <v>213.91808808245401</v>
      </c>
      <c r="V573">
        <v>190.90631039374401</v>
      </c>
      <c r="W573">
        <v>195.91561516068501</v>
      </c>
      <c r="X573">
        <v>180.821758169389</v>
      </c>
      <c r="Y573">
        <v>197.347641897866</v>
      </c>
      <c r="Z573">
        <v>198.38418320217801</v>
      </c>
      <c r="AA573">
        <v>199.97242751578901</v>
      </c>
      <c r="AB573">
        <v>213.77475747393399</v>
      </c>
      <c r="AC573">
        <v>224.17979231084101</v>
      </c>
      <c r="AD573">
        <v>209.41071758063299</v>
      </c>
      <c r="AE573">
        <v>222.09763180517501</v>
      </c>
      <c r="AF573">
        <v>238.51591770605</v>
      </c>
      <c r="AG573">
        <v>214.92894485926399</v>
      </c>
      <c r="AH573">
        <v>225.66995012347499</v>
      </c>
      <c r="AI573">
        <v>235.63833508582499</v>
      </c>
      <c r="AJ573">
        <f t="shared" si="17"/>
        <v>193.15105324570922</v>
      </c>
      <c r="AK573">
        <f t="shared" si="18"/>
        <v>148.21686628137974</v>
      </c>
      <c r="AL573">
        <v>162.52119981534599</v>
      </c>
      <c r="AM573">
        <f t="shared" si="19"/>
        <v>0.78662778114016196</v>
      </c>
      <c r="AN573">
        <f t="shared" si="20"/>
        <v>140</v>
      </c>
      <c r="AO573">
        <f t="shared" si="21"/>
        <v>0.38356164383561642</v>
      </c>
      <c r="AP573">
        <f t="shared" si="22"/>
        <v>-0.62571455061658765</v>
      </c>
    </row>
    <row r="574" spans="1:42" x14ac:dyDescent="0.35">
      <c r="A574">
        <v>572</v>
      </c>
      <c r="B574" s="1">
        <v>43778</v>
      </c>
      <c r="C574" t="s">
        <v>464</v>
      </c>
      <c r="D574">
        <v>191.75886773279399</v>
      </c>
      <c r="E574">
        <v>185.620718425403</v>
      </c>
      <c r="F574">
        <v>176.15459057174999</v>
      </c>
      <c r="G574">
        <v>196.71620255273899</v>
      </c>
      <c r="H574">
        <v>188.26736314853599</v>
      </c>
      <c r="I574">
        <v>189.27638331712501</v>
      </c>
      <c r="J574">
        <v>200.96414623569501</v>
      </c>
      <c r="K574">
        <v>214.80571752821399</v>
      </c>
      <c r="L574">
        <v>212.28537076039399</v>
      </c>
      <c r="M574">
        <v>227.92349393680999</v>
      </c>
      <c r="N574">
        <v>229.04414658341</v>
      </c>
      <c r="O574">
        <v>222.37864580431</v>
      </c>
      <c r="P574">
        <v>234.758686593128</v>
      </c>
      <c r="Q574">
        <v>225.909247624551</v>
      </c>
      <c r="R574">
        <v>232.65239595247101</v>
      </c>
      <c r="S574">
        <v>243.80214849328999</v>
      </c>
      <c r="T574">
        <v>233.11998564798699</v>
      </c>
      <c r="U574">
        <v>249.465353464853</v>
      </c>
      <c r="V574">
        <v>232.60876761740101</v>
      </c>
      <c r="W574">
        <v>224.86438653760601</v>
      </c>
      <c r="X574">
        <v>220.28299811070701</v>
      </c>
      <c r="Y574">
        <v>234.79475583658501</v>
      </c>
      <c r="Z574">
        <v>228.98158103936501</v>
      </c>
      <c r="AA574">
        <v>233.998712509717</v>
      </c>
      <c r="AB574">
        <v>248.16560606369501</v>
      </c>
      <c r="AC574">
        <v>260.99665691408597</v>
      </c>
      <c r="AD574">
        <v>253.92618822940801</v>
      </c>
      <c r="AE574">
        <v>254.15264422393199</v>
      </c>
      <c r="AF574">
        <v>273.42163898937298</v>
      </c>
      <c r="AG574">
        <v>255.53961183817199</v>
      </c>
      <c r="AH574">
        <v>252.542005921227</v>
      </c>
      <c r="AI574">
        <v>271.00725425138899</v>
      </c>
      <c r="AJ574">
        <f t="shared" si="17"/>
        <v>228.13082101425385</v>
      </c>
      <c r="AK574">
        <f t="shared" si="18"/>
        <v>183.19663404992437</v>
      </c>
      <c r="AL574">
        <v>161.71945466154801</v>
      </c>
      <c r="AM574">
        <f t="shared" si="19"/>
        <v>0.76339552516224307</v>
      </c>
      <c r="AN574">
        <f t="shared" si="20"/>
        <v>140</v>
      </c>
      <c r="AO574">
        <f t="shared" si="21"/>
        <v>0.38356164383561642</v>
      </c>
      <c r="AP574">
        <f t="shared" si="22"/>
        <v>-0.70387382249519603</v>
      </c>
    </row>
    <row r="575" spans="1:42" x14ac:dyDescent="0.35">
      <c r="A575">
        <v>573</v>
      </c>
      <c r="B575" s="1">
        <v>43794</v>
      </c>
      <c r="C575" t="s">
        <v>264</v>
      </c>
      <c r="D575">
        <v>159.38074076946299</v>
      </c>
      <c r="E575">
        <v>166.01465570668799</v>
      </c>
      <c r="F575">
        <v>150.85061921665999</v>
      </c>
      <c r="G575">
        <v>166.30500189083099</v>
      </c>
      <c r="H575">
        <v>150.252209079811</v>
      </c>
      <c r="I575">
        <v>147.593659574182</v>
      </c>
      <c r="J575">
        <v>173.59832577952</v>
      </c>
      <c r="K575">
        <v>185.475826864032</v>
      </c>
      <c r="L575">
        <v>181.011702402341</v>
      </c>
      <c r="M575">
        <v>190.94968557402899</v>
      </c>
      <c r="N575">
        <v>200.92952847001101</v>
      </c>
      <c r="O575">
        <v>197.475846917409</v>
      </c>
      <c r="P575">
        <v>206.964094302419</v>
      </c>
      <c r="Q575">
        <v>197.78595164646899</v>
      </c>
      <c r="R575">
        <v>191.806178400877</v>
      </c>
      <c r="S575">
        <v>214.92311136561301</v>
      </c>
      <c r="T575">
        <v>200.482604807146</v>
      </c>
      <c r="U575">
        <v>223.03404840843999</v>
      </c>
      <c r="V575">
        <v>193.660030855862</v>
      </c>
      <c r="W575">
        <v>198.18637635609099</v>
      </c>
      <c r="X575">
        <v>189.97059583809599</v>
      </c>
      <c r="Y575">
        <v>200.80720355466599</v>
      </c>
      <c r="Z575">
        <v>202.57644853544201</v>
      </c>
      <c r="AA575">
        <v>203.43910538757501</v>
      </c>
      <c r="AB575">
        <v>224.808303665718</v>
      </c>
      <c r="AC575">
        <v>227.525429839645</v>
      </c>
      <c r="AD575">
        <v>202.79970573362399</v>
      </c>
      <c r="AE575">
        <v>223.972452189704</v>
      </c>
      <c r="AF575">
        <v>235.56323469564001</v>
      </c>
      <c r="AG575">
        <v>218.68676582646799</v>
      </c>
      <c r="AH575">
        <v>233.58235081800899</v>
      </c>
      <c r="AI575">
        <v>240.86722849215599</v>
      </c>
      <c r="AJ575">
        <f t="shared" si="17"/>
        <v>196.91496946764491</v>
      </c>
      <c r="AK575">
        <f t="shared" si="18"/>
        <v>151.98078250331542</v>
      </c>
      <c r="AL575">
        <v>161.19563977052701</v>
      </c>
      <c r="AM575">
        <f t="shared" si="19"/>
        <v>0.74821688444879753</v>
      </c>
      <c r="AN575">
        <f t="shared" si="20"/>
        <v>156</v>
      </c>
      <c r="AO575">
        <f t="shared" si="21"/>
        <v>0.42739726027397262</v>
      </c>
      <c r="AP575">
        <f t="shared" si="22"/>
        <v>-0.67867161894805306</v>
      </c>
    </row>
    <row r="576" spans="1:42" x14ac:dyDescent="0.35">
      <c r="A576">
        <v>574</v>
      </c>
      <c r="B576" s="1">
        <v>43795</v>
      </c>
      <c r="C576" t="s">
        <v>491</v>
      </c>
      <c r="E576">
        <v>160.867146812654</v>
      </c>
      <c r="F576">
        <v>150.26577593100001</v>
      </c>
      <c r="G576">
        <v>164.03756204245201</v>
      </c>
      <c r="H576">
        <v>144.49307273343101</v>
      </c>
      <c r="I576">
        <v>154.48719689027899</v>
      </c>
      <c r="J576">
        <v>162.32746941610401</v>
      </c>
      <c r="K576">
        <v>179.41852931708999</v>
      </c>
      <c r="L576">
        <v>165.88872344031699</v>
      </c>
      <c r="M576">
        <v>186.47368574127501</v>
      </c>
      <c r="N576">
        <v>182.14654390502</v>
      </c>
      <c r="AJ576">
        <f t="shared" si="17"/>
        <v>165.04057062296221</v>
      </c>
      <c r="AK576">
        <f t="shared" si="18"/>
        <v>120.10638365863272</v>
      </c>
      <c r="AL576">
        <v>162.32977320346399</v>
      </c>
      <c r="AM576">
        <f t="shared" si="19"/>
        <v>0.78108079151738574</v>
      </c>
      <c r="AN576">
        <f t="shared" si="20"/>
        <v>157</v>
      </c>
      <c r="AO576">
        <f t="shared" si="21"/>
        <v>0.43013698630136987</v>
      </c>
      <c r="AP576">
        <f t="shared" si="22"/>
        <v>-0.57441395675395768</v>
      </c>
    </row>
    <row r="577" spans="1:42" x14ac:dyDescent="0.35">
      <c r="A577">
        <v>575</v>
      </c>
      <c r="B577" s="1">
        <v>43798</v>
      </c>
      <c r="C577" t="s">
        <v>457</v>
      </c>
      <c r="D577">
        <v>158.807252893656</v>
      </c>
      <c r="E577">
        <v>162.804215542246</v>
      </c>
      <c r="F577">
        <v>155.23720302075199</v>
      </c>
      <c r="G577">
        <v>166.836377881424</v>
      </c>
      <c r="H577">
        <v>151.76140152723301</v>
      </c>
      <c r="I577">
        <v>156.71703086356899</v>
      </c>
      <c r="J577">
        <v>177.994062135402</v>
      </c>
      <c r="K577">
        <v>187.901330145635</v>
      </c>
      <c r="L577">
        <v>177.645673079066</v>
      </c>
      <c r="M577">
        <v>187.517742698755</v>
      </c>
      <c r="N577">
        <v>195.856507838813</v>
      </c>
      <c r="O577">
        <v>194.38016565860099</v>
      </c>
      <c r="P577">
        <v>205.490285716145</v>
      </c>
      <c r="Q577">
        <v>198.416417369344</v>
      </c>
      <c r="R577">
        <v>200.94613421357101</v>
      </c>
      <c r="S577">
        <v>210.951203397679</v>
      </c>
      <c r="T577">
        <v>205.26092938351599</v>
      </c>
      <c r="U577">
        <v>217.19839729054101</v>
      </c>
      <c r="V577">
        <v>194.05316034059501</v>
      </c>
      <c r="W577">
        <v>188.32794538995901</v>
      </c>
      <c r="X577">
        <v>187.001659531033</v>
      </c>
      <c r="Y577">
        <v>195.330713454445</v>
      </c>
      <c r="Z577">
        <v>194.32273534684199</v>
      </c>
      <c r="AA577">
        <v>207.80695430123501</v>
      </c>
      <c r="AB577">
        <v>212.45632643469699</v>
      </c>
      <c r="AC577">
        <v>227.71851871516699</v>
      </c>
      <c r="AD577">
        <v>213.765752630153</v>
      </c>
      <c r="AE577">
        <v>226.622223337333</v>
      </c>
      <c r="AF577">
        <v>237.26999636529999</v>
      </c>
      <c r="AG577">
        <v>212.78977932365899</v>
      </c>
      <c r="AH577">
        <v>223.453239844276</v>
      </c>
      <c r="AI577">
        <v>239.68707251892599</v>
      </c>
      <c r="AJ577">
        <f t="shared" si="17"/>
        <v>196.010262755924</v>
      </c>
      <c r="AK577">
        <f t="shared" si="18"/>
        <v>151.07607579159452</v>
      </c>
      <c r="AL577">
        <v>162.046078209401</v>
      </c>
      <c r="AM577">
        <f t="shared" si="19"/>
        <v>0.77286013101135898</v>
      </c>
      <c r="AN577">
        <f t="shared" si="20"/>
        <v>160</v>
      </c>
      <c r="AO577">
        <f t="shared" si="21"/>
        <v>0.43835616438356162</v>
      </c>
      <c r="AP577">
        <f t="shared" si="22"/>
        <v>-0.58778046430220821</v>
      </c>
    </row>
    <row r="578" spans="1:42" x14ac:dyDescent="0.35">
      <c r="A578">
        <v>576</v>
      </c>
      <c r="B578" s="1">
        <v>43802</v>
      </c>
      <c r="C578" t="s">
        <v>492</v>
      </c>
      <c r="I578">
        <v>124.064171764216</v>
      </c>
      <c r="J578">
        <v>145.06323274971001</v>
      </c>
      <c r="K578">
        <v>159.18686091326001</v>
      </c>
      <c r="L578">
        <v>153.96723976428501</v>
      </c>
      <c r="M578">
        <v>156.81026065314501</v>
      </c>
      <c r="N578">
        <v>161.476179138633</v>
      </c>
      <c r="O578">
        <v>164.89726742501799</v>
      </c>
      <c r="P578">
        <v>176.16975602922099</v>
      </c>
      <c r="V578">
        <v>163.31048321288</v>
      </c>
      <c r="W578">
        <v>157.22104817426799</v>
      </c>
      <c r="X578">
        <v>157.93235722835999</v>
      </c>
      <c r="Y578">
        <v>164.49715187508301</v>
      </c>
      <c r="Z578">
        <v>159.09006431261901</v>
      </c>
      <c r="AA578">
        <v>166.414434315741</v>
      </c>
      <c r="AB578">
        <v>179.31517971517701</v>
      </c>
      <c r="AH578">
        <v>179.203021520346</v>
      </c>
      <c r="AI578">
        <v>194.88616383852099</v>
      </c>
      <c r="AJ578">
        <f t="shared" si="17"/>
        <v>162.55911015473427</v>
      </c>
      <c r="AK578">
        <f t="shared" si="18"/>
        <v>117.62492319040479</v>
      </c>
      <c r="AL578">
        <v>160.934061219526</v>
      </c>
      <c r="AM578">
        <f t="shared" si="19"/>
        <v>0.74063709450382487</v>
      </c>
      <c r="AN578">
        <f t="shared" si="20"/>
        <v>164</v>
      </c>
      <c r="AO578">
        <f t="shared" si="21"/>
        <v>0.44931506849315067</v>
      </c>
      <c r="AP578">
        <f t="shared" si="22"/>
        <v>-0.6682271432986816</v>
      </c>
    </row>
    <row r="579" spans="1:42" x14ac:dyDescent="0.35">
      <c r="A579">
        <v>577</v>
      </c>
      <c r="B579" s="1">
        <v>43811</v>
      </c>
      <c r="C579" t="s">
        <v>454</v>
      </c>
      <c r="O579">
        <v>218.30853359658499</v>
      </c>
      <c r="P579">
        <v>229.61953328402501</v>
      </c>
      <c r="Q579">
        <v>220.7959362926</v>
      </c>
      <c r="R579">
        <v>229.991419468663</v>
      </c>
      <c r="S579">
        <v>237.18678396478501</v>
      </c>
      <c r="T579">
        <v>230.98791820105001</v>
      </c>
      <c r="U579">
        <v>247.514359724651</v>
      </c>
      <c r="V579">
        <v>219.14110954497801</v>
      </c>
      <c r="W579">
        <v>209.45383597867999</v>
      </c>
      <c r="X579">
        <v>213.35783480324801</v>
      </c>
      <c r="Y579">
        <v>232.373479148153</v>
      </c>
      <c r="Z579">
        <v>228.724558874439</v>
      </c>
      <c r="AA579">
        <v>229.39205685091</v>
      </c>
      <c r="AB579">
        <v>230.42342415698599</v>
      </c>
      <c r="AC579">
        <v>254.422581914669</v>
      </c>
      <c r="AD579">
        <v>239.52680931064199</v>
      </c>
      <c r="AE579">
        <v>250.61270561132901</v>
      </c>
      <c r="AF579">
        <v>267.02345160527398</v>
      </c>
      <c r="AG579">
        <v>245.00076045889699</v>
      </c>
      <c r="AH579">
        <v>236.43140519802401</v>
      </c>
      <c r="AI579">
        <v>258.79721895514399</v>
      </c>
      <c r="AJ579">
        <f t="shared" ref="AJ579:AJ582" si="23">AVERAGE(D579:AI579)</f>
        <v>234.71836747351105</v>
      </c>
      <c r="AK579">
        <f t="shared" si="18"/>
        <v>189.78418050918157</v>
      </c>
      <c r="AL579">
        <v>160.35544677201301</v>
      </c>
      <c r="AM579">
        <f t="shared" si="19"/>
        <v>0.72387052111892225</v>
      </c>
      <c r="AN579">
        <f t="shared" si="20"/>
        <v>173</v>
      </c>
      <c r="AO579">
        <f t="shared" si="21"/>
        <v>0.47397260273972602</v>
      </c>
      <c r="AP579">
        <f t="shared" si="22"/>
        <v>-0.68177514682397278</v>
      </c>
    </row>
    <row r="580" spans="1:42" x14ac:dyDescent="0.35">
      <c r="A580">
        <v>578</v>
      </c>
      <c r="B580" s="1">
        <v>43818</v>
      </c>
      <c r="C580" t="s">
        <v>493</v>
      </c>
      <c r="H580">
        <v>147.12635892577001</v>
      </c>
      <c r="I580">
        <v>160.32066361014299</v>
      </c>
      <c r="J580">
        <v>175.725622938719</v>
      </c>
      <c r="K580">
        <v>184.629836717605</v>
      </c>
      <c r="L580">
        <v>176.001936634054</v>
      </c>
      <c r="M580">
        <v>194.29907892587801</v>
      </c>
      <c r="N580">
        <v>201.71905368414201</v>
      </c>
      <c r="O580">
        <v>199.143663957711</v>
      </c>
      <c r="U580">
        <v>216.99818428998799</v>
      </c>
      <c r="V580">
        <v>193.61484072710999</v>
      </c>
      <c r="W580">
        <v>192.90810217669301</v>
      </c>
      <c r="X580">
        <v>188.03288708610501</v>
      </c>
      <c r="Y580">
        <v>199.57903064511399</v>
      </c>
      <c r="Z580">
        <v>202.00286095670299</v>
      </c>
      <c r="AA580">
        <v>203.668603604759</v>
      </c>
      <c r="AG580">
        <v>220.81514043467499</v>
      </c>
      <c r="AH580">
        <v>234.32156120794599</v>
      </c>
      <c r="AI580">
        <v>237.53326621373401</v>
      </c>
      <c r="AJ580">
        <f t="shared" si="23"/>
        <v>196.02448292982496</v>
      </c>
      <c r="AK580">
        <f t="shared" si="18"/>
        <v>151.09029596549547</v>
      </c>
      <c r="AL580">
        <v>159.54928270119601</v>
      </c>
      <c r="AM580">
        <f t="shared" si="19"/>
        <v>0.70051021770492616</v>
      </c>
      <c r="AN580">
        <f t="shared" si="20"/>
        <v>180</v>
      </c>
      <c r="AO580">
        <f t="shared" si="21"/>
        <v>0.49315068493150682</v>
      </c>
      <c r="AP580">
        <f t="shared" si="22"/>
        <v>-0.7217800519903077</v>
      </c>
    </row>
    <row r="581" spans="1:42" x14ac:dyDescent="0.35">
      <c r="A581">
        <v>579</v>
      </c>
      <c r="B581" s="1">
        <v>43818</v>
      </c>
      <c r="C581" t="s">
        <v>494</v>
      </c>
      <c r="D581">
        <v>184.17602088238701</v>
      </c>
      <c r="E581">
        <v>198.44387956970499</v>
      </c>
      <c r="F581">
        <v>186.22593230197401</v>
      </c>
      <c r="G581">
        <v>194.68416365265401</v>
      </c>
      <c r="H581">
        <v>180.576650856877</v>
      </c>
      <c r="I581">
        <v>186.44191464194901</v>
      </c>
      <c r="J581">
        <v>204.039502889223</v>
      </c>
      <c r="K581">
        <v>217.58254949924799</v>
      </c>
      <c r="L581">
        <v>211.32033611843801</v>
      </c>
      <c r="M581">
        <v>219.81483054469601</v>
      </c>
      <c r="N581">
        <v>229.917430622143</v>
      </c>
      <c r="O581">
        <v>225.831927128525</v>
      </c>
      <c r="P581">
        <v>233.178324384142</v>
      </c>
      <c r="Q581">
        <v>222.531399887596</v>
      </c>
      <c r="R581">
        <v>228.01974312935101</v>
      </c>
      <c r="S581">
        <v>237.32590118117801</v>
      </c>
      <c r="T581">
        <v>232.73794126578699</v>
      </c>
      <c r="U581">
        <v>249.397875647609</v>
      </c>
      <c r="V581">
        <v>226.14082941155999</v>
      </c>
      <c r="W581">
        <v>220.082202787147</v>
      </c>
      <c r="X581">
        <v>221.991862073053</v>
      </c>
      <c r="Y581">
        <v>233.92697302483401</v>
      </c>
      <c r="Z581">
        <v>234.344283497775</v>
      </c>
      <c r="AA581">
        <v>236.85587832994401</v>
      </c>
      <c r="AB581">
        <v>242.45065025714601</v>
      </c>
      <c r="AC581">
        <v>254.56910948721401</v>
      </c>
      <c r="AD581">
        <v>242.817300714449</v>
      </c>
      <c r="AE581">
        <v>254.74634049681899</v>
      </c>
      <c r="AF581">
        <v>269.66378187073798</v>
      </c>
      <c r="AG581">
        <v>250.741800177644</v>
      </c>
      <c r="AH581">
        <v>247.972177387957</v>
      </c>
      <c r="AI581">
        <v>267.65437764128302</v>
      </c>
      <c r="AJ581">
        <f t="shared" si="23"/>
        <v>226.44387160503263</v>
      </c>
      <c r="AK581">
        <f t="shared" si="18"/>
        <v>181.50968464070314</v>
      </c>
      <c r="AL581">
        <v>158.95335104207399</v>
      </c>
      <c r="AM581">
        <f t="shared" si="19"/>
        <v>0.68324184160750467</v>
      </c>
      <c r="AN581">
        <f t="shared" si="20"/>
        <v>180</v>
      </c>
      <c r="AO581">
        <f t="shared" si="21"/>
        <v>0.49315068493150682</v>
      </c>
      <c r="AP581">
        <f t="shared" si="22"/>
        <v>-0.77239352281400153</v>
      </c>
    </row>
    <row r="582" spans="1:42" x14ac:dyDescent="0.35">
      <c r="A582">
        <v>580</v>
      </c>
      <c r="B582" s="1">
        <v>43821</v>
      </c>
      <c r="C582" t="s">
        <v>440</v>
      </c>
      <c r="D582">
        <v>185.15310577740499</v>
      </c>
      <c r="E582">
        <v>204.471560562484</v>
      </c>
      <c r="F582">
        <v>191.26790643617699</v>
      </c>
      <c r="G582">
        <v>200.85975540286199</v>
      </c>
      <c r="H582">
        <v>189.47385739546701</v>
      </c>
      <c r="I582">
        <v>189.45364824697199</v>
      </c>
      <c r="J582">
        <v>206.22629149180401</v>
      </c>
      <c r="K582">
        <v>224.89229870701999</v>
      </c>
      <c r="L582">
        <v>216.09937017910099</v>
      </c>
      <c r="M582">
        <v>223.214023747825</v>
      </c>
      <c r="N582">
        <v>234.79223068715999</v>
      </c>
      <c r="O582">
        <v>231.570139396868</v>
      </c>
      <c r="P582">
        <v>238.977992101155</v>
      </c>
      <c r="Q582">
        <v>230.10833461288399</v>
      </c>
      <c r="R582">
        <v>237.38389652524299</v>
      </c>
      <c r="S582">
        <v>245.20832853731801</v>
      </c>
      <c r="T582">
        <v>235.73787593706399</v>
      </c>
      <c r="U582">
        <v>254.979013122824</v>
      </c>
      <c r="V582">
        <v>237.34529937018399</v>
      </c>
      <c r="W582">
        <v>224.00530882861301</v>
      </c>
      <c r="X582">
        <v>228.60884129144199</v>
      </c>
      <c r="Y582">
        <v>236.53462703259399</v>
      </c>
      <c r="Z582">
        <v>240.33033179072399</v>
      </c>
      <c r="AA582">
        <v>244.52939467251699</v>
      </c>
      <c r="AB582">
        <v>250.84922045591301</v>
      </c>
      <c r="AC582">
        <v>261.57983643119502</v>
      </c>
      <c r="AD582">
        <v>246.32833522687699</v>
      </c>
      <c r="AE582">
        <v>262.89882921675002</v>
      </c>
      <c r="AF582">
        <v>274.74406922781998</v>
      </c>
      <c r="AG582">
        <v>263.09513281234598</v>
      </c>
      <c r="AH582">
        <v>261.66268298765601</v>
      </c>
      <c r="AI582">
        <v>274.41822187820298</v>
      </c>
      <c r="AJ582">
        <f t="shared" si="23"/>
        <v>232.71249250282705</v>
      </c>
      <c r="AK582">
        <f t="shared" si="18"/>
        <v>187.77830553849756</v>
      </c>
      <c r="AL582">
        <v>159.86652494715</v>
      </c>
      <c r="AM582">
        <f t="shared" si="19"/>
        <v>0.70970298055494041</v>
      </c>
      <c r="AN582">
        <f t="shared" si="20"/>
        <v>183</v>
      </c>
      <c r="AO582">
        <f t="shared" si="21"/>
        <v>0.50136986301369868</v>
      </c>
      <c r="AP582">
        <f t="shared" si="22"/>
        <v>-0.68394364922449891</v>
      </c>
    </row>
    <row r="583" spans="1:42" x14ac:dyDescent="0.35">
      <c r="AK583">
        <f>MIN(AK2:AK582)</f>
        <v>53.850039511823667</v>
      </c>
    </row>
    <row r="585" spans="1:42" x14ac:dyDescent="0.35">
      <c r="AJ585" t="s">
        <v>508</v>
      </c>
      <c r="AK585">
        <f>AVERAGE(AK2:AK582)</f>
        <v>110.45631388462779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8"/>
  <sheetViews>
    <sheetView topLeftCell="R1" workbookViewId="0">
      <selection activeCell="AL11" activeCellId="11" sqref="AL188 AL157 AL134 AL109 AL89 AL79 AL63 AL53 AL44 AL32 AL22 AL11"/>
    </sheetView>
  </sheetViews>
  <sheetFormatPr defaultRowHeight="14.5" x14ac:dyDescent="0.35"/>
  <cols>
    <col min="2" max="2" width="10.90625" customWidth="1"/>
  </cols>
  <sheetData>
    <row r="1" spans="1:38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495</v>
      </c>
      <c r="AK1" t="s">
        <v>496</v>
      </c>
    </row>
    <row r="2" spans="1:38" x14ac:dyDescent="0.35">
      <c r="A2">
        <v>15</v>
      </c>
      <c r="B2" s="1">
        <v>39610</v>
      </c>
      <c r="C2" t="s">
        <v>47</v>
      </c>
      <c r="P2">
        <v>122.33506521194199</v>
      </c>
      <c r="Q2">
        <v>109.111408825873</v>
      </c>
      <c r="R2">
        <v>114.66459755342601</v>
      </c>
      <c r="S2">
        <v>126.339867364169</v>
      </c>
      <c r="T2">
        <v>125.719330485847</v>
      </c>
      <c r="U2">
        <v>146.61672703508799</v>
      </c>
      <c r="V2">
        <v>126.000790709908</v>
      </c>
      <c r="AB2">
        <v>111.174932358346</v>
      </c>
      <c r="AC2">
        <v>132.117927980395</v>
      </c>
      <c r="AD2">
        <v>131.619067552438</v>
      </c>
      <c r="AE2">
        <v>137.026308919646</v>
      </c>
      <c r="AF2">
        <v>146.16087739182501</v>
      </c>
      <c r="AG2">
        <v>144.76222690995101</v>
      </c>
      <c r="AJ2">
        <v>128.7422406383734</v>
      </c>
      <c r="AK2">
        <v>83.808053674043919</v>
      </c>
    </row>
    <row r="3" spans="1:38" x14ac:dyDescent="0.35">
      <c r="A3">
        <v>16</v>
      </c>
      <c r="B3" s="1">
        <v>39611</v>
      </c>
      <c r="C3" t="s">
        <v>48</v>
      </c>
      <c r="D3">
        <v>142.46145455796801</v>
      </c>
      <c r="E3">
        <v>147.251719050524</v>
      </c>
      <c r="F3">
        <v>128.21718223225699</v>
      </c>
      <c r="G3">
        <v>144.738411735635</v>
      </c>
      <c r="H3">
        <v>135.159564788632</v>
      </c>
      <c r="I3">
        <v>134.88050578776301</v>
      </c>
      <c r="J3">
        <v>143.49994320713199</v>
      </c>
      <c r="K3">
        <v>159.90799016056201</v>
      </c>
      <c r="L3">
        <v>150.82988524248</v>
      </c>
      <c r="M3">
        <v>153.48203011644</v>
      </c>
      <c r="N3">
        <v>163.65873892696601</v>
      </c>
      <c r="O3">
        <v>164.56580101233899</v>
      </c>
      <c r="P3">
        <v>169.51951923285901</v>
      </c>
      <c r="Q3">
        <v>157.664851119612</v>
      </c>
      <c r="R3">
        <v>166.21311022494299</v>
      </c>
      <c r="S3">
        <v>165.930791409758</v>
      </c>
      <c r="T3">
        <v>162.680513489476</v>
      </c>
      <c r="U3">
        <v>178.310914254153</v>
      </c>
      <c r="V3">
        <v>156.26863179466699</v>
      </c>
      <c r="W3">
        <v>147.29101797402501</v>
      </c>
      <c r="X3">
        <v>148.72748436108299</v>
      </c>
      <c r="Y3">
        <v>155.148546618681</v>
      </c>
      <c r="Z3">
        <v>155.999948225396</v>
      </c>
      <c r="AA3">
        <v>165.946031022586</v>
      </c>
      <c r="AB3">
        <v>165.33068894393699</v>
      </c>
      <c r="AC3">
        <v>181.95158842399201</v>
      </c>
      <c r="AD3">
        <v>182.002985142965</v>
      </c>
      <c r="AE3">
        <v>172.613277449381</v>
      </c>
      <c r="AF3">
        <v>191.20423658733301</v>
      </c>
      <c r="AG3">
        <v>182.21737895887799</v>
      </c>
      <c r="AH3">
        <v>166.08300595334899</v>
      </c>
      <c r="AI3">
        <v>185.94134869959399</v>
      </c>
      <c r="AJ3">
        <v>160.17809677204269</v>
      </c>
      <c r="AK3">
        <v>115.24390980771321</v>
      </c>
    </row>
    <row r="4" spans="1:38" x14ac:dyDescent="0.35">
      <c r="A4">
        <v>17</v>
      </c>
      <c r="B4" s="1">
        <v>39619</v>
      </c>
      <c r="C4" t="s">
        <v>49</v>
      </c>
      <c r="D4">
        <v>118.40792770247</v>
      </c>
      <c r="E4">
        <v>121.417764110799</v>
      </c>
      <c r="N4">
        <v>138.096946837118</v>
      </c>
      <c r="O4">
        <v>132.75253213739299</v>
      </c>
      <c r="P4">
        <v>142.67958532800401</v>
      </c>
      <c r="Q4">
        <v>127.022018124225</v>
      </c>
      <c r="Z4">
        <v>132.47811071912801</v>
      </c>
      <c r="AA4">
        <v>142.71626788864</v>
      </c>
      <c r="AB4">
        <v>138.160068463193</v>
      </c>
      <c r="AF4">
        <v>145.82427693402099</v>
      </c>
      <c r="AG4">
        <v>143.69576779489199</v>
      </c>
      <c r="AH4">
        <v>139.89280035497001</v>
      </c>
      <c r="AJ4">
        <v>135.26200553290442</v>
      </c>
      <c r="AK4">
        <v>90.327818568574941</v>
      </c>
    </row>
    <row r="5" spans="1:38" x14ac:dyDescent="0.35">
      <c r="A5">
        <v>18</v>
      </c>
      <c r="B5" s="1">
        <v>39627</v>
      </c>
      <c r="C5" t="s">
        <v>50</v>
      </c>
      <c r="R5">
        <v>144.28714037313</v>
      </c>
      <c r="S5">
        <v>155.248260750274</v>
      </c>
      <c r="T5">
        <v>144.34119530167499</v>
      </c>
      <c r="U5">
        <v>164.53818360264501</v>
      </c>
      <c r="V5">
        <v>149.48765359854301</v>
      </c>
      <c r="W5">
        <v>151.49018675034</v>
      </c>
      <c r="X5">
        <v>148.45878095851899</v>
      </c>
      <c r="Y5">
        <v>144.50710851761099</v>
      </c>
      <c r="Z5">
        <v>151.92672800222499</v>
      </c>
      <c r="AA5">
        <v>161.26831768896</v>
      </c>
      <c r="AB5">
        <v>160.808432766696</v>
      </c>
      <c r="AC5">
        <v>168.17241934375201</v>
      </c>
      <c r="AD5">
        <v>171.13162477643701</v>
      </c>
      <c r="AE5">
        <v>161.80136426641701</v>
      </c>
      <c r="AF5">
        <v>175.084704585618</v>
      </c>
      <c r="AG5">
        <v>163.19081683065599</v>
      </c>
      <c r="AH5">
        <v>161.87335599952101</v>
      </c>
      <c r="AI5">
        <v>185.309323750434</v>
      </c>
      <c r="AJ5">
        <v>159.05142210352517</v>
      </c>
      <c r="AK5">
        <v>114.11723513919569</v>
      </c>
    </row>
    <row r="6" spans="1:38" x14ac:dyDescent="0.35">
      <c r="A6">
        <v>19</v>
      </c>
      <c r="B6" s="1">
        <v>39658</v>
      </c>
      <c r="C6" t="s">
        <v>41</v>
      </c>
      <c r="D6">
        <v>123.366564254643</v>
      </c>
      <c r="E6">
        <v>132.97727167865401</v>
      </c>
      <c r="F6">
        <v>122.42736615786301</v>
      </c>
      <c r="G6">
        <v>122.78431480202001</v>
      </c>
      <c r="H6">
        <v>100.874213071474</v>
      </c>
      <c r="I6">
        <v>106.850280742271</v>
      </c>
      <c r="J6">
        <v>133.716180507383</v>
      </c>
      <c r="K6">
        <v>148.910193192261</v>
      </c>
      <c r="U6">
        <v>151.65186810986401</v>
      </c>
      <c r="V6">
        <v>139.30812760163599</v>
      </c>
      <c r="W6">
        <v>130.169091357349</v>
      </c>
      <c r="AC6">
        <v>161.680038137211</v>
      </c>
      <c r="AD6">
        <v>157.18702783358199</v>
      </c>
      <c r="AE6">
        <v>153.86874257836601</v>
      </c>
      <c r="AF6">
        <v>167.720051741341</v>
      </c>
      <c r="AG6">
        <v>151.72409465048599</v>
      </c>
      <c r="AH6">
        <v>149.158181154045</v>
      </c>
      <c r="AI6">
        <v>159.76498269764599</v>
      </c>
      <c r="AJ6">
        <v>139.67436612600525</v>
      </c>
      <c r="AK6">
        <v>94.740179161675769</v>
      </c>
    </row>
    <row r="7" spans="1:38" x14ac:dyDescent="0.35">
      <c r="A7">
        <v>20</v>
      </c>
      <c r="B7" s="1">
        <v>39667</v>
      </c>
      <c r="C7" t="s">
        <v>51</v>
      </c>
      <c r="D7">
        <v>102.000121305492</v>
      </c>
      <c r="E7">
        <v>122.08301330619</v>
      </c>
      <c r="F7">
        <v>104.88461057831699</v>
      </c>
      <c r="G7">
        <v>116.91132256973999</v>
      </c>
      <c r="K7">
        <v>137.42666519266101</v>
      </c>
      <c r="L7">
        <v>117.42738539981301</v>
      </c>
      <c r="M7">
        <v>126.67552669614101</v>
      </c>
      <c r="N7">
        <v>130.053266630075</v>
      </c>
      <c r="O7">
        <v>125.716554941241</v>
      </c>
      <c r="P7">
        <v>125.386901365803</v>
      </c>
      <c r="Q7">
        <v>118.75047613593701</v>
      </c>
      <c r="R7">
        <v>112.602509416163</v>
      </c>
      <c r="S7">
        <v>130.413836354117</v>
      </c>
      <c r="T7">
        <v>122.758719102988</v>
      </c>
      <c r="X7">
        <v>129.45754435852299</v>
      </c>
      <c r="Y7">
        <v>133.913467699873</v>
      </c>
      <c r="Z7">
        <v>133.78272180139501</v>
      </c>
      <c r="AA7">
        <v>129.69355026071</v>
      </c>
      <c r="AB7">
        <v>126.666578594903</v>
      </c>
      <c r="AC7">
        <v>142.14612708724599</v>
      </c>
      <c r="AD7">
        <v>150.97676121411101</v>
      </c>
      <c r="AE7">
        <v>146.207458919906</v>
      </c>
      <c r="AJ7">
        <v>126.63341449687931</v>
      </c>
      <c r="AK7">
        <v>81.699227532549827</v>
      </c>
    </row>
    <row r="8" spans="1:38" x14ac:dyDescent="0.35">
      <c r="A8">
        <v>21</v>
      </c>
      <c r="B8" s="1">
        <v>39674</v>
      </c>
      <c r="C8" t="s">
        <v>52</v>
      </c>
      <c r="J8">
        <v>121.174478237085</v>
      </c>
      <c r="K8">
        <v>139.604419734532</v>
      </c>
      <c r="L8">
        <v>125.94067042814601</v>
      </c>
      <c r="M8">
        <v>132.55815043010401</v>
      </c>
      <c r="T8">
        <v>126.258737482214</v>
      </c>
      <c r="U8">
        <v>144.52432331573701</v>
      </c>
      <c r="V8">
        <v>127.623879099055</v>
      </c>
      <c r="W8">
        <v>124.72368615666799</v>
      </c>
      <c r="X8">
        <v>125.891073959758</v>
      </c>
      <c r="Y8">
        <v>147.196901191031</v>
      </c>
      <c r="Z8">
        <v>137.286172881803</v>
      </c>
      <c r="AJ8">
        <v>132.07113571964842</v>
      </c>
      <c r="AK8">
        <v>87.13694875531894</v>
      </c>
    </row>
    <row r="9" spans="1:38" x14ac:dyDescent="0.35">
      <c r="A9">
        <v>22</v>
      </c>
      <c r="B9" s="1">
        <v>39682</v>
      </c>
      <c r="C9" t="s">
        <v>53</v>
      </c>
      <c r="D9">
        <v>131.76196942170799</v>
      </c>
      <c r="E9">
        <v>139.210398377503</v>
      </c>
      <c r="F9">
        <v>125.342284003524</v>
      </c>
      <c r="G9">
        <v>137.08045684513399</v>
      </c>
      <c r="H9">
        <v>120.272934038543</v>
      </c>
      <c r="I9">
        <v>124.96752619148801</v>
      </c>
      <c r="J9">
        <v>138.22508265616801</v>
      </c>
      <c r="K9">
        <v>148.221887653473</v>
      </c>
      <c r="L9">
        <v>140.250350523892</v>
      </c>
      <c r="M9">
        <v>148.782972131044</v>
      </c>
      <c r="N9">
        <v>155.57156909660199</v>
      </c>
      <c r="O9">
        <v>141.50284284628299</v>
      </c>
      <c r="P9">
        <v>155.33773830739901</v>
      </c>
      <c r="Q9">
        <v>139.34663735010901</v>
      </c>
      <c r="R9">
        <v>148.318845437135</v>
      </c>
      <c r="S9">
        <v>153.97989699223601</v>
      </c>
      <c r="T9">
        <v>144.89161258084101</v>
      </c>
      <c r="U9">
        <v>166.53277556182499</v>
      </c>
      <c r="V9">
        <v>153.52797672749301</v>
      </c>
      <c r="W9">
        <v>148.69298287671899</v>
      </c>
      <c r="X9">
        <v>148.66696737922399</v>
      </c>
      <c r="Y9">
        <v>167.64235471872999</v>
      </c>
      <c r="Z9">
        <v>154.37956557215401</v>
      </c>
      <c r="AA9">
        <v>156.94815758628599</v>
      </c>
      <c r="AB9">
        <v>155.330674083026</v>
      </c>
      <c r="AC9">
        <v>167.00401485308601</v>
      </c>
      <c r="AD9">
        <v>173.93895508216301</v>
      </c>
      <c r="AE9">
        <v>171.49055955944499</v>
      </c>
      <c r="AF9">
        <v>185.48440933209801</v>
      </c>
      <c r="AG9">
        <v>171.741777496563</v>
      </c>
      <c r="AH9">
        <v>173.335613023147</v>
      </c>
      <c r="AI9">
        <v>184.17848508814399</v>
      </c>
      <c r="AJ9">
        <v>152.24875854353704</v>
      </c>
      <c r="AK9">
        <v>107.31457157920755</v>
      </c>
    </row>
    <row r="10" spans="1:38" x14ac:dyDescent="0.35">
      <c r="A10">
        <v>23</v>
      </c>
      <c r="B10" s="1">
        <v>39683</v>
      </c>
      <c r="C10" t="s">
        <v>54</v>
      </c>
      <c r="T10">
        <v>140.03914454644899</v>
      </c>
      <c r="U10">
        <v>156.061017620359</v>
      </c>
      <c r="Y10">
        <v>148.05730488810099</v>
      </c>
      <c r="Z10">
        <v>135.30888038903001</v>
      </c>
      <c r="AA10">
        <v>147.190078379878</v>
      </c>
      <c r="AB10">
        <v>143.657846045632</v>
      </c>
      <c r="AC10">
        <v>159.79807003643899</v>
      </c>
      <c r="AD10">
        <v>153.63203521440201</v>
      </c>
      <c r="AE10">
        <v>158.652626637266</v>
      </c>
      <c r="AF10">
        <v>171.91426066582201</v>
      </c>
      <c r="AJ10">
        <v>151.43112644233781</v>
      </c>
      <c r="AK10">
        <v>106.49693947800833</v>
      </c>
    </row>
    <row r="11" spans="1:38" x14ac:dyDescent="0.35">
      <c r="A11">
        <v>24</v>
      </c>
      <c r="B11" s="1">
        <v>39691</v>
      </c>
      <c r="C11" t="s">
        <v>55</v>
      </c>
      <c r="D11">
        <v>143.578456582163</v>
      </c>
      <c r="E11">
        <v>144.196747426679</v>
      </c>
      <c r="F11">
        <v>141.54281384167899</v>
      </c>
      <c r="G11">
        <v>153.47973724091301</v>
      </c>
      <c r="H11">
        <v>140.734568762946</v>
      </c>
      <c r="I11">
        <v>140.67013325425</v>
      </c>
      <c r="J11">
        <v>157.233800777684</v>
      </c>
      <c r="K11">
        <v>165.451832597319</v>
      </c>
      <c r="L11">
        <v>156.114915715611</v>
      </c>
      <c r="M11">
        <v>159.406934224542</v>
      </c>
      <c r="N11">
        <v>160.60911628448201</v>
      </c>
      <c r="O11">
        <v>155.368691866478</v>
      </c>
      <c r="P11">
        <v>163.76984078931599</v>
      </c>
      <c r="Q11">
        <v>152.216455960416</v>
      </c>
      <c r="R11">
        <v>155.09354719224501</v>
      </c>
      <c r="S11">
        <v>164.842393306876</v>
      </c>
      <c r="T11">
        <v>160.285228008818</v>
      </c>
      <c r="U11">
        <v>181.29285846989001</v>
      </c>
      <c r="V11">
        <v>169.633143078138</v>
      </c>
      <c r="W11">
        <v>154.08207191719401</v>
      </c>
      <c r="X11">
        <v>158.66501436324299</v>
      </c>
      <c r="Y11">
        <v>175.497646235644</v>
      </c>
      <c r="Z11">
        <v>170.31269122825799</v>
      </c>
      <c r="AA11">
        <v>166.342777540052</v>
      </c>
      <c r="AB11">
        <v>167.08908430654299</v>
      </c>
      <c r="AC11">
        <v>186.66508846743599</v>
      </c>
      <c r="AD11">
        <v>178.71913143333001</v>
      </c>
      <c r="AE11">
        <v>184.30332163991801</v>
      </c>
      <c r="AF11">
        <v>202.970389951822</v>
      </c>
      <c r="AG11">
        <v>184.98600388169601</v>
      </c>
      <c r="AH11">
        <v>185.569523810916</v>
      </c>
      <c r="AI11">
        <v>194.690123327805</v>
      </c>
      <c r="AJ11">
        <v>164.85669010888444</v>
      </c>
      <c r="AK11">
        <v>119.92250314455495</v>
      </c>
      <c r="AL11">
        <f>AVERAGE(AK2:AK11)</f>
        <v>100.08073868408432</v>
      </c>
    </row>
    <row r="12" spans="1:38" s="2" customFormat="1" x14ac:dyDescent="0.35">
      <c r="B12" s="3"/>
    </row>
    <row r="13" spans="1:38" x14ac:dyDescent="0.35">
      <c r="A13">
        <v>48</v>
      </c>
      <c r="B13" s="1">
        <v>39971</v>
      </c>
      <c r="C13" t="s">
        <v>78</v>
      </c>
      <c r="M13">
        <v>125.641157557894</v>
      </c>
      <c r="N13">
        <v>131.142199128551</v>
      </c>
      <c r="O13">
        <v>122.36958454763101</v>
      </c>
      <c r="P13">
        <v>130.27027777391899</v>
      </c>
      <c r="T13">
        <v>122.306812074229</v>
      </c>
      <c r="U13">
        <v>145.19501492851001</v>
      </c>
      <c r="V13">
        <v>127.12270903241399</v>
      </c>
      <c r="W13">
        <v>121.714936241554</v>
      </c>
      <c r="X13">
        <v>118.37835469691601</v>
      </c>
      <c r="Y13">
        <v>135.391526093615</v>
      </c>
      <c r="Z13">
        <v>136.060364752987</v>
      </c>
      <c r="AA13">
        <v>139.22710619478499</v>
      </c>
      <c r="AB13">
        <v>136.81172432956501</v>
      </c>
      <c r="AH13">
        <v>142.18699547001501</v>
      </c>
      <c r="AI13">
        <v>159.90764068321499</v>
      </c>
      <c r="AJ13">
        <v>132.91509356705333</v>
      </c>
      <c r="AK13">
        <v>87.980906602723849</v>
      </c>
    </row>
    <row r="14" spans="1:38" x14ac:dyDescent="0.35">
      <c r="A14">
        <v>49</v>
      </c>
      <c r="B14" s="1">
        <v>39979</v>
      </c>
      <c r="C14" t="s">
        <v>79</v>
      </c>
      <c r="D14">
        <v>130.53969200457399</v>
      </c>
      <c r="E14">
        <v>135.25025721988899</v>
      </c>
      <c r="F14">
        <v>121.771214666711</v>
      </c>
      <c r="G14">
        <v>135.37541005956601</v>
      </c>
      <c r="H14">
        <v>122.705387819604</v>
      </c>
      <c r="I14">
        <v>123.323389682352</v>
      </c>
      <c r="J14">
        <v>143.64510718619999</v>
      </c>
      <c r="K14">
        <v>141.024928809969</v>
      </c>
      <c r="L14">
        <v>138.389885576838</v>
      </c>
      <c r="M14">
        <v>147.294416321857</v>
      </c>
      <c r="N14">
        <v>148.84321821069901</v>
      </c>
      <c r="O14">
        <v>144.26597040151401</v>
      </c>
      <c r="P14">
        <v>150.49066063892801</v>
      </c>
      <c r="Q14">
        <v>142.505284235495</v>
      </c>
      <c r="R14">
        <v>148.91060977745099</v>
      </c>
      <c r="S14">
        <v>153.40212436325899</v>
      </c>
      <c r="T14">
        <v>147.36822419345299</v>
      </c>
      <c r="U14">
        <v>169.99777313329599</v>
      </c>
      <c r="V14">
        <v>144.86941979606101</v>
      </c>
      <c r="W14">
        <v>142.33605457875399</v>
      </c>
      <c r="X14">
        <v>137.51482259823601</v>
      </c>
      <c r="Y14">
        <v>155.93264586924801</v>
      </c>
      <c r="Z14">
        <v>154.09908193673499</v>
      </c>
      <c r="AA14">
        <v>150.78755124366401</v>
      </c>
      <c r="AB14">
        <v>157.12707796998501</v>
      </c>
      <c r="AC14">
        <v>169.50282622950701</v>
      </c>
      <c r="AD14">
        <v>169.996472521637</v>
      </c>
      <c r="AE14">
        <v>169.72035603376301</v>
      </c>
      <c r="AF14">
        <v>173.12339975335399</v>
      </c>
      <c r="AG14">
        <v>165.48098878722499</v>
      </c>
      <c r="AH14">
        <v>165.45131108450201</v>
      </c>
      <c r="AI14">
        <v>178.120272913257</v>
      </c>
      <c r="AJ14">
        <v>149.34893236304947</v>
      </c>
      <c r="AK14">
        <v>104.41474539871999</v>
      </c>
    </row>
    <row r="15" spans="1:38" x14ac:dyDescent="0.35">
      <c r="A15">
        <v>50</v>
      </c>
      <c r="B15" s="1">
        <v>40002</v>
      </c>
      <c r="C15" t="s">
        <v>80</v>
      </c>
      <c r="H15">
        <v>114.119020486652</v>
      </c>
      <c r="I15">
        <v>124.549259661528</v>
      </c>
      <c r="J15">
        <v>129.56777349282899</v>
      </c>
      <c r="K15">
        <v>146.536769572683</v>
      </c>
      <c r="L15">
        <v>135.54142588962901</v>
      </c>
      <c r="M15">
        <v>138.08249308949399</v>
      </c>
      <c r="N15">
        <v>152.29905296189301</v>
      </c>
      <c r="O15">
        <v>142.06707086121099</v>
      </c>
      <c r="P15">
        <v>158.159814704859</v>
      </c>
      <c r="Q15">
        <v>141.872260801365</v>
      </c>
      <c r="R15">
        <v>143.29760798122399</v>
      </c>
      <c r="S15">
        <v>152.63384020128299</v>
      </c>
      <c r="T15">
        <v>141.335176379459</v>
      </c>
      <c r="U15">
        <v>163.23566790908299</v>
      </c>
      <c r="V15">
        <v>141.72988681493399</v>
      </c>
      <c r="W15">
        <v>138.413689921345</v>
      </c>
      <c r="X15">
        <v>139.15978337666101</v>
      </c>
      <c r="Y15">
        <v>154.716165881634</v>
      </c>
      <c r="Z15">
        <v>149.940669104694</v>
      </c>
      <c r="AA15">
        <v>150.75809105613001</v>
      </c>
      <c r="AB15">
        <v>152.79858001218</v>
      </c>
      <c r="AC15">
        <v>160.079409807985</v>
      </c>
      <c r="AD15">
        <v>171.04172454819599</v>
      </c>
      <c r="AE15">
        <v>170.66941749729099</v>
      </c>
      <c r="AF15">
        <v>180.64477678423</v>
      </c>
      <c r="AG15">
        <v>172.99795750545999</v>
      </c>
      <c r="AH15">
        <v>167.97220689470899</v>
      </c>
      <c r="AI15">
        <v>181.338712335521</v>
      </c>
      <c r="AJ15">
        <v>150.5556537690772</v>
      </c>
      <c r="AK15">
        <v>105.62146680474771</v>
      </c>
    </row>
    <row r="16" spans="1:38" x14ac:dyDescent="0.35">
      <c r="A16">
        <v>51</v>
      </c>
      <c r="B16" s="1">
        <v>40019</v>
      </c>
      <c r="C16" t="s">
        <v>81</v>
      </c>
      <c r="G16">
        <v>110.751095281649</v>
      </c>
      <c r="H16">
        <v>93.706471594056097</v>
      </c>
      <c r="I16">
        <v>99.116191251368406</v>
      </c>
      <c r="J16">
        <v>116.672289154783</v>
      </c>
      <c r="K16">
        <v>115.406479420778</v>
      </c>
      <c r="L16">
        <v>115.602645606934</v>
      </c>
      <c r="M16">
        <v>116.00991732272099</v>
      </c>
      <c r="N16">
        <v>118.232177762784</v>
      </c>
      <c r="O16">
        <v>114.551177659983</v>
      </c>
      <c r="P16">
        <v>121.858145192465</v>
      </c>
      <c r="T16">
        <v>120.93662823118299</v>
      </c>
      <c r="U16">
        <v>139.75359097517901</v>
      </c>
      <c r="AJ16">
        <v>115.21640078782362</v>
      </c>
      <c r="AK16">
        <v>70.282213823494132</v>
      </c>
    </row>
    <row r="17" spans="1:38" x14ac:dyDescent="0.35">
      <c r="A17">
        <v>52</v>
      </c>
      <c r="B17" s="1">
        <v>40026</v>
      </c>
      <c r="C17" t="s">
        <v>82</v>
      </c>
      <c r="E17">
        <v>117.322863467348</v>
      </c>
      <c r="F17">
        <v>109.381811294043</v>
      </c>
      <c r="G17">
        <v>123.012779081426</v>
      </c>
      <c r="H17">
        <v>129.407881676031</v>
      </c>
      <c r="I17">
        <v>130.61494615090899</v>
      </c>
      <c r="J17">
        <v>143.27756120391101</v>
      </c>
      <c r="K17">
        <v>149.48227739552499</v>
      </c>
      <c r="R17">
        <v>136.53078986722599</v>
      </c>
      <c r="S17">
        <v>138.967123462823</v>
      </c>
      <c r="T17">
        <v>139.36524010158601</v>
      </c>
      <c r="U17">
        <v>164.56415105083599</v>
      </c>
      <c r="V17">
        <v>140.00143842982601</v>
      </c>
      <c r="W17">
        <v>129.39537240777199</v>
      </c>
      <c r="X17">
        <v>131.65249359936101</v>
      </c>
      <c r="AD17">
        <v>142.84852567748101</v>
      </c>
      <c r="AE17">
        <v>150.75229540759901</v>
      </c>
      <c r="AF17">
        <v>170.875646029801</v>
      </c>
      <c r="AG17">
        <v>162.056068876811</v>
      </c>
      <c r="AH17">
        <v>155.02342808694701</v>
      </c>
      <c r="AI17">
        <v>167.07072789638499</v>
      </c>
      <c r="AJ17">
        <v>141.58017105818234</v>
      </c>
      <c r="AK17">
        <v>96.64598409385286</v>
      </c>
    </row>
    <row r="18" spans="1:38" x14ac:dyDescent="0.35">
      <c r="A18">
        <v>53</v>
      </c>
      <c r="B18" s="1">
        <v>40035</v>
      </c>
      <c r="C18" t="s">
        <v>83</v>
      </c>
      <c r="D18">
        <v>120.99908974785799</v>
      </c>
      <c r="E18">
        <v>129.87354992665399</v>
      </c>
      <c r="F18">
        <v>120.34725463354501</v>
      </c>
      <c r="J18">
        <v>144.079672895399</v>
      </c>
      <c r="K18">
        <v>159.14696090928501</v>
      </c>
      <c r="L18">
        <v>146.73516375312701</v>
      </c>
      <c r="M18">
        <v>148.122805236445</v>
      </c>
      <c r="N18">
        <v>145.73790902333201</v>
      </c>
      <c r="O18">
        <v>130.793249911565</v>
      </c>
      <c r="P18">
        <v>143.66456801269501</v>
      </c>
      <c r="Q18">
        <v>132.72512012464</v>
      </c>
      <c r="R18">
        <v>138.72801114971</v>
      </c>
      <c r="S18">
        <v>145.981205625294</v>
      </c>
      <c r="V18">
        <v>150.86329085298999</v>
      </c>
      <c r="W18">
        <v>137.694312515885</v>
      </c>
      <c r="X18">
        <v>146.64530987367399</v>
      </c>
      <c r="Y18">
        <v>160.03472548558801</v>
      </c>
      <c r="Z18">
        <v>164.760250364934</v>
      </c>
      <c r="AA18">
        <v>154.155662991393</v>
      </c>
      <c r="AB18">
        <v>146.142186254108</v>
      </c>
      <c r="AC18">
        <v>167.087106406906</v>
      </c>
      <c r="AD18">
        <v>157.82277308737801</v>
      </c>
      <c r="AH18">
        <v>166.297852484826</v>
      </c>
      <c r="AI18">
        <v>188.32527662556399</v>
      </c>
      <c r="AJ18">
        <v>147.78180449553312</v>
      </c>
      <c r="AK18">
        <v>102.84761753120364</v>
      </c>
    </row>
    <row r="19" spans="1:38" x14ac:dyDescent="0.35">
      <c r="A19">
        <v>54</v>
      </c>
      <c r="B19" s="1">
        <v>40042</v>
      </c>
      <c r="C19" t="s">
        <v>84</v>
      </c>
      <c r="D19">
        <v>123.800124452058</v>
      </c>
      <c r="E19">
        <v>133.736025216565</v>
      </c>
      <c r="F19">
        <v>123.842653239394</v>
      </c>
      <c r="G19">
        <v>132.29502259991301</v>
      </c>
      <c r="H19">
        <v>121.56829385113301</v>
      </c>
      <c r="O19">
        <v>132.353135249194</v>
      </c>
      <c r="P19">
        <v>145.11096327412301</v>
      </c>
      <c r="Q19">
        <v>130.541280450535</v>
      </c>
      <c r="R19">
        <v>143.68551692205099</v>
      </c>
      <c r="S19">
        <v>147.92168723286699</v>
      </c>
      <c r="T19">
        <v>146.35327730604499</v>
      </c>
      <c r="U19">
        <v>160.16919983892299</v>
      </c>
      <c r="AA19">
        <v>152.741549208804</v>
      </c>
      <c r="AB19">
        <v>149.67376774302701</v>
      </c>
      <c r="AC19">
        <v>156.31395654012101</v>
      </c>
      <c r="AD19">
        <v>161.94724030969999</v>
      </c>
      <c r="AE19">
        <v>172.50950392607399</v>
      </c>
      <c r="AF19">
        <v>180.74348213085699</v>
      </c>
      <c r="AG19">
        <v>174.09213495035701</v>
      </c>
      <c r="AJ19">
        <v>146.81046391798637</v>
      </c>
      <c r="AK19">
        <v>101.87627695365688</v>
      </c>
    </row>
    <row r="20" spans="1:38" x14ac:dyDescent="0.35">
      <c r="A20">
        <v>55</v>
      </c>
      <c r="B20" s="1">
        <v>40043</v>
      </c>
      <c r="C20" t="s">
        <v>85</v>
      </c>
      <c r="D20">
        <v>152.78703215255601</v>
      </c>
      <c r="E20">
        <v>160.962884557921</v>
      </c>
      <c r="F20">
        <v>151.46222844143401</v>
      </c>
      <c r="G20">
        <v>165.428080243989</v>
      </c>
      <c r="H20">
        <v>152.842972830506</v>
      </c>
      <c r="I20">
        <v>152.73573777255501</v>
      </c>
      <c r="J20">
        <v>171.026392593872</v>
      </c>
      <c r="K20">
        <v>179.42744057682901</v>
      </c>
      <c r="L20">
        <v>171.79223042494399</v>
      </c>
      <c r="M20">
        <v>172.792355889639</v>
      </c>
      <c r="N20">
        <v>174.67734609028901</v>
      </c>
      <c r="O20">
        <v>169.96163645978501</v>
      </c>
      <c r="P20">
        <v>175.28423806785801</v>
      </c>
      <c r="Q20">
        <v>168.19439758735399</v>
      </c>
      <c r="R20">
        <v>173.92510465226101</v>
      </c>
      <c r="S20">
        <v>181.48648605225199</v>
      </c>
      <c r="T20">
        <v>179.41351022429501</v>
      </c>
      <c r="U20">
        <v>194.465173840229</v>
      </c>
      <c r="V20">
        <v>170.44286662064201</v>
      </c>
      <c r="W20">
        <v>168.94703317495001</v>
      </c>
      <c r="X20">
        <v>168.27596517660501</v>
      </c>
      <c r="Y20">
        <v>186.94389425781301</v>
      </c>
      <c r="Z20">
        <v>181.854354185125</v>
      </c>
      <c r="AA20">
        <v>189.726039821375</v>
      </c>
      <c r="AB20">
        <v>182.800268726871</v>
      </c>
      <c r="AC20">
        <v>195.976687061646</v>
      </c>
      <c r="AD20">
        <v>194.55755175756599</v>
      </c>
      <c r="AE20">
        <v>203.54083151087701</v>
      </c>
      <c r="AF20">
        <v>213.86041894645101</v>
      </c>
      <c r="AG20">
        <v>201.76901269004199</v>
      </c>
      <c r="AH20">
        <v>191.706299511032</v>
      </c>
      <c r="AI20">
        <v>211.474179483906</v>
      </c>
      <c r="AJ20">
        <v>178.4543953557334</v>
      </c>
      <c r="AK20">
        <v>133.52020839140391</v>
      </c>
    </row>
    <row r="21" spans="1:38" x14ac:dyDescent="0.35">
      <c r="A21">
        <v>56</v>
      </c>
      <c r="B21" s="1">
        <v>40050</v>
      </c>
      <c r="C21" t="s">
        <v>86</v>
      </c>
      <c r="D21">
        <v>104.032617604549</v>
      </c>
      <c r="E21">
        <v>110.252595512765</v>
      </c>
      <c r="F21">
        <v>105.27380722989599</v>
      </c>
      <c r="G21">
        <v>114.529170721133</v>
      </c>
      <c r="H21">
        <v>104.230057576671</v>
      </c>
      <c r="I21">
        <v>100.60665619888</v>
      </c>
      <c r="J21">
        <v>124.403169437453</v>
      </c>
      <c r="K21">
        <v>129.05278474203001</v>
      </c>
      <c r="L21">
        <v>123.117865321479</v>
      </c>
      <c r="M21">
        <v>127.95876269760301</v>
      </c>
      <c r="N21">
        <v>127.66994473850301</v>
      </c>
      <c r="O21">
        <v>124.151580342782</v>
      </c>
      <c r="P21">
        <v>136.22696562600001</v>
      </c>
      <c r="Q21">
        <v>133.88287063110201</v>
      </c>
      <c r="R21">
        <v>132.96709787279099</v>
      </c>
      <c r="S21">
        <v>136.03328483554799</v>
      </c>
      <c r="T21">
        <v>130.451330234317</v>
      </c>
      <c r="U21">
        <v>138.683076738388</v>
      </c>
      <c r="V21">
        <v>129.982833870039</v>
      </c>
      <c r="W21">
        <v>119.25353130847699</v>
      </c>
      <c r="X21">
        <v>127.0951178246</v>
      </c>
      <c r="Y21">
        <v>139.59781774531399</v>
      </c>
      <c r="Z21">
        <v>138.11936928217099</v>
      </c>
      <c r="AA21">
        <v>137.521655588215</v>
      </c>
      <c r="AB21">
        <v>143.510843788355</v>
      </c>
      <c r="AC21">
        <v>153.157772547973</v>
      </c>
      <c r="AD21">
        <v>146.29637535831401</v>
      </c>
      <c r="AE21">
        <v>160.10865298533901</v>
      </c>
      <c r="AF21">
        <v>164.161604600163</v>
      </c>
      <c r="AG21">
        <v>161.800294246509</v>
      </c>
      <c r="AH21">
        <v>146.64568698440101</v>
      </c>
      <c r="AI21">
        <v>163.364171807779</v>
      </c>
      <c r="AJ21">
        <v>132.3168551874856</v>
      </c>
      <c r="AK21">
        <v>87.382668223156116</v>
      </c>
    </row>
    <row r="22" spans="1:38" x14ac:dyDescent="0.35">
      <c r="A22">
        <v>57</v>
      </c>
      <c r="B22" s="1">
        <v>40051</v>
      </c>
      <c r="C22" t="s">
        <v>83</v>
      </c>
      <c r="M22">
        <v>131.632520205482</v>
      </c>
      <c r="N22">
        <v>131.48355840241601</v>
      </c>
      <c r="O22">
        <v>123.89756344397</v>
      </c>
      <c r="P22">
        <v>138.71595136350999</v>
      </c>
      <c r="Q22">
        <v>123.85706974241</v>
      </c>
      <c r="Z22">
        <v>137.11739859056999</v>
      </c>
      <c r="AA22">
        <v>139.23550958090999</v>
      </c>
      <c r="AB22">
        <v>140.59783421733101</v>
      </c>
      <c r="AC22">
        <v>146.454148949244</v>
      </c>
      <c r="AD22">
        <v>150.47272449457901</v>
      </c>
      <c r="AE22">
        <v>147.32581695694799</v>
      </c>
      <c r="AF22">
        <v>160.63783445427299</v>
      </c>
      <c r="AG22">
        <v>144.757403400378</v>
      </c>
      <c r="AJ22">
        <v>139.70656413861701</v>
      </c>
      <c r="AK22">
        <v>94.772377174287527</v>
      </c>
      <c r="AL22">
        <f>AVERAGE(AK13:AK22)</f>
        <v>98.534446499724666</v>
      </c>
    </row>
    <row r="23" spans="1:38" s="2" customFormat="1" x14ac:dyDescent="0.35">
      <c r="B23" s="3"/>
    </row>
    <row r="24" spans="1:38" x14ac:dyDescent="0.35">
      <c r="A24">
        <v>83</v>
      </c>
      <c r="B24" s="1">
        <v>40347</v>
      </c>
      <c r="C24" t="s">
        <v>108</v>
      </c>
      <c r="D24">
        <v>120.710149117329</v>
      </c>
      <c r="E24">
        <v>126.23628047118299</v>
      </c>
      <c r="F24">
        <v>122.878925011829</v>
      </c>
      <c r="G24">
        <v>127.596540510599</v>
      </c>
      <c r="H24">
        <v>116.794734027827</v>
      </c>
      <c r="I24">
        <v>119.672161035093</v>
      </c>
      <c r="J24">
        <v>145.16841750081599</v>
      </c>
      <c r="K24">
        <v>154.085554437881</v>
      </c>
      <c r="L24">
        <v>143.62531296481799</v>
      </c>
      <c r="M24">
        <v>134.71061379985201</v>
      </c>
      <c r="N24">
        <v>143.71208864019201</v>
      </c>
      <c r="O24">
        <v>137.807626921223</v>
      </c>
      <c r="P24">
        <v>145.50898949243299</v>
      </c>
      <c r="Q24">
        <v>136.952499314058</v>
      </c>
      <c r="R24">
        <v>142.274605343573</v>
      </c>
      <c r="S24">
        <v>155.67348491884201</v>
      </c>
      <c r="T24">
        <v>148.199695022822</v>
      </c>
      <c r="U24">
        <v>167.13139430556799</v>
      </c>
      <c r="V24">
        <v>146.59929395983599</v>
      </c>
      <c r="W24">
        <v>136.472385815206</v>
      </c>
      <c r="X24">
        <v>140.677410791212</v>
      </c>
      <c r="Y24">
        <v>156.280906688355</v>
      </c>
      <c r="Z24">
        <v>141.53007550611599</v>
      </c>
      <c r="AA24">
        <v>147.82646930213599</v>
      </c>
      <c r="AB24">
        <v>153.49661699367601</v>
      </c>
      <c r="AC24">
        <v>169.30398829532001</v>
      </c>
      <c r="AD24">
        <v>162.554800361503</v>
      </c>
      <c r="AE24">
        <v>167.31883535286201</v>
      </c>
      <c r="AF24">
        <v>180.89681677087901</v>
      </c>
      <c r="AG24">
        <v>168.23096596008401</v>
      </c>
      <c r="AH24">
        <v>165.536354090933</v>
      </c>
      <c r="AI24">
        <v>173.29551981571601</v>
      </c>
      <c r="AJ24">
        <v>146.8362347668679</v>
      </c>
      <c r="AK24">
        <v>101.90204780253842</v>
      </c>
    </row>
    <row r="25" spans="1:38" x14ac:dyDescent="0.35">
      <c r="A25">
        <v>84</v>
      </c>
      <c r="B25" s="1">
        <v>40354</v>
      </c>
      <c r="C25" t="s">
        <v>109</v>
      </c>
      <c r="D25">
        <v>110.264512002852</v>
      </c>
      <c r="E25">
        <v>119.81706329587099</v>
      </c>
      <c r="F25">
        <v>111.96308757345</v>
      </c>
      <c r="G25">
        <v>113.96484410433</v>
      </c>
      <c r="H25">
        <v>100.855312001828</v>
      </c>
      <c r="I25">
        <v>116.424664290744</v>
      </c>
      <c r="J25">
        <v>132.672999143395</v>
      </c>
      <c r="K25">
        <v>140.31439561371599</v>
      </c>
      <c r="L25">
        <v>131.996229104317</v>
      </c>
      <c r="M25">
        <v>127.97310458919701</v>
      </c>
      <c r="N25">
        <v>131.15608747354</v>
      </c>
      <c r="O25">
        <v>132.94397400069099</v>
      </c>
      <c r="P25">
        <v>136.61863648315699</v>
      </c>
      <c r="Q25">
        <v>135.30475717267001</v>
      </c>
      <c r="R25">
        <v>147.13887146360199</v>
      </c>
      <c r="S25">
        <v>149.517675160811</v>
      </c>
      <c r="T25">
        <v>135.77294865791899</v>
      </c>
      <c r="U25">
        <v>154.79925515621801</v>
      </c>
      <c r="V25">
        <v>136.335409476667</v>
      </c>
      <c r="W25">
        <v>123.093676944207</v>
      </c>
      <c r="X25">
        <v>127.869402136136</v>
      </c>
      <c r="Y25">
        <v>139.276481351435</v>
      </c>
      <c r="Z25">
        <v>130.799877954453</v>
      </c>
      <c r="AA25">
        <v>136.99420408511099</v>
      </c>
      <c r="AB25">
        <v>139.052289188614</v>
      </c>
      <c r="AC25">
        <v>162.179486471411</v>
      </c>
      <c r="AD25">
        <v>152.81168163989099</v>
      </c>
      <c r="AE25">
        <v>154.25752820216499</v>
      </c>
      <c r="AF25">
        <v>161.263343010585</v>
      </c>
      <c r="AG25">
        <v>154.96624957784999</v>
      </c>
      <c r="AH25">
        <v>155.416697640384</v>
      </c>
      <c r="AI25">
        <v>156.97991759112199</v>
      </c>
      <c r="AJ25">
        <v>136.2748332049481</v>
      </c>
      <c r="AK25">
        <v>91.340646240618611</v>
      </c>
    </row>
    <row r="26" spans="1:38" x14ac:dyDescent="0.35">
      <c r="A26">
        <v>85</v>
      </c>
      <c r="B26" s="1">
        <v>40355</v>
      </c>
      <c r="C26" t="s">
        <v>110</v>
      </c>
      <c r="D26">
        <v>108.059241763551</v>
      </c>
      <c r="E26">
        <v>114.307865193726</v>
      </c>
      <c r="F26">
        <v>103.629361254785</v>
      </c>
      <c r="G26">
        <v>96.604611994479697</v>
      </c>
      <c r="H26">
        <v>92.142485292335394</v>
      </c>
      <c r="I26">
        <v>92.0811813497982</v>
      </c>
      <c r="J26">
        <v>120.851278865994</v>
      </c>
      <c r="K26">
        <v>131.568256727034</v>
      </c>
      <c r="O26">
        <v>119.844252839333</v>
      </c>
      <c r="P26">
        <v>127.735732727635</v>
      </c>
      <c r="Q26">
        <v>118.837758502851</v>
      </c>
      <c r="R26">
        <v>130.27084386982801</v>
      </c>
      <c r="S26">
        <v>137.885616134098</v>
      </c>
      <c r="T26">
        <v>110.413673034365</v>
      </c>
      <c r="U26">
        <v>130.48111176851199</v>
      </c>
      <c r="V26">
        <v>115.608486614168</v>
      </c>
      <c r="W26">
        <v>96.752578211137703</v>
      </c>
      <c r="AB26">
        <v>137.18200767156301</v>
      </c>
      <c r="AC26">
        <v>147.610354464735</v>
      </c>
      <c r="AD26">
        <v>139.21355567482999</v>
      </c>
      <c r="AE26">
        <v>131.482387936983</v>
      </c>
      <c r="AJ26">
        <v>119.16964961389245</v>
      </c>
      <c r="AK26">
        <v>74.235462649562962</v>
      </c>
    </row>
    <row r="27" spans="1:38" x14ac:dyDescent="0.35">
      <c r="A27">
        <v>86</v>
      </c>
      <c r="B27" s="1">
        <v>40362</v>
      </c>
      <c r="C27" t="s">
        <v>111</v>
      </c>
      <c r="E27">
        <v>96.039054006531401</v>
      </c>
      <c r="F27">
        <v>91.172797123747003</v>
      </c>
      <c r="G27">
        <v>93.082752734566895</v>
      </c>
      <c r="H27">
        <v>96.606172971583504</v>
      </c>
      <c r="I27">
        <v>103.14111336110901</v>
      </c>
      <c r="J27">
        <v>124.10240562564</v>
      </c>
      <c r="K27">
        <v>125.56949439479</v>
      </c>
      <c r="R27">
        <v>120.28054706472</v>
      </c>
      <c r="S27">
        <v>124.70247713865101</v>
      </c>
      <c r="T27">
        <v>109.330127488128</v>
      </c>
      <c r="U27">
        <v>143.761896150014</v>
      </c>
      <c r="V27">
        <v>121.66869241361999</v>
      </c>
      <c r="W27">
        <v>102.028300882374</v>
      </c>
      <c r="X27">
        <v>114.478282947137</v>
      </c>
      <c r="AD27">
        <v>120.965644522411</v>
      </c>
      <c r="AE27">
        <v>128.94210563282999</v>
      </c>
      <c r="AF27">
        <v>144.32131208812501</v>
      </c>
      <c r="AG27">
        <v>140.569034662143</v>
      </c>
      <c r="AH27">
        <v>130.302363508338</v>
      </c>
      <c r="AI27">
        <v>141.69461930060299</v>
      </c>
      <c r="AJ27">
        <v>118.63795970085309</v>
      </c>
      <c r="AK27">
        <v>73.703772736523604</v>
      </c>
    </row>
    <row r="28" spans="1:38" x14ac:dyDescent="0.35">
      <c r="A28">
        <v>87</v>
      </c>
      <c r="B28" s="1">
        <v>40363</v>
      </c>
      <c r="C28" t="s">
        <v>112</v>
      </c>
      <c r="D28">
        <v>120.319217054802</v>
      </c>
      <c r="E28">
        <v>138.067738313474</v>
      </c>
      <c r="F28">
        <v>124.769599066848</v>
      </c>
      <c r="G28">
        <v>123.584251428187</v>
      </c>
      <c r="H28">
        <v>119.00341693485601</v>
      </c>
      <c r="I28">
        <v>125.72513869291301</v>
      </c>
      <c r="J28">
        <v>151.751322663677</v>
      </c>
      <c r="K28">
        <v>151.0649984195</v>
      </c>
      <c r="L28">
        <v>136.86652026383601</v>
      </c>
      <c r="M28">
        <v>137.618099692539</v>
      </c>
      <c r="N28">
        <v>139.51840704608</v>
      </c>
      <c r="O28">
        <v>145.02893144181601</v>
      </c>
      <c r="P28">
        <v>154.44982443346299</v>
      </c>
      <c r="Q28">
        <v>144.743936264285</v>
      </c>
      <c r="R28">
        <v>157.629814449588</v>
      </c>
      <c r="S28">
        <v>157.66006476573</v>
      </c>
      <c r="T28">
        <v>143.54039675512399</v>
      </c>
      <c r="U28">
        <v>168.717718105373</v>
      </c>
      <c r="V28">
        <v>146.47734893855699</v>
      </c>
      <c r="W28">
        <v>134.165491314142</v>
      </c>
      <c r="X28">
        <v>139.300847820559</v>
      </c>
      <c r="Y28">
        <v>157.01232917618401</v>
      </c>
      <c r="Z28">
        <v>146.51629238982599</v>
      </c>
      <c r="AA28">
        <v>153.15071198784599</v>
      </c>
      <c r="AB28">
        <v>158.24022960077099</v>
      </c>
      <c r="AC28">
        <v>171.31410973198101</v>
      </c>
      <c r="AD28">
        <v>172.438022207253</v>
      </c>
      <c r="AE28">
        <v>169.334303630162</v>
      </c>
      <c r="AF28">
        <v>181.16066641853899</v>
      </c>
      <c r="AG28">
        <v>169.22327755815601</v>
      </c>
      <c r="AH28">
        <v>161.28699835709301</v>
      </c>
      <c r="AI28">
        <v>177.801569547604</v>
      </c>
      <c r="AJ28">
        <v>149.29629982721136</v>
      </c>
      <c r="AK28">
        <v>104.36211286288187</v>
      </c>
    </row>
    <row r="29" spans="1:38" x14ac:dyDescent="0.35">
      <c r="A29">
        <v>88</v>
      </c>
      <c r="B29" s="1">
        <v>40370</v>
      </c>
      <c r="C29" t="s">
        <v>113</v>
      </c>
      <c r="D29">
        <v>103.94777653147599</v>
      </c>
      <c r="E29">
        <v>113.214271522842</v>
      </c>
      <c r="F29">
        <v>100.008380556023</v>
      </c>
      <c r="G29">
        <v>103.172481951723</v>
      </c>
      <c r="H29">
        <v>97.451885090227407</v>
      </c>
      <c r="I29">
        <v>107.767779418777</v>
      </c>
      <c r="J29">
        <v>130.685858515875</v>
      </c>
      <c r="K29">
        <v>132.33080924391399</v>
      </c>
      <c r="L29">
        <v>124.25609344735901</v>
      </c>
      <c r="M29">
        <v>125.448333079874</v>
      </c>
      <c r="N29">
        <v>124.80510736464601</v>
      </c>
      <c r="O29">
        <v>126.82964286880301</v>
      </c>
      <c r="P29">
        <v>131.167445484762</v>
      </c>
      <c r="U29">
        <v>146.156351136865</v>
      </c>
      <c r="V29">
        <v>131.98731684674999</v>
      </c>
      <c r="W29">
        <v>116.315501056229</v>
      </c>
      <c r="X29">
        <v>122.71203404772599</v>
      </c>
      <c r="Y29">
        <v>140.83926899414999</v>
      </c>
      <c r="Z29">
        <v>137.34816507900501</v>
      </c>
      <c r="AA29">
        <v>139.18882156666601</v>
      </c>
      <c r="AB29">
        <v>142.74272510042101</v>
      </c>
      <c r="AC29">
        <v>154.91801023638001</v>
      </c>
      <c r="AD29">
        <v>145.36835829759499</v>
      </c>
      <c r="AE29">
        <v>140.55294468679301</v>
      </c>
      <c r="AF29">
        <v>157.674513772951</v>
      </c>
      <c r="AG29">
        <v>147.42856687339199</v>
      </c>
      <c r="AH29">
        <v>138.16452457025801</v>
      </c>
      <c r="AI29">
        <v>152.89820826872099</v>
      </c>
      <c r="AJ29">
        <v>129.83504198607869</v>
      </c>
      <c r="AK29">
        <v>84.900855021749209</v>
      </c>
    </row>
    <row r="30" spans="1:38" x14ac:dyDescent="0.35">
      <c r="A30">
        <v>89</v>
      </c>
      <c r="B30" s="1">
        <v>40410</v>
      </c>
      <c r="C30" t="s">
        <v>114</v>
      </c>
      <c r="F30">
        <v>97.951826395006805</v>
      </c>
      <c r="G30">
        <v>99.269354849922195</v>
      </c>
      <c r="H30">
        <v>91.445486434345895</v>
      </c>
      <c r="I30">
        <v>98.902689636175694</v>
      </c>
      <c r="J30">
        <v>121.37907740914</v>
      </c>
      <c r="K30">
        <v>135.82907040391899</v>
      </c>
      <c r="L30">
        <v>119.81844180100001</v>
      </c>
      <c r="M30">
        <v>123.478767831309</v>
      </c>
      <c r="T30">
        <v>120.43111421791799</v>
      </c>
      <c r="U30">
        <v>133.058767063711</v>
      </c>
      <c r="V30">
        <v>126.68005677092501</v>
      </c>
      <c r="W30">
        <v>121.301971148541</v>
      </c>
      <c r="X30">
        <v>121.12679981661999</v>
      </c>
      <c r="Y30">
        <v>138.842566094163</v>
      </c>
      <c r="AE30">
        <v>141.312284871195</v>
      </c>
      <c r="AF30">
        <v>162.23128755051201</v>
      </c>
      <c r="AG30">
        <v>142.625713864923</v>
      </c>
      <c r="AH30">
        <v>135.35265084643399</v>
      </c>
      <c r="AI30">
        <v>160.07005228766201</v>
      </c>
      <c r="AJ30">
        <v>125.84778838386431</v>
      </c>
      <c r="AK30">
        <v>80.913601419534828</v>
      </c>
    </row>
    <row r="31" spans="1:38" x14ac:dyDescent="0.35">
      <c r="A31">
        <v>90</v>
      </c>
      <c r="B31" s="1">
        <v>40418</v>
      </c>
      <c r="C31" t="s">
        <v>115</v>
      </c>
      <c r="D31">
        <v>113.426599143912</v>
      </c>
      <c r="E31">
        <v>110.6941533044</v>
      </c>
      <c r="F31">
        <v>99.517215682641506</v>
      </c>
      <c r="G31">
        <v>102.407897115518</v>
      </c>
      <c r="H31">
        <v>96.727441396613003</v>
      </c>
      <c r="I31">
        <v>103.914159186788</v>
      </c>
      <c r="J31">
        <v>101.544332805444</v>
      </c>
      <c r="K31">
        <v>115.005062122986</v>
      </c>
      <c r="L31">
        <v>106.816529127276</v>
      </c>
      <c r="M31">
        <v>114.385151821687</v>
      </c>
      <c r="N31">
        <v>121.261306094261</v>
      </c>
      <c r="O31">
        <v>118.063437115718</v>
      </c>
      <c r="P31">
        <v>131.856433948404</v>
      </c>
      <c r="Q31">
        <v>122.32619441155801</v>
      </c>
      <c r="R31">
        <v>125.632857138692</v>
      </c>
      <c r="S31">
        <v>127.916185508268</v>
      </c>
      <c r="T31">
        <v>124.112335515072</v>
      </c>
      <c r="U31">
        <v>140.42695140737399</v>
      </c>
      <c r="V31">
        <v>113.508958550505</v>
      </c>
      <c r="W31">
        <v>104.238720641166</v>
      </c>
      <c r="X31">
        <v>103.75293726721</v>
      </c>
      <c r="Y31">
        <v>114.431934604378</v>
      </c>
      <c r="Z31">
        <v>127.508906819335</v>
      </c>
      <c r="AA31">
        <v>128.90729138179199</v>
      </c>
      <c r="AB31">
        <v>128.10914066349801</v>
      </c>
      <c r="AC31">
        <v>153.883638287683</v>
      </c>
      <c r="AD31">
        <v>146.219598833405</v>
      </c>
      <c r="AE31">
        <v>134.94346516875299</v>
      </c>
      <c r="AF31">
        <v>151.20644320616299</v>
      </c>
      <c r="AG31">
        <v>146.06122480028799</v>
      </c>
      <c r="AH31">
        <v>143.25999021971299</v>
      </c>
      <c r="AI31">
        <v>146.08548303255299</v>
      </c>
      <c r="AJ31">
        <v>122.44224926009547</v>
      </c>
      <c r="AK31">
        <v>77.508062295765981</v>
      </c>
    </row>
    <row r="32" spans="1:38" x14ac:dyDescent="0.35">
      <c r="A32">
        <v>91</v>
      </c>
      <c r="B32" s="1">
        <v>40419</v>
      </c>
      <c r="C32" t="s">
        <v>116</v>
      </c>
      <c r="D32">
        <v>96.652853683933103</v>
      </c>
      <c r="E32">
        <v>102.740542761437</v>
      </c>
      <c r="F32">
        <v>81.222556798470407</v>
      </c>
      <c r="G32">
        <v>88.996119712995593</v>
      </c>
      <c r="H32">
        <v>92.531267179192696</v>
      </c>
      <c r="I32">
        <v>86.261794260297705</v>
      </c>
      <c r="J32">
        <v>103.91488402268899</v>
      </c>
      <c r="N32">
        <v>120.266447467516</v>
      </c>
      <c r="O32">
        <v>117.924877290723</v>
      </c>
      <c r="P32">
        <v>122.48394114449999</v>
      </c>
      <c r="Q32">
        <v>113.674591890141</v>
      </c>
      <c r="R32">
        <v>114.313464079838</v>
      </c>
      <c r="S32">
        <v>118.439109257358</v>
      </c>
      <c r="T32">
        <v>110.903511912179</v>
      </c>
      <c r="U32">
        <v>127.64719587776401</v>
      </c>
      <c r="V32">
        <v>97.141500613093996</v>
      </c>
      <c r="W32">
        <v>97.857149123027597</v>
      </c>
      <c r="AA32">
        <v>127.371995813743</v>
      </c>
      <c r="AB32">
        <v>120.27039909071399</v>
      </c>
      <c r="AC32">
        <v>132.64989568843899</v>
      </c>
      <c r="AD32">
        <v>124.177542541272</v>
      </c>
      <c r="AE32">
        <v>120.521173233697</v>
      </c>
      <c r="AF32">
        <v>140.309869750926</v>
      </c>
      <c r="AG32">
        <v>117.0404664946</v>
      </c>
      <c r="AH32">
        <v>113.377528743818</v>
      </c>
      <c r="AI32">
        <v>129.85599221393699</v>
      </c>
      <c r="AJ32">
        <v>112.25179502485776</v>
      </c>
      <c r="AK32">
        <v>67.317608060528272</v>
      </c>
      <c r="AL32">
        <f>AVERAGE(AK24:AK32)</f>
        <v>84.020463232189314</v>
      </c>
    </row>
    <row r="33" spans="1:38" s="2" customFormat="1" x14ac:dyDescent="0.35">
      <c r="B33" s="3"/>
    </row>
    <row r="34" spans="1:38" x14ac:dyDescent="0.35">
      <c r="A34">
        <v>117</v>
      </c>
      <c r="B34" s="1">
        <v>40723</v>
      </c>
      <c r="C34" t="s">
        <v>139</v>
      </c>
      <c r="AE34">
        <v>147.38267758500001</v>
      </c>
      <c r="AF34">
        <v>172.427070082017</v>
      </c>
      <c r="AG34">
        <v>147.37618752497301</v>
      </c>
      <c r="AH34">
        <v>150.36045498550499</v>
      </c>
      <c r="AI34">
        <v>166.28868345885601</v>
      </c>
      <c r="AJ34">
        <v>156.76701472727018</v>
      </c>
      <c r="AK34">
        <v>111.8328277629407</v>
      </c>
    </row>
    <row r="35" spans="1:38" x14ac:dyDescent="0.35">
      <c r="A35">
        <v>118</v>
      </c>
      <c r="B35" s="1">
        <v>40731</v>
      </c>
      <c r="C35" t="s">
        <v>140</v>
      </c>
      <c r="D35">
        <v>137.436893243914</v>
      </c>
      <c r="E35">
        <v>134.37493057501101</v>
      </c>
      <c r="L35">
        <v>139.75370615970601</v>
      </c>
      <c r="M35">
        <v>148.68050371251601</v>
      </c>
      <c r="N35">
        <v>153.10953993183401</v>
      </c>
      <c r="O35">
        <v>150.058604003651</v>
      </c>
      <c r="P35">
        <v>156.649201390473</v>
      </c>
      <c r="X35">
        <v>144.57364187108701</v>
      </c>
      <c r="Y35">
        <v>164.357908838816</v>
      </c>
      <c r="Z35">
        <v>156.834612816065</v>
      </c>
      <c r="AJ35">
        <v>148.58295425430728</v>
      </c>
      <c r="AK35">
        <v>103.6487672899778</v>
      </c>
    </row>
    <row r="36" spans="1:38" x14ac:dyDescent="0.35">
      <c r="A36">
        <v>119</v>
      </c>
      <c r="B36" s="1">
        <v>40738</v>
      </c>
      <c r="C36" t="s">
        <v>141</v>
      </c>
      <c r="D36">
        <v>134.53261762742</v>
      </c>
      <c r="E36">
        <v>137.81380253819401</v>
      </c>
      <c r="F36">
        <v>125.529013212552</v>
      </c>
      <c r="G36">
        <v>136.53757910148599</v>
      </c>
      <c r="H36">
        <v>121.461639848549</v>
      </c>
      <c r="I36">
        <v>121.785012030351</v>
      </c>
      <c r="J36">
        <v>138.82814122137799</v>
      </c>
      <c r="K36">
        <v>155.758189199486</v>
      </c>
      <c r="L36">
        <v>140.207493004523</v>
      </c>
      <c r="M36">
        <v>141.291666918798</v>
      </c>
      <c r="N36">
        <v>144.177361895806</v>
      </c>
      <c r="O36">
        <v>139.474729804731</v>
      </c>
      <c r="P36">
        <v>153.837588928249</v>
      </c>
      <c r="Q36">
        <v>138.63358868227201</v>
      </c>
      <c r="R36">
        <v>146.003739283139</v>
      </c>
      <c r="S36">
        <v>151.28579846107701</v>
      </c>
      <c r="Y36">
        <v>160.20605998521501</v>
      </c>
      <c r="Z36">
        <v>159.019783480092</v>
      </c>
      <c r="AA36">
        <v>155.692336570338</v>
      </c>
      <c r="AB36">
        <v>161.458725012179</v>
      </c>
      <c r="AC36">
        <v>166.041048058244</v>
      </c>
      <c r="AD36">
        <v>168.27130750608899</v>
      </c>
      <c r="AI36">
        <v>185.06877744923301</v>
      </c>
      <c r="AJ36">
        <v>147.08330433997392</v>
      </c>
      <c r="AK36">
        <v>102.14911737564444</v>
      </c>
    </row>
    <row r="37" spans="1:38" x14ac:dyDescent="0.35">
      <c r="A37">
        <v>120</v>
      </c>
      <c r="B37" s="1">
        <v>40746</v>
      </c>
      <c r="C37" t="s">
        <v>142</v>
      </c>
      <c r="D37">
        <v>131.88392612480999</v>
      </c>
      <c r="E37">
        <v>134.60749272075401</v>
      </c>
      <c r="K37">
        <v>143.845121507973</v>
      </c>
      <c r="L37">
        <v>130.77337584053399</v>
      </c>
      <c r="M37">
        <v>139.761395239092</v>
      </c>
      <c r="N37">
        <v>136.69575057550799</v>
      </c>
      <c r="O37">
        <v>136.097837838316</v>
      </c>
      <c r="P37">
        <v>142.35713272382401</v>
      </c>
      <c r="Q37">
        <v>132.10250230420601</v>
      </c>
      <c r="R37">
        <v>139.88148784955899</v>
      </c>
      <c r="S37">
        <v>144.11396002476701</v>
      </c>
      <c r="X37">
        <v>130.38576924807001</v>
      </c>
      <c r="Y37">
        <v>146.25311249788399</v>
      </c>
      <c r="Z37">
        <v>151.796196868425</v>
      </c>
      <c r="AA37">
        <v>154.24851952359199</v>
      </c>
      <c r="AB37">
        <v>146.37318728774099</v>
      </c>
      <c r="AC37">
        <v>151.66030060297899</v>
      </c>
      <c r="AD37">
        <v>156.46978416712901</v>
      </c>
      <c r="AJ37">
        <v>141.62815849695349</v>
      </c>
      <c r="AK37">
        <v>96.693971532624005</v>
      </c>
    </row>
    <row r="38" spans="1:38" x14ac:dyDescent="0.35">
      <c r="A38">
        <v>121</v>
      </c>
      <c r="B38" s="1">
        <v>40747</v>
      </c>
      <c r="C38" t="s">
        <v>143</v>
      </c>
      <c r="I38">
        <v>134.79960147871901</v>
      </c>
      <c r="J38">
        <v>145.05517749155999</v>
      </c>
      <c r="K38">
        <v>162.44456414990799</v>
      </c>
      <c r="L38">
        <v>146.39874925631699</v>
      </c>
      <c r="M38">
        <v>153.24865240359901</v>
      </c>
      <c r="N38">
        <v>151.10681867543499</v>
      </c>
      <c r="O38">
        <v>145.57730855783399</v>
      </c>
      <c r="P38">
        <v>155.01566554658999</v>
      </c>
      <c r="Q38">
        <v>139.30448234779999</v>
      </c>
      <c r="AJ38">
        <v>148.10566887864024</v>
      </c>
      <c r="AK38">
        <v>103.17148191431076</v>
      </c>
    </row>
    <row r="39" spans="1:38" x14ac:dyDescent="0.35">
      <c r="A39">
        <v>122</v>
      </c>
      <c r="B39" s="1">
        <v>40754</v>
      </c>
      <c r="C39" t="s">
        <v>144</v>
      </c>
      <c r="H39">
        <v>138.175872628891</v>
      </c>
      <c r="I39">
        <v>143.43963820480801</v>
      </c>
      <c r="J39">
        <v>153.3631328745</v>
      </c>
      <c r="K39">
        <v>165.42570145795099</v>
      </c>
      <c r="L39">
        <v>149.45603329294499</v>
      </c>
      <c r="M39">
        <v>164.80037023732899</v>
      </c>
      <c r="N39">
        <v>166.771753633391</v>
      </c>
      <c r="O39">
        <v>161.510163897913</v>
      </c>
      <c r="P39">
        <v>161.90306299704901</v>
      </c>
      <c r="Q39">
        <v>145.43399465763801</v>
      </c>
      <c r="R39">
        <v>151.07383960496199</v>
      </c>
      <c r="S39">
        <v>165.14617740874101</v>
      </c>
      <c r="T39">
        <v>146.91598527121499</v>
      </c>
      <c r="U39">
        <v>168.46404191312101</v>
      </c>
      <c r="AB39">
        <v>175.80000030618001</v>
      </c>
      <c r="AC39">
        <v>176.37177010674199</v>
      </c>
      <c r="AD39">
        <v>177.53012894097699</v>
      </c>
      <c r="AE39">
        <v>182.46343824634499</v>
      </c>
      <c r="AF39">
        <v>195.387121667868</v>
      </c>
      <c r="AG39">
        <v>181.06536769658001</v>
      </c>
      <c r="AH39">
        <v>182.14173329562001</v>
      </c>
      <c r="AI39">
        <v>194.41114911931999</v>
      </c>
      <c r="AJ39">
        <v>165.77502170273118</v>
      </c>
      <c r="AK39">
        <v>120.8408347384017</v>
      </c>
    </row>
    <row r="40" spans="1:38" x14ac:dyDescent="0.35">
      <c r="A40">
        <v>123</v>
      </c>
      <c r="B40" s="1">
        <v>40755</v>
      </c>
      <c r="C40" t="s">
        <v>145</v>
      </c>
      <c r="D40">
        <v>136.75134480321199</v>
      </c>
      <c r="E40">
        <v>136.91445729368999</v>
      </c>
      <c r="F40">
        <v>135.82991756727901</v>
      </c>
      <c r="J40">
        <v>151.33836982481401</v>
      </c>
      <c r="K40">
        <v>159.16053304662401</v>
      </c>
      <c r="L40">
        <v>155.10688179269499</v>
      </c>
      <c r="M40">
        <v>153.243706088576</v>
      </c>
      <c r="N40">
        <v>157.312329048035</v>
      </c>
      <c r="O40">
        <v>147.885293529796</v>
      </c>
      <c r="P40">
        <v>149.58577134888299</v>
      </c>
      <c r="Q40">
        <v>142.89924748003699</v>
      </c>
      <c r="R40">
        <v>142.87673808524599</v>
      </c>
      <c r="S40">
        <v>150.12921697915201</v>
      </c>
      <c r="W40">
        <v>142.41540448155999</v>
      </c>
      <c r="X40">
        <v>141.77408065187299</v>
      </c>
      <c r="Y40">
        <v>159.534724855349</v>
      </c>
      <c r="Z40">
        <v>163.17746406615899</v>
      </c>
      <c r="AA40">
        <v>154.76761643715801</v>
      </c>
      <c r="AB40">
        <v>150.24288186397999</v>
      </c>
      <c r="AC40">
        <v>161.944113122635</v>
      </c>
      <c r="AD40">
        <v>159.04939024282899</v>
      </c>
      <c r="AE40">
        <v>171.888919851297</v>
      </c>
      <c r="AI40">
        <v>188.389513331915</v>
      </c>
      <c r="AJ40">
        <v>152.70512677359972</v>
      </c>
      <c r="AK40">
        <v>107.77093980927023</v>
      </c>
    </row>
    <row r="41" spans="1:38" x14ac:dyDescent="0.35">
      <c r="A41">
        <v>124</v>
      </c>
      <c r="B41" s="1">
        <v>40763</v>
      </c>
      <c r="C41" t="s">
        <v>146</v>
      </c>
      <c r="D41">
        <v>140.765594169889</v>
      </c>
      <c r="E41">
        <v>141.47711139537401</v>
      </c>
      <c r="F41">
        <v>130.71410307310799</v>
      </c>
      <c r="G41">
        <v>145.86229852016001</v>
      </c>
      <c r="AE41">
        <v>171.694857078816</v>
      </c>
      <c r="AF41">
        <v>191.95485445555499</v>
      </c>
      <c r="AG41">
        <v>169.37498862762399</v>
      </c>
      <c r="AJ41">
        <v>155.97768676007513</v>
      </c>
      <c r="AK41">
        <v>111.04349979574565</v>
      </c>
    </row>
    <row r="42" spans="1:38" x14ac:dyDescent="0.35">
      <c r="A42">
        <v>125</v>
      </c>
      <c r="B42" s="1">
        <v>40778</v>
      </c>
      <c r="C42" t="s">
        <v>147</v>
      </c>
      <c r="D42">
        <v>135.25160634942</v>
      </c>
      <c r="E42">
        <v>137.282201949117</v>
      </c>
      <c r="F42">
        <v>133.898593834184</v>
      </c>
      <c r="L42">
        <v>137.52552633920999</v>
      </c>
      <c r="M42">
        <v>148.09734478964199</v>
      </c>
      <c r="N42">
        <v>148.34622138297999</v>
      </c>
      <c r="O42">
        <v>143.843174378378</v>
      </c>
      <c r="P42">
        <v>152.835675372423</v>
      </c>
      <c r="Q42">
        <v>138.12382348737501</v>
      </c>
      <c r="R42">
        <v>141.84907422293</v>
      </c>
      <c r="S42">
        <v>146.68325536115699</v>
      </c>
      <c r="X42">
        <v>141.638454886777</v>
      </c>
      <c r="Y42">
        <v>154.44896724706399</v>
      </c>
      <c r="Z42">
        <v>149.96859251705399</v>
      </c>
      <c r="AA42">
        <v>154.11737993393501</v>
      </c>
      <c r="AB42">
        <v>150.547710557947</v>
      </c>
      <c r="AC42">
        <v>164.87469404785199</v>
      </c>
      <c r="AD42">
        <v>158.653399159093</v>
      </c>
      <c r="AE42">
        <v>177.04724877775001</v>
      </c>
      <c r="AJ42">
        <v>148.15962866285727</v>
      </c>
      <c r="AK42">
        <v>103.22544169852779</v>
      </c>
    </row>
    <row r="43" spans="1:38" x14ac:dyDescent="0.35">
      <c r="A43">
        <v>126</v>
      </c>
      <c r="B43" s="1">
        <v>40779</v>
      </c>
      <c r="C43" t="s">
        <v>148</v>
      </c>
      <c r="D43">
        <v>154.373272435405</v>
      </c>
      <c r="E43">
        <v>163.50599882468799</v>
      </c>
      <c r="F43">
        <v>146.94072216511699</v>
      </c>
      <c r="G43">
        <v>154.56061330361501</v>
      </c>
      <c r="H43">
        <v>143.06517006172299</v>
      </c>
      <c r="I43">
        <v>143.62641699228101</v>
      </c>
      <c r="J43">
        <v>170.76402282749299</v>
      </c>
      <c r="K43">
        <v>168.198952567585</v>
      </c>
      <c r="L43">
        <v>160.92246594621</v>
      </c>
      <c r="M43">
        <v>172.11470483197701</v>
      </c>
      <c r="N43">
        <v>170.84158922846601</v>
      </c>
      <c r="O43">
        <v>167.047103790356</v>
      </c>
      <c r="P43">
        <v>170.85370932201999</v>
      </c>
      <c r="Q43">
        <v>162.09479583831899</v>
      </c>
      <c r="R43">
        <v>163.33140818571201</v>
      </c>
      <c r="S43">
        <v>170.376693644759</v>
      </c>
      <c r="T43">
        <v>160.36501984173799</v>
      </c>
      <c r="U43">
        <v>181.23936294160799</v>
      </c>
      <c r="V43">
        <v>160.71053208128299</v>
      </c>
      <c r="W43">
        <v>154.91817369578999</v>
      </c>
      <c r="X43">
        <v>151.13795197272</v>
      </c>
      <c r="Y43">
        <v>174.722171451637</v>
      </c>
      <c r="Z43">
        <v>174.99057417107201</v>
      </c>
      <c r="AA43">
        <v>179.75173082762799</v>
      </c>
      <c r="AB43">
        <v>177.36806219965601</v>
      </c>
      <c r="AC43">
        <v>189.59427280294</v>
      </c>
      <c r="AD43">
        <v>189.41715168085801</v>
      </c>
      <c r="AE43">
        <v>192.34059655201699</v>
      </c>
      <c r="AF43">
        <v>207.54805668962601</v>
      </c>
      <c r="AG43">
        <v>192.85490415133199</v>
      </c>
      <c r="AH43">
        <v>186.502842973524</v>
      </c>
      <c r="AI43">
        <v>209.22872405886699</v>
      </c>
      <c r="AJ43">
        <v>170.79086775181318</v>
      </c>
      <c r="AK43">
        <v>125.8566807874837</v>
      </c>
    </row>
    <row r="44" spans="1:38" x14ac:dyDescent="0.35">
      <c r="A44">
        <v>127</v>
      </c>
      <c r="B44" s="1">
        <v>40786</v>
      </c>
      <c r="C44" t="s">
        <v>149</v>
      </c>
      <c r="D44">
        <v>103.241093528807</v>
      </c>
      <c r="E44">
        <v>100.08407276003101</v>
      </c>
      <c r="F44">
        <v>101.591876043377</v>
      </c>
      <c r="G44">
        <v>117.55695484771999</v>
      </c>
      <c r="H44">
        <v>98.757016057815804</v>
      </c>
      <c r="I44">
        <v>103.24808172085299</v>
      </c>
      <c r="J44">
        <v>116.327802652991</v>
      </c>
      <c r="K44">
        <v>128.15763820066101</v>
      </c>
      <c r="L44">
        <v>118.093652203926</v>
      </c>
      <c r="M44">
        <v>119.925002202683</v>
      </c>
      <c r="N44">
        <v>119.921782693015</v>
      </c>
      <c r="O44">
        <v>118.27744175646799</v>
      </c>
      <c r="P44">
        <v>127.145737799541</v>
      </c>
      <c r="Q44">
        <v>111.48354691003701</v>
      </c>
      <c r="R44">
        <v>118.331643374826</v>
      </c>
      <c r="S44">
        <v>124.42746892404899</v>
      </c>
      <c r="T44">
        <v>121.274808748534</v>
      </c>
      <c r="U44">
        <v>138.53387960054701</v>
      </c>
      <c r="V44">
        <v>112.852664983743</v>
      </c>
      <c r="W44">
        <v>109.056469071791</v>
      </c>
      <c r="X44">
        <v>112.492646445104</v>
      </c>
      <c r="Y44">
        <v>123.29062779124401</v>
      </c>
      <c r="Z44">
        <v>125.283680625118</v>
      </c>
      <c r="AA44">
        <v>134.902354246806</v>
      </c>
      <c r="AB44">
        <v>131.16139702336599</v>
      </c>
      <c r="AC44">
        <v>148.03210004699</v>
      </c>
      <c r="AD44">
        <v>136.97891693603799</v>
      </c>
      <c r="AE44">
        <v>148.32264998929099</v>
      </c>
      <c r="AF44">
        <v>163.665696890172</v>
      </c>
      <c r="AG44">
        <v>142.23667796047101</v>
      </c>
      <c r="AH44">
        <v>143.46271727925199</v>
      </c>
      <c r="AI44">
        <v>155.14790283963001</v>
      </c>
      <c r="AJ44">
        <v>124.16456256734058</v>
      </c>
      <c r="AK44">
        <v>79.230375603011097</v>
      </c>
      <c r="AL44">
        <f>AVERAGE(AK34:AK44)</f>
        <v>105.95126711890343</v>
      </c>
    </row>
    <row r="45" spans="1:38" s="2" customFormat="1" x14ac:dyDescent="0.35">
      <c r="B45" s="3"/>
    </row>
    <row r="46" spans="1:38" x14ac:dyDescent="0.35">
      <c r="A46">
        <v>141</v>
      </c>
      <c r="B46" s="1">
        <v>41066</v>
      </c>
      <c r="C46" t="s">
        <v>163</v>
      </c>
      <c r="D46">
        <v>97.392746258404998</v>
      </c>
      <c r="E46">
        <v>104.77698191523901</v>
      </c>
      <c r="F46">
        <v>94.140510636356098</v>
      </c>
      <c r="L46">
        <v>96.896621187075297</v>
      </c>
      <c r="M46">
        <v>98.380313327950304</v>
      </c>
      <c r="N46">
        <v>102.439538410827</v>
      </c>
      <c r="O46">
        <v>99.250550336072493</v>
      </c>
      <c r="P46">
        <v>117.380603492207</v>
      </c>
      <c r="Q46">
        <v>112.889601007721</v>
      </c>
      <c r="R46">
        <v>116.871337773796</v>
      </c>
      <c r="S46">
        <v>123.88830388567</v>
      </c>
      <c r="Y46">
        <v>112.349249467088</v>
      </c>
      <c r="Z46">
        <v>107.86391328671399</v>
      </c>
      <c r="AA46">
        <v>114.028885254302</v>
      </c>
      <c r="AB46">
        <v>128.945783370366</v>
      </c>
      <c r="AC46">
        <v>131.05316537281601</v>
      </c>
      <c r="AD46">
        <v>133.91735870291501</v>
      </c>
      <c r="AE46">
        <v>145.30737735383499</v>
      </c>
      <c r="AJ46">
        <v>113.20960227996416</v>
      </c>
      <c r="AK46">
        <v>68.275415315634675</v>
      </c>
    </row>
    <row r="47" spans="1:38" x14ac:dyDescent="0.35">
      <c r="A47">
        <v>142</v>
      </c>
      <c r="B47" s="1">
        <v>41075</v>
      </c>
      <c r="C47" t="s">
        <v>164</v>
      </c>
      <c r="K47">
        <v>141.414522520209</v>
      </c>
      <c r="L47">
        <v>122.20279737442701</v>
      </c>
      <c r="M47">
        <v>130.733347869732</v>
      </c>
      <c r="Q47">
        <v>130.90452784588601</v>
      </c>
      <c r="R47">
        <v>142.69336568660401</v>
      </c>
      <c r="S47">
        <v>144.08883221281599</v>
      </c>
      <c r="T47">
        <v>141.26368088864001</v>
      </c>
      <c r="U47">
        <v>151.831231062391</v>
      </c>
      <c r="AH47">
        <v>149.391912503491</v>
      </c>
      <c r="AI47">
        <v>161.00436559449199</v>
      </c>
      <c r="AJ47">
        <v>141.55285835586881</v>
      </c>
      <c r="AK47">
        <v>96.618671391539323</v>
      </c>
    </row>
    <row r="48" spans="1:38" x14ac:dyDescent="0.35">
      <c r="A48">
        <v>143</v>
      </c>
      <c r="B48" s="1">
        <v>41082</v>
      </c>
      <c r="C48" t="s">
        <v>165</v>
      </c>
      <c r="D48">
        <v>114.849653657142</v>
      </c>
      <c r="W48">
        <v>126.373686497344</v>
      </c>
      <c r="X48">
        <v>129.81076282343099</v>
      </c>
      <c r="Y48">
        <v>141.07622108374201</v>
      </c>
      <c r="Z48">
        <v>136.218325287315</v>
      </c>
      <c r="AA48">
        <v>145.48260251593101</v>
      </c>
      <c r="AB48">
        <v>141.963456178424</v>
      </c>
      <c r="AC48">
        <v>156.48718926134899</v>
      </c>
      <c r="AI48">
        <v>168.12754244316099</v>
      </c>
      <c r="AJ48">
        <v>140.0432710830932</v>
      </c>
      <c r="AK48">
        <v>95.109084118763718</v>
      </c>
    </row>
    <row r="49" spans="1:38" x14ac:dyDescent="0.35">
      <c r="A49">
        <v>144</v>
      </c>
      <c r="B49" s="1">
        <v>41091</v>
      </c>
      <c r="C49" t="s">
        <v>166</v>
      </c>
      <c r="H49">
        <v>122.289010401778</v>
      </c>
      <c r="I49">
        <v>128.94533364421</v>
      </c>
      <c r="J49">
        <v>149.868956359295</v>
      </c>
      <c r="K49">
        <v>155.422806097689</v>
      </c>
      <c r="L49">
        <v>135.67090923820501</v>
      </c>
      <c r="M49">
        <v>145.92428374676101</v>
      </c>
      <c r="N49">
        <v>140.05949189024699</v>
      </c>
      <c r="O49">
        <v>141.81325014784201</v>
      </c>
      <c r="P49">
        <v>148.630483639261</v>
      </c>
      <c r="U49">
        <v>173.556038665774</v>
      </c>
      <c r="V49">
        <v>149.19818520464599</v>
      </c>
      <c r="W49">
        <v>140.30053525101201</v>
      </c>
      <c r="X49">
        <v>145.22934330602899</v>
      </c>
      <c r="Y49">
        <v>152.687360743233</v>
      </c>
      <c r="Z49">
        <v>155.82879233834501</v>
      </c>
      <c r="AA49">
        <v>156.90317990478201</v>
      </c>
      <c r="AB49">
        <v>153.11147790945799</v>
      </c>
      <c r="AF49">
        <v>183.82338445722499</v>
      </c>
      <c r="AG49">
        <v>174.237796127466</v>
      </c>
      <c r="AH49">
        <v>165.083079591803</v>
      </c>
      <c r="AI49">
        <v>193.225103268011</v>
      </c>
      <c r="AJ49">
        <v>152.94327628252725</v>
      </c>
      <c r="AK49">
        <v>108.00908931819777</v>
      </c>
    </row>
    <row r="50" spans="1:38" x14ac:dyDescent="0.35">
      <c r="A50">
        <v>145</v>
      </c>
      <c r="B50" s="1">
        <v>41107</v>
      </c>
      <c r="C50" t="s">
        <v>167</v>
      </c>
      <c r="D50">
        <v>134.562210406145</v>
      </c>
      <c r="E50">
        <v>141.124653588206</v>
      </c>
      <c r="F50">
        <v>129.04557259568901</v>
      </c>
      <c r="G50">
        <v>136.93152302693599</v>
      </c>
      <c r="H50">
        <v>126.317664135543</v>
      </c>
      <c r="I50">
        <v>122.544233075714</v>
      </c>
      <c r="J50">
        <v>142.59215995268599</v>
      </c>
      <c r="K50">
        <v>151.45589197036699</v>
      </c>
      <c r="P50">
        <v>155.50620479773499</v>
      </c>
      <c r="Q50">
        <v>149.129390858562</v>
      </c>
      <c r="R50">
        <v>149.43964873908001</v>
      </c>
      <c r="S50">
        <v>159.262633478206</v>
      </c>
      <c r="T50">
        <v>155.943466782229</v>
      </c>
      <c r="U50">
        <v>162.850518959954</v>
      </c>
      <c r="V50">
        <v>144.654140679254</v>
      </c>
      <c r="W50">
        <v>137.35713214188601</v>
      </c>
      <c r="X50">
        <v>148.26916503493899</v>
      </c>
      <c r="AB50">
        <v>171.920513304564</v>
      </c>
      <c r="AC50">
        <v>169.77374488523199</v>
      </c>
      <c r="AD50">
        <v>175.40675248843999</v>
      </c>
      <c r="AE50">
        <v>177.16713848014501</v>
      </c>
      <c r="AF50">
        <v>185.20668753960899</v>
      </c>
      <c r="AG50">
        <v>165.72966464140899</v>
      </c>
      <c r="AH50">
        <v>164.96053682600501</v>
      </c>
      <c r="AI50">
        <v>186.69045362800099</v>
      </c>
      <c r="AJ50">
        <v>153.75366808066141</v>
      </c>
      <c r="AK50">
        <v>108.81948111633193</v>
      </c>
    </row>
    <row r="51" spans="1:38" x14ac:dyDescent="0.35">
      <c r="A51">
        <v>146</v>
      </c>
      <c r="B51" s="1">
        <v>41114</v>
      </c>
      <c r="C51" t="s">
        <v>168</v>
      </c>
      <c r="H51">
        <v>92.341661760938806</v>
      </c>
      <c r="I51">
        <v>90.0058582031904</v>
      </c>
      <c r="J51">
        <v>111.610805274912</v>
      </c>
      <c r="K51">
        <v>122.92097514316001</v>
      </c>
      <c r="L51">
        <v>119.28254416036501</v>
      </c>
      <c r="M51">
        <v>123.88114151677701</v>
      </c>
      <c r="N51">
        <v>132.61833086303301</v>
      </c>
      <c r="O51">
        <v>128.71522023599999</v>
      </c>
      <c r="U51">
        <v>127.513424237761</v>
      </c>
      <c r="V51">
        <v>111.76442502191</v>
      </c>
      <c r="W51">
        <v>101.294264067529</v>
      </c>
      <c r="X51">
        <v>117.313656431909</v>
      </c>
      <c r="Y51">
        <v>129.872932899082</v>
      </c>
      <c r="Z51">
        <v>132.43403531698499</v>
      </c>
      <c r="AA51">
        <v>132.88093666559001</v>
      </c>
      <c r="AF51">
        <v>150.99427825878601</v>
      </c>
      <c r="AG51">
        <v>132.617908255109</v>
      </c>
      <c r="AH51">
        <v>130.94939377861999</v>
      </c>
      <c r="AI51">
        <v>154.164801375921</v>
      </c>
      <c r="AJ51">
        <v>123.32508386671464</v>
      </c>
      <c r="AK51">
        <v>78.390896902385151</v>
      </c>
    </row>
    <row r="52" spans="1:38" x14ac:dyDescent="0.35">
      <c r="A52">
        <v>147</v>
      </c>
      <c r="B52" s="1">
        <v>41123</v>
      </c>
      <c r="C52" t="s">
        <v>169</v>
      </c>
      <c r="D52">
        <v>122.110728569587</v>
      </c>
      <c r="E52">
        <v>102.174927518969</v>
      </c>
      <c r="J52">
        <v>131.97287739733201</v>
      </c>
      <c r="K52">
        <v>150.86491883270301</v>
      </c>
      <c r="L52">
        <v>130.31077513725199</v>
      </c>
      <c r="M52">
        <v>149.164820568371</v>
      </c>
      <c r="N52">
        <v>141.291666910591</v>
      </c>
      <c r="O52">
        <v>130.763485394979</v>
      </c>
      <c r="P52">
        <v>143.464022564603</v>
      </c>
      <c r="Q52">
        <v>127.44662039802699</v>
      </c>
      <c r="R52">
        <v>136.79255476413201</v>
      </c>
      <c r="V52">
        <v>140.231767905499</v>
      </c>
      <c r="W52">
        <v>131.08449192580099</v>
      </c>
      <c r="X52">
        <v>139.17845569267999</v>
      </c>
      <c r="Y52">
        <v>149.11920298210299</v>
      </c>
      <c r="Z52">
        <v>135.645004648943</v>
      </c>
      <c r="AA52">
        <v>141.38829703127399</v>
      </c>
      <c r="AB52">
        <v>141.84241448408901</v>
      </c>
      <c r="AC52">
        <v>145.52624108410501</v>
      </c>
      <c r="AD52">
        <v>157.10699461198399</v>
      </c>
      <c r="AH52">
        <v>156.57465795015401</v>
      </c>
      <c r="AI52">
        <v>169.04591524355399</v>
      </c>
      <c r="AJ52">
        <v>139.68640189166965</v>
      </c>
      <c r="AK52">
        <v>94.752214927340162</v>
      </c>
    </row>
    <row r="53" spans="1:38" x14ac:dyDescent="0.35">
      <c r="A53">
        <v>148</v>
      </c>
      <c r="B53" s="1">
        <v>41130</v>
      </c>
      <c r="C53" t="s">
        <v>170</v>
      </c>
      <c r="H53">
        <v>101.733785146027</v>
      </c>
      <c r="I53">
        <v>109.659881334844</v>
      </c>
      <c r="J53">
        <v>122.49981161613999</v>
      </c>
      <c r="K53">
        <v>130.64587565586899</v>
      </c>
      <c r="L53">
        <v>134.14226767066901</v>
      </c>
      <c r="M53">
        <v>140.87431223466999</v>
      </c>
      <c r="N53">
        <v>144.27674003647201</v>
      </c>
      <c r="O53">
        <v>137.39996439057899</v>
      </c>
      <c r="U53">
        <v>142.609349837586</v>
      </c>
      <c r="V53">
        <v>133.34152554432799</v>
      </c>
      <c r="W53">
        <v>121.68486757169499</v>
      </c>
      <c r="X53">
        <v>131.06129472157701</v>
      </c>
      <c r="Y53">
        <v>146.118160411227</v>
      </c>
      <c r="Z53">
        <v>147.45488927535101</v>
      </c>
      <c r="AA53">
        <v>152.20889370493001</v>
      </c>
      <c r="AG53">
        <v>148.35707937512299</v>
      </c>
      <c r="AH53">
        <v>150.233437131622</v>
      </c>
      <c r="AI53">
        <v>161.24322713476499</v>
      </c>
      <c r="AJ53">
        <v>136.41918682185965</v>
      </c>
      <c r="AK53">
        <v>91.48499985753017</v>
      </c>
      <c r="AL53">
        <f>AVERAGE(AK46:AK53)</f>
        <v>92.68248161846536</v>
      </c>
    </row>
    <row r="54" spans="1:38" s="2" customFormat="1" x14ac:dyDescent="0.35">
      <c r="B54" s="3"/>
    </row>
    <row r="55" spans="1:38" x14ac:dyDescent="0.35">
      <c r="A55">
        <v>163</v>
      </c>
      <c r="B55" s="1">
        <v>41427</v>
      </c>
      <c r="C55" t="s">
        <v>185</v>
      </c>
      <c r="D55">
        <v>104.95694569292399</v>
      </c>
      <c r="E55">
        <v>100.59627015089499</v>
      </c>
      <c r="F55">
        <v>100.435915422016</v>
      </c>
      <c r="G55">
        <v>110.11718281419</v>
      </c>
      <c r="H55">
        <v>98.667207873537507</v>
      </c>
      <c r="I55">
        <v>121.428998638899</v>
      </c>
      <c r="Z55">
        <v>137.13163407933101</v>
      </c>
      <c r="AA55">
        <v>151.43072216739199</v>
      </c>
      <c r="AB55">
        <v>137.35800905641699</v>
      </c>
      <c r="AC55">
        <v>138.82180069608799</v>
      </c>
      <c r="AJ55">
        <v>120.09446865916895</v>
      </c>
      <c r="AK55">
        <v>75.160281694839469</v>
      </c>
    </row>
    <row r="56" spans="1:38" x14ac:dyDescent="0.35">
      <c r="A56">
        <v>164</v>
      </c>
      <c r="B56" s="1">
        <v>41450</v>
      </c>
      <c r="C56" t="s">
        <v>186</v>
      </c>
      <c r="F56">
        <v>80.758110282817697</v>
      </c>
      <c r="G56">
        <v>91.155851335351201</v>
      </c>
      <c r="H56">
        <v>88.736887340100196</v>
      </c>
      <c r="I56">
        <v>102.15877442816399</v>
      </c>
      <c r="J56">
        <v>114.14194028871</v>
      </c>
      <c r="K56">
        <v>125.348492880921</v>
      </c>
      <c r="L56">
        <v>114.666408026594</v>
      </c>
      <c r="S56">
        <v>119.34170013332</v>
      </c>
      <c r="T56">
        <v>116.014951312044</v>
      </c>
      <c r="U56">
        <v>127.501392415016</v>
      </c>
      <c r="V56">
        <v>116.681849751843</v>
      </c>
      <c r="W56">
        <v>105.87842268628501</v>
      </c>
      <c r="X56">
        <v>111.986607542545</v>
      </c>
      <c r="Y56">
        <v>123.266697415602</v>
      </c>
      <c r="AD56">
        <v>114.778317523562</v>
      </c>
      <c r="AE56">
        <v>124.09549861649199</v>
      </c>
      <c r="AF56">
        <v>142.085945687867</v>
      </c>
      <c r="AG56">
        <v>126.637561356243</v>
      </c>
      <c r="AH56">
        <v>135.60987004060499</v>
      </c>
      <c r="AI56">
        <v>155.737430124003</v>
      </c>
      <c r="AJ56">
        <v>116.82913545940426</v>
      </c>
      <c r="AK56">
        <v>71.894948495074772</v>
      </c>
    </row>
    <row r="57" spans="1:38" x14ac:dyDescent="0.35">
      <c r="A57">
        <v>165</v>
      </c>
      <c r="B57" s="1">
        <v>41451</v>
      </c>
      <c r="C57" t="s">
        <v>187</v>
      </c>
      <c r="D57">
        <v>96.173918284334505</v>
      </c>
      <c r="E57">
        <v>89.807819326872504</v>
      </c>
      <c r="F57">
        <v>87.764969144203604</v>
      </c>
      <c r="G57">
        <v>93.9784415881184</v>
      </c>
      <c r="H57">
        <v>88.349883866154698</v>
      </c>
      <c r="I57">
        <v>96.163253107925001</v>
      </c>
      <c r="J57">
        <v>111.99048888772801</v>
      </c>
      <c r="K57">
        <v>119.615436534719</v>
      </c>
      <c r="L57">
        <v>111.478626617261</v>
      </c>
      <c r="M57">
        <v>117.8992200766</v>
      </c>
      <c r="N57">
        <v>108.33617017930401</v>
      </c>
      <c r="O57">
        <v>114.115646160189</v>
      </c>
      <c r="P57">
        <v>117.060490816593</v>
      </c>
      <c r="Q57">
        <v>118.053631305667</v>
      </c>
      <c r="R57">
        <v>116.207812061906</v>
      </c>
      <c r="S57">
        <v>129.94646498081201</v>
      </c>
      <c r="T57">
        <v>119.935307885398</v>
      </c>
      <c r="U57">
        <v>128.92003867962299</v>
      </c>
      <c r="V57">
        <v>114.96644995707101</v>
      </c>
      <c r="W57">
        <v>99.563927787322399</v>
      </c>
      <c r="X57">
        <v>108.17675941794801</v>
      </c>
      <c r="Y57">
        <v>122.422654251723</v>
      </c>
      <c r="Z57">
        <v>124.52513842838199</v>
      </c>
      <c r="AH57">
        <v>122.12318335330301</v>
      </c>
      <c r="AI57">
        <v>144.81537662752001</v>
      </c>
      <c r="AJ57">
        <v>112.09564437306713</v>
      </c>
      <c r="AK57">
        <v>67.161457408737647</v>
      </c>
    </row>
    <row r="58" spans="1:38" x14ac:dyDescent="0.35">
      <c r="A58">
        <v>166</v>
      </c>
      <c r="B58" s="1">
        <v>41459</v>
      </c>
      <c r="C58" t="s">
        <v>188</v>
      </c>
      <c r="K58">
        <v>139.32365498183</v>
      </c>
      <c r="L58">
        <v>132.01902451122501</v>
      </c>
      <c r="M58">
        <v>134.343595030649</v>
      </c>
      <c r="N58">
        <v>130.89738181985399</v>
      </c>
      <c r="T58">
        <v>135.130257794519</v>
      </c>
      <c r="U58">
        <v>148.85254151537799</v>
      </c>
      <c r="AJ58">
        <v>136.76107594224251</v>
      </c>
      <c r="AK58">
        <v>91.826888977913029</v>
      </c>
    </row>
    <row r="59" spans="1:38" x14ac:dyDescent="0.35">
      <c r="A59">
        <v>167</v>
      </c>
      <c r="B59" s="1">
        <v>41474</v>
      </c>
      <c r="C59" t="s">
        <v>189</v>
      </c>
      <c r="D59">
        <v>112.266479279588</v>
      </c>
      <c r="E59">
        <v>102.505434182489</v>
      </c>
      <c r="F59">
        <v>99.6078621144962</v>
      </c>
      <c r="G59">
        <v>120.93941696508</v>
      </c>
      <c r="H59">
        <v>103.194849298981</v>
      </c>
      <c r="I59">
        <v>117.374727470492</v>
      </c>
      <c r="J59">
        <v>131.258978401782</v>
      </c>
      <c r="K59">
        <v>138.40328877943699</v>
      </c>
      <c r="L59">
        <v>130.00410618502599</v>
      </c>
      <c r="M59">
        <v>136.018151809123</v>
      </c>
      <c r="N59">
        <v>139.88246557701299</v>
      </c>
      <c r="O59">
        <v>130.933872973136</v>
      </c>
      <c r="P59">
        <v>145.599582816328</v>
      </c>
      <c r="Q59">
        <v>134.430508170682</v>
      </c>
      <c r="R59">
        <v>133.21415161329</v>
      </c>
      <c r="S59">
        <v>141.042636832162</v>
      </c>
      <c r="T59">
        <v>127.52942645136901</v>
      </c>
      <c r="U59">
        <v>151.36021495625801</v>
      </c>
      <c r="V59">
        <v>142.64593888118199</v>
      </c>
      <c r="W59">
        <v>124.988520587045</v>
      </c>
      <c r="X59">
        <v>119.960255651796</v>
      </c>
      <c r="Y59">
        <v>140.891712821987</v>
      </c>
      <c r="Z59">
        <v>136.821015667675</v>
      </c>
      <c r="AA59">
        <v>135.50556212954601</v>
      </c>
      <c r="AB59">
        <v>147.45247015858399</v>
      </c>
      <c r="AJ59">
        <v>129.75326519098186</v>
      </c>
      <c r="AK59">
        <v>84.81907822665238</v>
      </c>
    </row>
    <row r="60" spans="1:38" x14ac:dyDescent="0.35">
      <c r="A60">
        <v>168</v>
      </c>
      <c r="B60" s="1">
        <v>41490</v>
      </c>
      <c r="C60" t="s">
        <v>190</v>
      </c>
      <c r="D60">
        <v>115.972223098928</v>
      </c>
      <c r="E60">
        <v>110.67839079861901</v>
      </c>
      <c r="F60">
        <v>106.67077088588699</v>
      </c>
      <c r="G60">
        <v>121.837428481668</v>
      </c>
      <c r="H60">
        <v>112.808979729958</v>
      </c>
      <c r="I60">
        <v>121.031738613176</v>
      </c>
      <c r="J60">
        <v>135.44778991019299</v>
      </c>
      <c r="K60">
        <v>140.28823284946</v>
      </c>
      <c r="L60">
        <v>133.43741008238999</v>
      </c>
      <c r="M60">
        <v>141.072846492629</v>
      </c>
      <c r="N60">
        <v>147.86371454224101</v>
      </c>
      <c r="O60">
        <v>140.156997858773</v>
      </c>
      <c r="P60">
        <v>152.52346381743999</v>
      </c>
      <c r="Q60">
        <v>146.001611600725</v>
      </c>
      <c r="R60">
        <v>141.51421848927399</v>
      </c>
      <c r="S60">
        <v>148.514326325155</v>
      </c>
      <c r="T60">
        <v>138.034031674012</v>
      </c>
      <c r="U60">
        <v>155.89597907564399</v>
      </c>
      <c r="V60">
        <v>140.285572449173</v>
      </c>
      <c r="W60">
        <v>131.344358040755</v>
      </c>
      <c r="X60">
        <v>129.17733038720499</v>
      </c>
      <c r="Y60">
        <v>153.47253375083301</v>
      </c>
      <c r="Z60">
        <v>141.79705193943801</v>
      </c>
      <c r="AA60">
        <v>137.23053126785501</v>
      </c>
      <c r="AB60">
        <v>143.50013531735701</v>
      </c>
      <c r="AC60">
        <v>160.21490511521301</v>
      </c>
      <c r="AD60">
        <v>156.38406257551401</v>
      </c>
      <c r="AE60">
        <v>157.60368175531599</v>
      </c>
      <c r="AF60">
        <v>167.68771845586801</v>
      </c>
      <c r="AG60">
        <v>147.042380253434</v>
      </c>
      <c r="AH60">
        <v>156.434257891161</v>
      </c>
      <c r="AI60">
        <v>164.60981792656</v>
      </c>
      <c r="AJ60">
        <v>140.51670285787043</v>
      </c>
      <c r="AK60">
        <v>95.582515893540943</v>
      </c>
    </row>
    <row r="61" spans="1:38" x14ac:dyDescent="0.35">
      <c r="A61">
        <v>169</v>
      </c>
      <c r="B61" s="1">
        <v>41491</v>
      </c>
      <c r="C61" t="s">
        <v>191</v>
      </c>
      <c r="H61">
        <v>114.303470709769</v>
      </c>
      <c r="I61">
        <v>121.83511946022</v>
      </c>
      <c r="J61">
        <v>141.03105391543099</v>
      </c>
      <c r="K61">
        <v>145.61857788035101</v>
      </c>
      <c r="L61">
        <v>139.93895831551299</v>
      </c>
      <c r="M61">
        <v>142.25492166131599</v>
      </c>
      <c r="N61">
        <v>144.87835328461099</v>
      </c>
      <c r="O61">
        <v>137.86355187815499</v>
      </c>
      <c r="P61">
        <v>150.002263471064</v>
      </c>
      <c r="Q61">
        <v>135.96341981978301</v>
      </c>
      <c r="V61">
        <v>139.345799366573</v>
      </c>
      <c r="W61">
        <v>127.75697538479299</v>
      </c>
      <c r="X61">
        <v>132.120256131215</v>
      </c>
      <c r="Y61">
        <v>154.43965928732601</v>
      </c>
      <c r="Z61">
        <v>142.79409252186099</v>
      </c>
      <c r="AA61">
        <v>140.28180641574301</v>
      </c>
      <c r="AB61">
        <v>141.586951899941</v>
      </c>
      <c r="AC61">
        <v>153.425288295679</v>
      </c>
      <c r="AG61">
        <v>147.664241555655</v>
      </c>
      <c r="AH61">
        <v>154.146528091828</v>
      </c>
      <c r="AI61">
        <v>163.34757593678901</v>
      </c>
      <c r="AJ61">
        <v>141.4570888230293</v>
      </c>
      <c r="AK61">
        <v>96.522901858699811</v>
      </c>
    </row>
    <row r="62" spans="1:38" x14ac:dyDescent="0.35">
      <c r="A62">
        <v>170</v>
      </c>
      <c r="B62" s="1">
        <v>41506</v>
      </c>
      <c r="C62" t="s">
        <v>192</v>
      </c>
      <c r="D62">
        <v>114.846390754317</v>
      </c>
      <c r="E62">
        <v>114.06016818324299</v>
      </c>
      <c r="F62">
        <v>103.730232266649</v>
      </c>
      <c r="G62">
        <v>114.09197533933001</v>
      </c>
      <c r="H62">
        <v>100.30084217087</v>
      </c>
      <c r="I62">
        <v>114.726778302958</v>
      </c>
      <c r="J62">
        <v>124.33591559110501</v>
      </c>
      <c r="K62">
        <v>140.41695141226199</v>
      </c>
      <c r="L62">
        <v>128.22256107471</v>
      </c>
      <c r="M62">
        <v>134.79166330922499</v>
      </c>
      <c r="N62">
        <v>139.67505135857101</v>
      </c>
      <c r="O62">
        <v>129.247602853187</v>
      </c>
      <c r="P62">
        <v>146.11431972523999</v>
      </c>
      <c r="Q62">
        <v>130.20070981437101</v>
      </c>
      <c r="R62">
        <v>141.731267891188</v>
      </c>
      <c r="S62">
        <v>142.134004118463</v>
      </c>
      <c r="T62">
        <v>133.496687177838</v>
      </c>
      <c r="U62">
        <v>150.61053377866401</v>
      </c>
      <c r="V62">
        <v>140.808694490048</v>
      </c>
      <c r="W62">
        <v>126.474379995172</v>
      </c>
      <c r="X62">
        <v>130.94105926937399</v>
      </c>
      <c r="Y62">
        <v>145.013549446399</v>
      </c>
      <c r="Z62">
        <v>136.47240114892199</v>
      </c>
      <c r="AA62">
        <v>148.49605818155101</v>
      </c>
      <c r="AB62">
        <v>143.024561614155</v>
      </c>
      <c r="AC62">
        <v>157.186566699547</v>
      </c>
      <c r="AD62">
        <v>153.99669573685301</v>
      </c>
      <c r="AE62">
        <v>156.632985780886</v>
      </c>
      <c r="AF62">
        <v>163.42286782449801</v>
      </c>
      <c r="AG62">
        <v>144.32414563909799</v>
      </c>
      <c r="AH62">
        <v>146.39882357892799</v>
      </c>
      <c r="AI62">
        <v>161.09225485215501</v>
      </c>
      <c r="AJ62">
        <v>136.156834355618</v>
      </c>
      <c r="AK62">
        <v>91.222647391288518</v>
      </c>
    </row>
    <row r="63" spans="1:38" x14ac:dyDescent="0.35">
      <c r="A63">
        <v>171</v>
      </c>
      <c r="B63" s="1">
        <v>41507</v>
      </c>
      <c r="C63" t="s">
        <v>193</v>
      </c>
      <c r="D63">
        <v>108.848723067675</v>
      </c>
      <c r="E63">
        <v>115.415955071984</v>
      </c>
      <c r="F63">
        <v>101.690345408328</v>
      </c>
      <c r="G63">
        <v>122.270427478946</v>
      </c>
      <c r="H63">
        <v>99.465719999441404</v>
      </c>
      <c r="I63">
        <v>108.630732164653</v>
      </c>
      <c r="J63">
        <v>122.480088180116</v>
      </c>
      <c r="K63">
        <v>133.474587479669</v>
      </c>
      <c r="L63">
        <v>126.47174706587801</v>
      </c>
      <c r="Q63">
        <v>133.76116673343901</v>
      </c>
      <c r="R63">
        <v>140.19268957959201</v>
      </c>
      <c r="S63">
        <v>142.30451764865799</v>
      </c>
      <c r="T63">
        <v>139.869152119386</v>
      </c>
      <c r="U63">
        <v>145.250087289486</v>
      </c>
      <c r="V63">
        <v>126.134461738124</v>
      </c>
      <c r="W63">
        <v>126.09713801798701</v>
      </c>
      <c r="X63">
        <v>122.815121479626</v>
      </c>
      <c r="Y63">
        <v>137.35509245019099</v>
      </c>
      <c r="AC63">
        <v>164.47868172120101</v>
      </c>
      <c r="AD63">
        <v>154.71171566745801</v>
      </c>
      <c r="AJ63">
        <v>128.58590751809191</v>
      </c>
      <c r="AK63">
        <v>83.651720553762431</v>
      </c>
      <c r="AL63">
        <f>AVERAGE(AK55:AK63)</f>
        <v>84.204715611167671</v>
      </c>
    </row>
    <row r="64" spans="1:38" s="2" customFormat="1" x14ac:dyDescent="0.35">
      <c r="B64" s="3"/>
    </row>
    <row r="65" spans="1:38" x14ac:dyDescent="0.35">
      <c r="A65">
        <v>195</v>
      </c>
      <c r="B65" s="1">
        <v>41803</v>
      </c>
      <c r="C65" t="s">
        <v>216</v>
      </c>
      <c r="D65">
        <v>100.088175332105</v>
      </c>
      <c r="E65">
        <v>95.002365770971494</v>
      </c>
      <c r="F65">
        <v>99.251050137367798</v>
      </c>
      <c r="G65">
        <v>99.903953103037296</v>
      </c>
      <c r="H65">
        <v>94.043534405316805</v>
      </c>
      <c r="I65">
        <v>99.192031290809894</v>
      </c>
      <c r="J65">
        <v>105.342760439911</v>
      </c>
      <c r="K65">
        <v>126.214856387441</v>
      </c>
      <c r="L65">
        <v>119.100050611097</v>
      </c>
      <c r="M65">
        <v>117.144412743072</v>
      </c>
      <c r="N65">
        <v>116.740844027731</v>
      </c>
      <c r="O65">
        <v>125.73141910974201</v>
      </c>
      <c r="P65">
        <v>120.624864757289</v>
      </c>
      <c r="Q65">
        <v>112.720073484059</v>
      </c>
      <c r="R65">
        <v>117.96014360415801</v>
      </c>
      <c r="S65">
        <v>124.015594235243</v>
      </c>
      <c r="T65">
        <v>118.527013163981</v>
      </c>
      <c r="U65">
        <v>131.10705137926001</v>
      </c>
      <c r="V65">
        <v>113.96437904321</v>
      </c>
      <c r="AJ65">
        <v>112.45655647504222</v>
      </c>
      <c r="AK65">
        <v>67.522369510712736</v>
      </c>
    </row>
    <row r="66" spans="1:38" x14ac:dyDescent="0.35">
      <c r="A66">
        <v>196</v>
      </c>
      <c r="B66" s="1">
        <v>41810</v>
      </c>
      <c r="C66" t="s">
        <v>217</v>
      </c>
      <c r="D66">
        <v>104.437326762589</v>
      </c>
      <c r="E66">
        <v>99.671459140284597</v>
      </c>
      <c r="F66">
        <v>102.05830590646799</v>
      </c>
      <c r="G66">
        <v>105.225098469709</v>
      </c>
      <c r="H66">
        <v>91.320381792185998</v>
      </c>
      <c r="I66">
        <v>105.918252599135</v>
      </c>
      <c r="J66">
        <v>104.12354651093401</v>
      </c>
      <c r="K66">
        <v>126.24903169720599</v>
      </c>
      <c r="L66">
        <v>118.46732385055201</v>
      </c>
      <c r="M66">
        <v>118.671229419306</v>
      </c>
      <c r="N66">
        <v>129.00695871463401</v>
      </c>
      <c r="O66">
        <v>119.21620008754</v>
      </c>
      <c r="P66">
        <v>127.216972138478</v>
      </c>
      <c r="Q66">
        <v>115.029466457412</v>
      </c>
      <c r="R66">
        <v>117.147391623343</v>
      </c>
      <c r="S66">
        <v>116.65876272555199</v>
      </c>
      <c r="T66">
        <v>120.49951394782001</v>
      </c>
      <c r="U66">
        <v>140.53305872473899</v>
      </c>
      <c r="V66">
        <v>116.267514185685</v>
      </c>
      <c r="W66">
        <v>110.87713384803899</v>
      </c>
      <c r="X66">
        <v>118.006771046407</v>
      </c>
      <c r="Y66">
        <v>118.875142912263</v>
      </c>
      <c r="Z66">
        <v>118.69957342788</v>
      </c>
      <c r="AA66">
        <v>123.262293470351</v>
      </c>
      <c r="AB66">
        <v>131.48903412364601</v>
      </c>
      <c r="AC66">
        <v>138.63066831124701</v>
      </c>
      <c r="AD66">
        <v>142.458208778467</v>
      </c>
      <c r="AJ66">
        <v>117.77839335821749</v>
      </c>
      <c r="AK66">
        <v>72.844206393888001</v>
      </c>
    </row>
    <row r="67" spans="1:38" x14ac:dyDescent="0.35">
      <c r="A67">
        <v>197</v>
      </c>
      <c r="B67" s="1">
        <v>41811</v>
      </c>
      <c r="C67" t="s">
        <v>218</v>
      </c>
      <c r="H67">
        <v>101.82551335203701</v>
      </c>
      <c r="I67">
        <v>109.000443960844</v>
      </c>
      <c r="J67">
        <v>116.853422706114</v>
      </c>
      <c r="K67">
        <v>137.34854539411</v>
      </c>
      <c r="L67">
        <v>128.30965180427</v>
      </c>
      <c r="Q67">
        <v>125.046765878299</v>
      </c>
      <c r="R67">
        <v>131.64016444028999</v>
      </c>
      <c r="S67">
        <v>137.174603708635</v>
      </c>
      <c r="T67">
        <v>127.816206472913</v>
      </c>
      <c r="U67">
        <v>141.42164561911099</v>
      </c>
      <c r="V67">
        <v>125.55803367041899</v>
      </c>
      <c r="W67">
        <v>122.309676940077</v>
      </c>
      <c r="X67">
        <v>120.185378401729</v>
      </c>
      <c r="Y67">
        <v>139.03485636590301</v>
      </c>
      <c r="AG67">
        <v>138.43474890696999</v>
      </c>
      <c r="AH67">
        <v>139.03137199034299</v>
      </c>
      <c r="AI67">
        <v>155.876709703823</v>
      </c>
      <c r="AJ67">
        <v>129.22751407740512</v>
      </c>
      <c r="AK67">
        <v>84.293327113075634</v>
      </c>
    </row>
    <row r="68" spans="1:38" x14ac:dyDescent="0.35">
      <c r="A68">
        <v>198</v>
      </c>
      <c r="B68" s="1">
        <v>41819</v>
      </c>
      <c r="C68" t="s">
        <v>219</v>
      </c>
      <c r="D68">
        <v>101.538171996969</v>
      </c>
      <c r="E68">
        <v>103.97480329755901</v>
      </c>
      <c r="F68">
        <v>102.061483130761</v>
      </c>
      <c r="G68">
        <v>112.57012199712899</v>
      </c>
      <c r="M68">
        <v>113.535271001071</v>
      </c>
      <c r="N68">
        <v>126.580315545741</v>
      </c>
      <c r="O68">
        <v>124.492798330211</v>
      </c>
      <c r="P68">
        <v>125.643060842376</v>
      </c>
      <c r="Q68">
        <v>116.163998513303</v>
      </c>
      <c r="R68">
        <v>125.30444956967899</v>
      </c>
      <c r="S68">
        <v>124.41686100314</v>
      </c>
      <c r="T68">
        <v>121.960369472842</v>
      </c>
      <c r="U68">
        <v>138.35861485832399</v>
      </c>
      <c r="V68">
        <v>117.576984964893</v>
      </c>
      <c r="W68">
        <v>123.103705307404</v>
      </c>
      <c r="X68">
        <v>117.359762557586</v>
      </c>
      <c r="Y68">
        <v>121.98824177219601</v>
      </c>
      <c r="Z68">
        <v>124.977434344185</v>
      </c>
      <c r="AA68">
        <v>122.563394901308</v>
      </c>
      <c r="AB68">
        <v>131.77117425019</v>
      </c>
      <c r="AC68">
        <v>140.95867203376301</v>
      </c>
      <c r="AD68">
        <v>142.175360823956</v>
      </c>
      <c r="AE68">
        <v>141.98276276884101</v>
      </c>
      <c r="AF68">
        <v>144.33091715768401</v>
      </c>
      <c r="AG68">
        <v>141.83823208928499</v>
      </c>
      <c r="AH68">
        <v>135.78580645746399</v>
      </c>
      <c r="AI68">
        <v>156.65408786938499</v>
      </c>
      <c r="AJ68">
        <v>125.91358729100909</v>
      </c>
      <c r="AK68">
        <v>80.97940032667961</v>
      </c>
    </row>
    <row r="69" spans="1:38" x14ac:dyDescent="0.35">
      <c r="A69">
        <v>199</v>
      </c>
      <c r="B69" s="1">
        <v>41826</v>
      </c>
      <c r="C69" t="s">
        <v>220</v>
      </c>
      <c r="N69">
        <v>126.98807587653999</v>
      </c>
      <c r="O69">
        <v>125.359430491479</v>
      </c>
      <c r="P69">
        <v>123.933152428467</v>
      </c>
      <c r="Q69">
        <v>117.739715690474</v>
      </c>
      <c r="R69">
        <v>129.466987754548</v>
      </c>
      <c r="S69">
        <v>131.37754672895201</v>
      </c>
      <c r="T69">
        <v>122.411298903063</v>
      </c>
      <c r="Y69">
        <v>117.822815403193</v>
      </c>
      <c r="Z69">
        <v>131.23682050494901</v>
      </c>
      <c r="AA69">
        <v>125.578323773186</v>
      </c>
      <c r="AB69">
        <v>136.39082157539099</v>
      </c>
      <c r="AC69">
        <v>144.94550520609701</v>
      </c>
      <c r="AD69">
        <v>144.86870924582701</v>
      </c>
      <c r="AE69">
        <v>139.86463928639401</v>
      </c>
      <c r="AF69">
        <v>144.56645293864</v>
      </c>
      <c r="AG69">
        <v>133.82652597321001</v>
      </c>
      <c r="AH69">
        <v>131.26750969686799</v>
      </c>
      <c r="AI69">
        <v>155.55242929430199</v>
      </c>
      <c r="AJ69">
        <v>132.39982004286554</v>
      </c>
      <c r="AK69">
        <v>87.465633078536058</v>
      </c>
    </row>
    <row r="70" spans="1:38" x14ac:dyDescent="0.35">
      <c r="A70">
        <v>200</v>
      </c>
      <c r="B70" s="1">
        <v>41827</v>
      </c>
      <c r="C70" t="s">
        <v>221</v>
      </c>
      <c r="D70">
        <v>128.703615198107</v>
      </c>
      <c r="E70">
        <v>129.85655034518501</v>
      </c>
      <c r="F70">
        <v>113.877218574808</v>
      </c>
      <c r="G70">
        <v>118.07452228068</v>
      </c>
      <c r="H70">
        <v>113.342049340516</v>
      </c>
      <c r="I70">
        <v>115.478701645454</v>
      </c>
      <c r="J70">
        <v>127.03806508072201</v>
      </c>
      <c r="N70">
        <v>152.089744650092</v>
      </c>
      <c r="O70">
        <v>149.996284211719</v>
      </c>
      <c r="P70">
        <v>155.91719582866199</v>
      </c>
      <c r="Q70">
        <v>146.69151150095101</v>
      </c>
      <c r="R70">
        <v>148.62611071302101</v>
      </c>
      <c r="S70">
        <v>133.08775040881099</v>
      </c>
      <c r="T70">
        <v>133.954913745109</v>
      </c>
      <c r="U70">
        <v>147.374660419479</v>
      </c>
      <c r="V70">
        <v>138.90675818215101</v>
      </c>
      <c r="AA70">
        <v>154.462710283782</v>
      </c>
      <c r="AB70">
        <v>161.10799601797899</v>
      </c>
      <c r="AC70">
        <v>170.86768006023601</v>
      </c>
      <c r="AD70">
        <v>152.78904688070901</v>
      </c>
      <c r="AE70">
        <v>144.672822364616</v>
      </c>
      <c r="AF70">
        <v>152.484940039837</v>
      </c>
      <c r="AG70">
        <v>141.19035151775799</v>
      </c>
      <c r="AH70">
        <v>145.44807234157599</v>
      </c>
      <c r="AI70">
        <v>165.16281538142499</v>
      </c>
      <c r="AJ70">
        <v>141.6480834805354</v>
      </c>
      <c r="AK70">
        <v>96.713896516205921</v>
      </c>
    </row>
    <row r="71" spans="1:38" x14ac:dyDescent="0.35">
      <c r="A71">
        <v>201</v>
      </c>
      <c r="B71" s="1">
        <v>41842</v>
      </c>
      <c r="C71" t="s">
        <v>222</v>
      </c>
      <c r="D71">
        <v>119.882661677</v>
      </c>
      <c r="E71">
        <v>118.689767079129</v>
      </c>
      <c r="F71">
        <v>117.194314752548</v>
      </c>
      <c r="G71">
        <v>118.64878457689601</v>
      </c>
      <c r="H71">
        <v>101.61457851908</v>
      </c>
      <c r="I71">
        <v>116.46335984157</v>
      </c>
      <c r="J71">
        <v>123.55460112407501</v>
      </c>
      <c r="K71">
        <v>141.022344685664</v>
      </c>
      <c r="L71">
        <v>129.935505131421</v>
      </c>
      <c r="M71">
        <v>127.721159588473</v>
      </c>
      <c r="N71">
        <v>138.56648720644199</v>
      </c>
      <c r="O71">
        <v>129.381859316495</v>
      </c>
      <c r="P71">
        <v>144.04390382360901</v>
      </c>
      <c r="Q71">
        <v>127.03339032058101</v>
      </c>
      <c r="R71">
        <v>140.33741277866599</v>
      </c>
      <c r="S71">
        <v>141.29463321848999</v>
      </c>
      <c r="T71">
        <v>129.37181496718401</v>
      </c>
      <c r="U71">
        <v>152.388439051712</v>
      </c>
      <c r="V71">
        <v>140.546650752261</v>
      </c>
      <c r="W71">
        <v>123.12642455536</v>
      </c>
      <c r="X71">
        <v>124.04662477991999</v>
      </c>
      <c r="Y71">
        <v>133.61423479159299</v>
      </c>
      <c r="Z71">
        <v>133.63255178994601</v>
      </c>
      <c r="AA71">
        <v>148.00486951678801</v>
      </c>
      <c r="AB71">
        <v>140.894119473155</v>
      </c>
      <c r="AC71">
        <v>148.56510083846101</v>
      </c>
      <c r="AD71">
        <v>153.87358986436701</v>
      </c>
      <c r="AE71">
        <v>154.724792536</v>
      </c>
      <c r="AF71">
        <v>165.114122486117</v>
      </c>
      <c r="AG71">
        <v>145.08496493452199</v>
      </c>
      <c r="AH71">
        <v>151.806249622514</v>
      </c>
      <c r="AI71">
        <v>161.754959356847</v>
      </c>
      <c r="AJ71">
        <v>135.68544602990269</v>
      </c>
      <c r="AK71">
        <v>90.751259065573208</v>
      </c>
    </row>
    <row r="72" spans="1:38" x14ac:dyDescent="0.35">
      <c r="A72">
        <v>202</v>
      </c>
      <c r="B72" s="1">
        <v>41843</v>
      </c>
      <c r="C72" t="s">
        <v>223</v>
      </c>
      <c r="O72">
        <v>149.313764474088</v>
      </c>
      <c r="P72">
        <v>153.71109476300001</v>
      </c>
      <c r="Q72">
        <v>139.80861737688099</v>
      </c>
      <c r="R72">
        <v>148.07807863830399</v>
      </c>
      <c r="S72">
        <v>151.26764045754101</v>
      </c>
      <c r="T72">
        <v>133.51887961707399</v>
      </c>
      <c r="U72">
        <v>156.17260065468901</v>
      </c>
      <c r="V72">
        <v>139.66491319247299</v>
      </c>
      <c r="W72">
        <v>131.55188779704699</v>
      </c>
      <c r="AA72">
        <v>149.028014724043</v>
      </c>
      <c r="AB72">
        <v>147.23473536010999</v>
      </c>
      <c r="AC72">
        <v>166.17515614213201</v>
      </c>
      <c r="AD72">
        <v>160.29532559757499</v>
      </c>
      <c r="AE72">
        <v>157.24907975179201</v>
      </c>
      <c r="AF72">
        <v>169.80397168017501</v>
      </c>
      <c r="AG72">
        <v>149.694840185537</v>
      </c>
      <c r="AH72">
        <v>156.602845214643</v>
      </c>
      <c r="AI72">
        <v>166.492180800461</v>
      </c>
      <c r="AJ72">
        <v>151.42575702375359</v>
      </c>
      <c r="AK72">
        <v>106.49157005942411</v>
      </c>
    </row>
    <row r="73" spans="1:38" x14ac:dyDescent="0.35">
      <c r="A73">
        <v>203</v>
      </c>
      <c r="B73" s="1">
        <v>41850</v>
      </c>
      <c r="C73" t="s">
        <v>224</v>
      </c>
      <c r="D73">
        <v>102.001262881629</v>
      </c>
      <c r="E73">
        <v>106.105430594033</v>
      </c>
      <c r="F73">
        <v>109.39600277992299</v>
      </c>
      <c r="G73">
        <v>109.158776626787</v>
      </c>
      <c r="N73">
        <v>119.715572304152</v>
      </c>
      <c r="O73">
        <v>114.914135517527</v>
      </c>
      <c r="P73">
        <v>117.25684567288999</v>
      </c>
      <c r="Q73">
        <v>119.019007702308</v>
      </c>
      <c r="R73">
        <v>131.71155705771099</v>
      </c>
      <c r="S73">
        <v>137.615365841525</v>
      </c>
      <c r="T73">
        <v>130.194753698868</v>
      </c>
      <c r="U73">
        <v>150.16140021064601</v>
      </c>
      <c r="Z73">
        <v>108.519803143084</v>
      </c>
      <c r="AA73">
        <v>117.715277234485</v>
      </c>
      <c r="AB73">
        <v>125.854763681497</v>
      </c>
      <c r="AC73">
        <v>151.760107137011</v>
      </c>
      <c r="AD73">
        <v>140.790031811646</v>
      </c>
      <c r="AE73">
        <v>147.447389020598</v>
      </c>
      <c r="AF73">
        <v>155.94807730564199</v>
      </c>
      <c r="AJ73">
        <v>126.06766106431381</v>
      </c>
      <c r="AK73">
        <v>81.133474099984326</v>
      </c>
    </row>
    <row r="74" spans="1:38" x14ac:dyDescent="0.35">
      <c r="A74">
        <v>204</v>
      </c>
      <c r="B74" s="1">
        <v>41851</v>
      </c>
      <c r="C74" t="s">
        <v>225</v>
      </c>
      <c r="D74">
        <v>108.13978858936601</v>
      </c>
      <c r="E74">
        <v>111.653375566443</v>
      </c>
      <c r="F74">
        <v>106.97422348172999</v>
      </c>
      <c r="G74">
        <v>107.23364976698799</v>
      </c>
      <c r="H74">
        <v>96.883057473541101</v>
      </c>
      <c r="I74">
        <v>105.96564921106599</v>
      </c>
      <c r="J74">
        <v>117.156791570818</v>
      </c>
      <c r="K74">
        <v>132.77588068898299</v>
      </c>
      <c r="L74">
        <v>124.057316650861</v>
      </c>
      <c r="M74">
        <v>123.759656830645</v>
      </c>
      <c r="N74">
        <v>128.92991509003701</v>
      </c>
      <c r="O74">
        <v>127.68063336868001</v>
      </c>
      <c r="P74">
        <v>127.23075806565301</v>
      </c>
      <c r="Q74">
        <v>122.796857433021</v>
      </c>
      <c r="R74">
        <v>122.232758357356</v>
      </c>
      <c r="S74">
        <v>135.08711442465</v>
      </c>
      <c r="T74">
        <v>120.206022274378</v>
      </c>
      <c r="U74">
        <v>147.31945143366499</v>
      </c>
      <c r="V74">
        <v>118.745107490189</v>
      </c>
      <c r="W74">
        <v>110.774104240423</v>
      </c>
      <c r="X74">
        <v>118.416757650826</v>
      </c>
      <c r="Y74">
        <v>129.41837323079901</v>
      </c>
      <c r="Z74">
        <v>117.55448940100899</v>
      </c>
      <c r="AA74">
        <v>127.615700193995</v>
      </c>
      <c r="AB74">
        <v>132.58210520684699</v>
      </c>
      <c r="AC74">
        <v>143.75766385140699</v>
      </c>
      <c r="AD74">
        <v>144.282074439794</v>
      </c>
      <c r="AE74">
        <v>145.641905637957</v>
      </c>
      <c r="AF74">
        <v>148.61076778356801</v>
      </c>
      <c r="AG74">
        <v>138.596206121188</v>
      </c>
      <c r="AH74">
        <v>137.912855131605</v>
      </c>
      <c r="AI74">
        <v>156.336469531326</v>
      </c>
      <c r="AJ74">
        <v>126.13523375590044</v>
      </c>
      <c r="AK74">
        <v>81.20104679157096</v>
      </c>
    </row>
    <row r="75" spans="1:38" x14ac:dyDescent="0.35">
      <c r="A75">
        <v>205</v>
      </c>
      <c r="B75" s="1">
        <v>41858</v>
      </c>
      <c r="C75" t="s">
        <v>226</v>
      </c>
      <c r="D75">
        <v>128.99327349907199</v>
      </c>
      <c r="E75">
        <v>128.024202199684</v>
      </c>
      <c r="F75">
        <v>117.95319229645401</v>
      </c>
      <c r="G75">
        <v>127.576787322157</v>
      </c>
      <c r="H75">
        <v>117.161385178348</v>
      </c>
      <c r="I75">
        <v>123.293232662894</v>
      </c>
      <c r="J75">
        <v>129.680433217005</v>
      </c>
      <c r="K75">
        <v>142.07430745844101</v>
      </c>
      <c r="L75">
        <v>134.757338857034</v>
      </c>
      <c r="M75">
        <v>139.62899055508001</v>
      </c>
      <c r="N75">
        <v>142.90773611365799</v>
      </c>
      <c r="O75">
        <v>144.39382063774201</v>
      </c>
      <c r="P75">
        <v>148.28135921215201</v>
      </c>
      <c r="Q75">
        <v>133.00746032242299</v>
      </c>
      <c r="R75">
        <v>139.125280032554</v>
      </c>
      <c r="S75">
        <v>148.58006817245101</v>
      </c>
      <c r="T75">
        <v>133.889031424081</v>
      </c>
      <c r="U75">
        <v>157.74533499902199</v>
      </c>
      <c r="V75">
        <v>131.491063276267</v>
      </c>
      <c r="W75">
        <v>133.21995886844499</v>
      </c>
      <c r="X75">
        <v>125.440684904283</v>
      </c>
      <c r="Y75">
        <v>150.002329660318</v>
      </c>
      <c r="Z75">
        <v>142.192605103451</v>
      </c>
      <c r="AA75">
        <v>135.06929532526101</v>
      </c>
      <c r="AB75">
        <v>144.23748767696301</v>
      </c>
      <c r="AC75">
        <v>162.17356839476301</v>
      </c>
      <c r="AD75">
        <v>155.58234909426</v>
      </c>
      <c r="AE75">
        <v>161.46586345230099</v>
      </c>
      <c r="AF75">
        <v>173.70192876631901</v>
      </c>
      <c r="AG75">
        <v>148.996632700406</v>
      </c>
      <c r="AH75">
        <v>158.16838739383201</v>
      </c>
      <c r="AI75">
        <v>168.381164300405</v>
      </c>
      <c r="AJ75">
        <v>141.47489228367269</v>
      </c>
      <c r="AK75">
        <v>96.540705319343203</v>
      </c>
    </row>
    <row r="76" spans="1:38" x14ac:dyDescent="0.35">
      <c r="A76">
        <v>206</v>
      </c>
      <c r="B76" s="1">
        <v>41859</v>
      </c>
      <c r="C76" t="s">
        <v>227</v>
      </c>
      <c r="F76">
        <v>122.918562380691</v>
      </c>
      <c r="G76">
        <v>128.61777668232</v>
      </c>
      <c r="H76">
        <v>119.498574933776</v>
      </c>
      <c r="I76">
        <v>120.533180493988</v>
      </c>
      <c r="J76">
        <v>128.85854856529099</v>
      </c>
      <c r="K76">
        <v>142.00434604080201</v>
      </c>
      <c r="L76">
        <v>126.908904081397</v>
      </c>
      <c r="M76">
        <v>140.211653578106</v>
      </c>
      <c r="N76">
        <v>139.76438912402</v>
      </c>
      <c r="O76">
        <v>145.29285157860201</v>
      </c>
      <c r="T76">
        <v>150.73090071005601</v>
      </c>
      <c r="U76">
        <v>163.23259186119</v>
      </c>
      <c r="V76">
        <v>143.38219607652499</v>
      </c>
      <c r="W76">
        <v>122.550605276868</v>
      </c>
      <c r="X76">
        <v>128.571068264529</v>
      </c>
      <c r="Y76">
        <v>140.263611279505</v>
      </c>
      <c r="Z76">
        <v>134.494931553995</v>
      </c>
      <c r="AA76">
        <v>143.33413066632599</v>
      </c>
      <c r="AE76">
        <v>173.58957449818001</v>
      </c>
      <c r="AF76">
        <v>173.57185032619699</v>
      </c>
      <c r="AG76">
        <v>163.35309524962</v>
      </c>
      <c r="AH76">
        <v>159.83873319265899</v>
      </c>
      <c r="AI76">
        <v>161.18619072089299</v>
      </c>
      <c r="AJ76">
        <v>142.29166378850158</v>
      </c>
      <c r="AK76">
        <v>97.357476824172096</v>
      </c>
    </row>
    <row r="77" spans="1:38" x14ac:dyDescent="0.35">
      <c r="A77">
        <v>207</v>
      </c>
      <c r="B77" s="1">
        <v>41866</v>
      </c>
      <c r="C77" t="s">
        <v>228</v>
      </c>
      <c r="D77">
        <v>109.99939372628</v>
      </c>
      <c r="E77">
        <v>114.17334878254999</v>
      </c>
      <c r="K77">
        <v>114.27490284973101</v>
      </c>
      <c r="L77">
        <v>97.668980716104898</v>
      </c>
      <c r="M77">
        <v>107.35064654627099</v>
      </c>
      <c r="N77">
        <v>105.210223583502</v>
      </c>
      <c r="O77">
        <v>124.85465929970501</v>
      </c>
      <c r="P77">
        <v>130.088587284477</v>
      </c>
      <c r="Q77">
        <v>116.737424708829</v>
      </c>
      <c r="R77">
        <v>121.372318776489</v>
      </c>
      <c r="S77">
        <v>139.830274360121</v>
      </c>
      <c r="X77">
        <v>97.288519904470803</v>
      </c>
      <c r="Y77">
        <v>102.64218027816599</v>
      </c>
      <c r="Z77">
        <v>97.786916731822799</v>
      </c>
      <c r="AA77">
        <v>121.79182827129701</v>
      </c>
      <c r="AB77">
        <v>129.073721310964</v>
      </c>
      <c r="AC77">
        <v>142.50707382508401</v>
      </c>
      <c r="AD77">
        <v>136.025894493658</v>
      </c>
      <c r="AI77">
        <v>123.35123275130999</v>
      </c>
      <c r="AJ77">
        <v>117.47516464214907</v>
      </c>
      <c r="AK77">
        <v>72.540977677819583</v>
      </c>
    </row>
    <row r="78" spans="1:38" x14ac:dyDescent="0.35">
      <c r="A78">
        <v>208</v>
      </c>
      <c r="B78" s="1">
        <v>41867</v>
      </c>
      <c r="C78" t="s">
        <v>229</v>
      </c>
      <c r="D78">
        <v>102.75922987465999</v>
      </c>
      <c r="E78">
        <v>109.237515115634</v>
      </c>
      <c r="F78">
        <v>98.276437733266903</v>
      </c>
      <c r="G78">
        <v>101.033321726431</v>
      </c>
      <c r="H78">
        <v>91.495550379309407</v>
      </c>
      <c r="I78">
        <v>99.935316728635797</v>
      </c>
      <c r="J78">
        <v>114.725582994406</v>
      </c>
      <c r="K78">
        <v>123.430251022736</v>
      </c>
      <c r="L78">
        <v>117.460914880026</v>
      </c>
      <c r="M78">
        <v>121.072425519071</v>
      </c>
      <c r="N78">
        <v>120.787470118889</v>
      </c>
      <c r="O78">
        <v>120.950296871284</v>
      </c>
      <c r="P78">
        <v>121.304064550552</v>
      </c>
      <c r="Q78">
        <v>116.701045254891</v>
      </c>
      <c r="R78">
        <v>115.33494068816201</v>
      </c>
      <c r="S78">
        <v>132.58880527236499</v>
      </c>
      <c r="T78">
        <v>117.749503757303</v>
      </c>
      <c r="U78">
        <v>135.14014197529701</v>
      </c>
      <c r="V78">
        <v>113.51365397377801</v>
      </c>
      <c r="W78">
        <v>101.52364580610499</v>
      </c>
      <c r="X78">
        <v>114.86951382664201</v>
      </c>
      <c r="Y78">
        <v>120.934105550841</v>
      </c>
      <c r="Z78">
        <v>114.011915534106</v>
      </c>
      <c r="AA78">
        <v>120.577483050927</v>
      </c>
      <c r="AB78">
        <v>116.589449186818</v>
      </c>
      <c r="AC78">
        <v>136.02378952676901</v>
      </c>
      <c r="AD78">
        <v>134.61784335177299</v>
      </c>
      <c r="AE78">
        <v>135.95693763497701</v>
      </c>
      <c r="AF78">
        <v>146.65447820398501</v>
      </c>
      <c r="AG78">
        <v>132.911101491766</v>
      </c>
      <c r="AH78">
        <v>124.773733557509</v>
      </c>
      <c r="AI78">
        <v>144.58654983743199</v>
      </c>
      <c r="AJ78">
        <v>119.29771921863586</v>
      </c>
      <c r="AK78">
        <v>74.363532254306378</v>
      </c>
    </row>
    <row r="79" spans="1:38" x14ac:dyDescent="0.35">
      <c r="A79">
        <v>209</v>
      </c>
      <c r="B79" s="1">
        <v>41875</v>
      </c>
      <c r="C79" t="s">
        <v>230</v>
      </c>
      <c r="D79">
        <v>112.686036188559</v>
      </c>
      <c r="E79">
        <v>119.23815742273401</v>
      </c>
      <c r="F79">
        <v>104.92640602278</v>
      </c>
      <c r="G79">
        <v>117.939525042841</v>
      </c>
      <c r="H79">
        <v>98.6340218833828</v>
      </c>
      <c r="I79">
        <v>105.84815996952</v>
      </c>
      <c r="J79">
        <v>118.69268089101899</v>
      </c>
      <c r="K79">
        <v>128.687063964381</v>
      </c>
      <c r="L79">
        <v>123.844802409292</v>
      </c>
      <c r="Q79">
        <v>123.237544506444</v>
      </c>
      <c r="R79">
        <v>133.72673256081501</v>
      </c>
      <c r="S79">
        <v>137.55565679699399</v>
      </c>
      <c r="T79">
        <v>129.617553306579</v>
      </c>
      <c r="U79">
        <v>143.89781144814199</v>
      </c>
      <c r="V79">
        <v>117.520940780335</v>
      </c>
      <c r="W79">
        <v>110.209041863054</v>
      </c>
      <c r="X79">
        <v>114.157919615533</v>
      </c>
      <c r="Y79">
        <v>122.91565788938</v>
      </c>
      <c r="AC79">
        <v>140.444026099404</v>
      </c>
      <c r="AD79">
        <v>145.53844478882399</v>
      </c>
      <c r="AE79">
        <v>144.40938738662601</v>
      </c>
      <c r="AF79">
        <v>163.064313732606</v>
      </c>
      <c r="AG79">
        <v>139.26666940112099</v>
      </c>
      <c r="AH79">
        <v>137.562406669555</v>
      </c>
      <c r="AI79">
        <v>153.86652156491601</v>
      </c>
      <c r="AJ79">
        <v>127.49949928819348</v>
      </c>
      <c r="AK79">
        <v>82.565312323863992</v>
      </c>
      <c r="AL79">
        <f>AVERAGE(AK65:AK79)</f>
        <v>84.850945823677066</v>
      </c>
    </row>
    <row r="80" spans="1:38" s="2" customFormat="1" x14ac:dyDescent="0.35">
      <c r="B80" s="3"/>
    </row>
    <row r="81" spans="1:38" x14ac:dyDescent="0.35">
      <c r="A81">
        <v>234</v>
      </c>
      <c r="B81" s="1">
        <v>42162</v>
      </c>
      <c r="C81" t="s">
        <v>253</v>
      </c>
      <c r="D81">
        <v>85.318117586053006</v>
      </c>
      <c r="E81">
        <v>95.6022680236604</v>
      </c>
      <c r="F81">
        <v>87.276764794804507</v>
      </c>
      <c r="G81">
        <v>85.598017586935498</v>
      </c>
      <c r="H81">
        <v>86.401605074667401</v>
      </c>
      <c r="I81">
        <v>85.273692958996193</v>
      </c>
      <c r="J81">
        <v>103.27440998230701</v>
      </c>
      <c r="K81">
        <v>112.361057662088</v>
      </c>
      <c r="L81">
        <v>101.65252765574201</v>
      </c>
      <c r="M81">
        <v>112.26826879079999</v>
      </c>
      <c r="N81">
        <v>114.397333952507</v>
      </c>
      <c r="O81">
        <v>114.580711194469</v>
      </c>
      <c r="P81">
        <v>106.215706633864</v>
      </c>
      <c r="Q81">
        <v>105.953048680759</v>
      </c>
      <c r="R81">
        <v>117.752583097741</v>
      </c>
      <c r="S81">
        <v>114.48914463352401</v>
      </c>
      <c r="T81">
        <v>98.015510891996499</v>
      </c>
      <c r="U81">
        <v>125.730630754332</v>
      </c>
      <c r="V81">
        <v>98.334557930772306</v>
      </c>
      <c r="W81">
        <v>93.584144258346797</v>
      </c>
      <c r="X81">
        <v>100.85186011037401</v>
      </c>
      <c r="Y81">
        <v>109.729156096081</v>
      </c>
      <c r="Z81">
        <v>110.380209888251</v>
      </c>
      <c r="AA81">
        <v>114.670489383752</v>
      </c>
      <c r="AB81">
        <v>110.890375852248</v>
      </c>
      <c r="AC81">
        <v>124.270413551762</v>
      </c>
      <c r="AD81">
        <v>118.160464938461</v>
      </c>
      <c r="AE81">
        <v>122.68791039380601</v>
      </c>
      <c r="AF81">
        <v>139.24217287691101</v>
      </c>
      <c r="AG81">
        <v>120.153534450812</v>
      </c>
      <c r="AH81">
        <v>118.265866964845</v>
      </c>
      <c r="AI81">
        <v>133.28502730319099</v>
      </c>
      <c r="AJ81">
        <v>108.33336199858934</v>
      </c>
      <c r="AK81">
        <v>63.399175034259855</v>
      </c>
    </row>
    <row r="82" spans="1:38" x14ac:dyDescent="0.35">
      <c r="A82">
        <v>235</v>
      </c>
      <c r="B82" s="1">
        <v>42202</v>
      </c>
      <c r="C82" t="s">
        <v>254</v>
      </c>
      <c r="D82">
        <v>92.092241671912404</v>
      </c>
      <c r="E82">
        <v>96.662192801814697</v>
      </c>
      <c r="F82">
        <v>88.952811849026901</v>
      </c>
      <c r="G82">
        <v>103.928318757193</v>
      </c>
      <c r="H82">
        <v>94.715638363980602</v>
      </c>
      <c r="I82">
        <v>97.493699960710998</v>
      </c>
      <c r="J82">
        <v>111.106676062166</v>
      </c>
      <c r="Q82">
        <v>105.14029729943501</v>
      </c>
      <c r="R82">
        <v>114.679799097127</v>
      </c>
      <c r="S82">
        <v>115.66768518512499</v>
      </c>
      <c r="T82">
        <v>109.99781048375699</v>
      </c>
      <c r="U82">
        <v>136.096698967203</v>
      </c>
      <c r="V82">
        <v>110.69345883802499</v>
      </c>
      <c r="W82">
        <v>111.714110130111</v>
      </c>
      <c r="AC82">
        <v>127.735284239731</v>
      </c>
      <c r="AD82">
        <v>122.40261475408801</v>
      </c>
      <c r="AE82">
        <v>134.37070867589901</v>
      </c>
      <c r="AF82">
        <v>150.01035148502501</v>
      </c>
      <c r="AG82">
        <v>138.14119587827199</v>
      </c>
      <c r="AH82">
        <v>129.584819894346</v>
      </c>
      <c r="AI82">
        <v>145.981303082365</v>
      </c>
      <c r="AJ82">
        <v>116.05560559415781</v>
      </c>
      <c r="AK82">
        <v>71.121418629828327</v>
      </c>
    </row>
    <row r="83" spans="1:38" x14ac:dyDescent="0.35">
      <c r="A83">
        <v>236</v>
      </c>
      <c r="B83" s="1">
        <v>42210</v>
      </c>
      <c r="C83" t="s">
        <v>255</v>
      </c>
      <c r="D83">
        <v>107.300271742814</v>
      </c>
      <c r="E83">
        <v>123.066286615919</v>
      </c>
      <c r="F83">
        <v>106.292575072297</v>
      </c>
      <c r="G83">
        <v>125.615084709383</v>
      </c>
      <c r="H83">
        <v>112.591124303716</v>
      </c>
      <c r="I83">
        <v>110.21009349765799</v>
      </c>
      <c r="J83">
        <v>123.208377470927</v>
      </c>
      <c r="K83">
        <v>138.549667800603</v>
      </c>
      <c r="L83">
        <v>123.838872444168</v>
      </c>
      <c r="M83">
        <v>140.51504862377001</v>
      </c>
      <c r="N83">
        <v>141.78785264254</v>
      </c>
      <c r="O83">
        <v>131.881012655761</v>
      </c>
      <c r="P83">
        <v>134.39145417656201</v>
      </c>
      <c r="Q83">
        <v>120.61131482777201</v>
      </c>
      <c r="R83">
        <v>129.852734440483</v>
      </c>
      <c r="S83">
        <v>142.335016216273</v>
      </c>
      <c r="T83">
        <v>126.732549285622</v>
      </c>
      <c r="U83">
        <v>144.81599197937101</v>
      </c>
      <c r="V83">
        <v>121.110642440527</v>
      </c>
      <c r="W83">
        <v>126.571484372966</v>
      </c>
      <c r="X83">
        <v>122.589628817264</v>
      </c>
      <c r="Y83">
        <v>131.032308609381</v>
      </c>
      <c r="Z83">
        <v>134.51222812992199</v>
      </c>
      <c r="AA83">
        <v>129.16663127544601</v>
      </c>
      <c r="AB83">
        <v>136.013871687114</v>
      </c>
      <c r="AC83">
        <v>148.64055992133899</v>
      </c>
      <c r="AD83">
        <v>150.55721659118899</v>
      </c>
      <c r="AE83">
        <v>147.45370571368099</v>
      </c>
      <c r="AF83">
        <v>167.32595388008201</v>
      </c>
      <c r="AG83">
        <v>140.479246961206</v>
      </c>
      <c r="AH83">
        <v>140.17079204664401</v>
      </c>
      <c r="AI83">
        <v>158.105308094115</v>
      </c>
      <c r="AJ83">
        <v>132.41640334520358</v>
      </c>
      <c r="AK83">
        <v>87.482216380874092</v>
      </c>
    </row>
    <row r="84" spans="1:38" x14ac:dyDescent="0.35">
      <c r="A84">
        <v>237</v>
      </c>
      <c r="B84" s="1">
        <v>42211</v>
      </c>
      <c r="C84" t="s">
        <v>219</v>
      </c>
      <c r="D84">
        <v>121.088131554554</v>
      </c>
      <c r="E84">
        <v>124.836282025317</v>
      </c>
      <c r="I84">
        <v>115.232794237042</v>
      </c>
      <c r="J84">
        <v>126.60382166179799</v>
      </c>
      <c r="K84">
        <v>143.22111709009701</v>
      </c>
      <c r="L84">
        <v>131.68319999289801</v>
      </c>
      <c r="M84">
        <v>142.00837331384699</v>
      </c>
      <c r="N84">
        <v>141.78124838635901</v>
      </c>
      <c r="O84">
        <v>138.75922492466799</v>
      </c>
      <c r="P84">
        <v>141.39296441538499</v>
      </c>
      <c r="Q84">
        <v>132.15848480919001</v>
      </c>
      <c r="R84">
        <v>138.14986784237499</v>
      </c>
      <c r="V84">
        <v>132.917884079023</v>
      </c>
      <c r="W84">
        <v>128.034757541619</v>
      </c>
      <c r="X84">
        <v>126.125598743645</v>
      </c>
      <c r="Y84">
        <v>137.08336925549301</v>
      </c>
      <c r="Z84">
        <v>133.768687989792</v>
      </c>
      <c r="AA84">
        <v>140.50176783865101</v>
      </c>
      <c r="AB84">
        <v>142.69183240608101</v>
      </c>
      <c r="AC84">
        <v>153.33446337457701</v>
      </c>
      <c r="AD84">
        <v>161.36968876705399</v>
      </c>
      <c r="AH84">
        <v>152.94890208895399</v>
      </c>
      <c r="AI84">
        <v>165.02748003808199</v>
      </c>
      <c r="AJ84">
        <v>137.85738879897832</v>
      </c>
      <c r="AK84">
        <v>92.923201834648836</v>
      </c>
    </row>
    <row r="85" spans="1:38" x14ac:dyDescent="0.35">
      <c r="A85">
        <v>238</v>
      </c>
      <c r="B85" s="1">
        <v>42218</v>
      </c>
      <c r="C85" t="s">
        <v>256</v>
      </c>
      <c r="D85">
        <v>155.04547672288999</v>
      </c>
      <c r="E85">
        <v>163.62404956993399</v>
      </c>
      <c r="F85">
        <v>144.47944321454199</v>
      </c>
      <c r="G85">
        <v>157.02088668614101</v>
      </c>
      <c r="H85">
        <v>145.012824060198</v>
      </c>
      <c r="I85">
        <v>149.05632489195099</v>
      </c>
      <c r="J85">
        <v>163.25720550739001</v>
      </c>
      <c r="K85">
        <v>180.826642925138</v>
      </c>
      <c r="L85">
        <v>170.40528985513501</v>
      </c>
      <c r="M85">
        <v>175.64358608090399</v>
      </c>
      <c r="N85">
        <v>177.237127513882</v>
      </c>
      <c r="O85">
        <v>171.20376288487799</v>
      </c>
      <c r="P85">
        <v>178.12467875660801</v>
      </c>
      <c r="Q85">
        <v>164.363086620426</v>
      </c>
      <c r="R85">
        <v>172.82957690226499</v>
      </c>
      <c r="S85">
        <v>176.746784668868</v>
      </c>
      <c r="T85">
        <v>164.75510421602999</v>
      </c>
      <c r="U85">
        <v>188.686997560359</v>
      </c>
      <c r="V85">
        <v>167.11441503481799</v>
      </c>
      <c r="W85">
        <v>159.974598396294</v>
      </c>
      <c r="X85">
        <v>160.04907086110899</v>
      </c>
      <c r="Y85">
        <v>173.987487771936</v>
      </c>
      <c r="Z85">
        <v>172.41489896826499</v>
      </c>
      <c r="AA85">
        <v>170.93155132074401</v>
      </c>
      <c r="AB85">
        <v>175.41079444762599</v>
      </c>
      <c r="AC85">
        <v>191.70459817502501</v>
      </c>
      <c r="AD85">
        <v>189.78634769842699</v>
      </c>
      <c r="AE85">
        <v>191.58577053339701</v>
      </c>
      <c r="AF85">
        <v>201.37936237338999</v>
      </c>
      <c r="AG85">
        <v>179.94193877688099</v>
      </c>
      <c r="AH85">
        <v>179.339222063726</v>
      </c>
      <c r="AI85">
        <v>191.30556690683301</v>
      </c>
      <c r="AJ85">
        <v>171.97638974893781</v>
      </c>
      <c r="AK85">
        <v>127.04220278460832</v>
      </c>
    </row>
    <row r="86" spans="1:38" x14ac:dyDescent="0.35">
      <c r="A86">
        <v>239</v>
      </c>
      <c r="B86" s="1">
        <v>42226</v>
      </c>
      <c r="C86" t="s">
        <v>257</v>
      </c>
      <c r="D86">
        <v>108.39031529554801</v>
      </c>
      <c r="E86">
        <v>120.024514179745</v>
      </c>
      <c r="F86">
        <v>104.573714112132</v>
      </c>
      <c r="G86">
        <v>120.84049784970701</v>
      </c>
      <c r="H86">
        <v>110.96909153586699</v>
      </c>
      <c r="I86">
        <v>110.606973053429</v>
      </c>
      <c r="J86">
        <v>122.573345941535</v>
      </c>
      <c r="K86">
        <v>134.739265748142</v>
      </c>
      <c r="L86">
        <v>125.750604943583</v>
      </c>
      <c r="M86">
        <v>139.42098519342801</v>
      </c>
      <c r="N86">
        <v>138.935472204642</v>
      </c>
      <c r="O86">
        <v>143.565364416584</v>
      </c>
      <c r="P86">
        <v>141.66169022072299</v>
      </c>
      <c r="Q86">
        <v>123.865963733797</v>
      </c>
      <c r="R86">
        <v>135.56997107829901</v>
      </c>
      <c r="S86">
        <v>144.37688570832199</v>
      </c>
      <c r="T86">
        <v>122.64182002378401</v>
      </c>
      <c r="U86">
        <v>145.71690391803099</v>
      </c>
      <c r="V86">
        <v>119.32251092030801</v>
      </c>
      <c r="W86">
        <v>121.537912482653</v>
      </c>
      <c r="X86">
        <v>120.335164087829</v>
      </c>
      <c r="Y86">
        <v>129.43547507436199</v>
      </c>
      <c r="Z86">
        <v>134.62586231504699</v>
      </c>
      <c r="AA86">
        <v>128.21319192339999</v>
      </c>
      <c r="AB86">
        <v>137.05515035111301</v>
      </c>
      <c r="AC86">
        <v>149.158602539014</v>
      </c>
      <c r="AD86">
        <v>142.36097776632701</v>
      </c>
      <c r="AE86">
        <v>146.47741387733001</v>
      </c>
      <c r="AF86">
        <v>169.83376546168199</v>
      </c>
      <c r="AG86">
        <v>143.83044920407801</v>
      </c>
      <c r="AH86">
        <v>138.318188096608</v>
      </c>
      <c r="AI86">
        <v>155.65075512153999</v>
      </c>
      <c r="AJ86">
        <v>132.1993374493309</v>
      </c>
      <c r="AK86">
        <v>87.265150485001413</v>
      </c>
    </row>
    <row r="87" spans="1:38" x14ac:dyDescent="0.35">
      <c r="A87">
        <v>240</v>
      </c>
      <c r="B87" s="1">
        <v>42234</v>
      </c>
      <c r="C87" t="s">
        <v>258</v>
      </c>
      <c r="E87">
        <v>102.48653227375</v>
      </c>
      <c r="F87">
        <v>90.418141420606005</v>
      </c>
      <c r="G87">
        <v>108.983232022449</v>
      </c>
      <c r="H87">
        <v>97.892698502444404</v>
      </c>
      <c r="I87">
        <v>105.606783266278</v>
      </c>
      <c r="J87">
        <v>121.070337437067</v>
      </c>
      <c r="K87">
        <v>140.77590915270599</v>
      </c>
      <c r="L87">
        <v>128.77018727358299</v>
      </c>
      <c r="R87">
        <v>115.95155073310499</v>
      </c>
      <c r="S87">
        <v>129.520634080777</v>
      </c>
      <c r="T87">
        <v>114.804735132934</v>
      </c>
      <c r="U87">
        <v>140.289959620172</v>
      </c>
      <c r="V87">
        <v>127.174424883089</v>
      </c>
      <c r="W87">
        <v>112.127638989103</v>
      </c>
      <c r="X87">
        <v>117.32215217283201</v>
      </c>
      <c r="Y87">
        <v>133.26804750846901</v>
      </c>
      <c r="AD87">
        <v>135.146387834347</v>
      </c>
      <c r="AE87">
        <v>142.177113516182</v>
      </c>
      <c r="AF87">
        <v>144.07262655662601</v>
      </c>
      <c r="AG87">
        <v>140.525646666071</v>
      </c>
      <c r="AH87">
        <v>137.27176693205001</v>
      </c>
      <c r="AI87">
        <v>157.18171874263001</v>
      </c>
      <c r="AJ87">
        <v>124.6744647598759</v>
      </c>
      <c r="AK87">
        <v>79.740277795546419</v>
      </c>
    </row>
    <row r="88" spans="1:38" x14ac:dyDescent="0.35">
      <c r="A88">
        <v>241</v>
      </c>
      <c r="B88" s="1">
        <v>42238</v>
      </c>
      <c r="C88" t="s">
        <v>259</v>
      </c>
      <c r="D88">
        <v>148.23209507415399</v>
      </c>
      <c r="E88">
        <v>156.35925962298199</v>
      </c>
      <c r="F88">
        <v>145.78560936856101</v>
      </c>
      <c r="G88">
        <v>156.896622068158</v>
      </c>
      <c r="H88">
        <v>141.255343880071</v>
      </c>
      <c r="I88">
        <v>147.189710447816</v>
      </c>
      <c r="J88">
        <v>157.78422504272299</v>
      </c>
      <c r="K88">
        <v>176.156334112379</v>
      </c>
      <c r="L88">
        <v>159.06399819282501</v>
      </c>
      <c r="M88">
        <v>167.09183581405799</v>
      </c>
      <c r="N88">
        <v>173.48606782112199</v>
      </c>
      <c r="O88">
        <v>172.20558251601901</v>
      </c>
      <c r="P88">
        <v>177.116467423622</v>
      </c>
      <c r="Q88">
        <v>158.91613251067099</v>
      </c>
      <c r="R88">
        <v>169.40462028687801</v>
      </c>
      <c r="S88">
        <v>170.88362165744201</v>
      </c>
      <c r="T88">
        <v>164.39008080461301</v>
      </c>
      <c r="U88">
        <v>183.22815375191001</v>
      </c>
      <c r="V88">
        <v>164.616219116575</v>
      </c>
      <c r="W88">
        <v>149.79751626530799</v>
      </c>
      <c r="X88">
        <v>160.04979392426699</v>
      </c>
      <c r="Y88">
        <v>164.440212607528</v>
      </c>
      <c r="Z88">
        <v>165.64230362580199</v>
      </c>
      <c r="AA88">
        <v>171.95926599220999</v>
      </c>
      <c r="AB88">
        <v>175.029841223918</v>
      </c>
      <c r="AC88">
        <v>185.40095112141501</v>
      </c>
      <c r="AD88">
        <v>186.173697060015</v>
      </c>
      <c r="AE88">
        <v>182.98595753411001</v>
      </c>
      <c r="AF88">
        <v>197.24471935761201</v>
      </c>
      <c r="AG88">
        <v>180.731477104791</v>
      </c>
      <c r="AH88">
        <v>175.86942053716101</v>
      </c>
      <c r="AI88">
        <v>194.08602714774301</v>
      </c>
      <c r="AJ88">
        <v>168.10853634420184</v>
      </c>
      <c r="AK88">
        <v>123.17434937987235</v>
      </c>
    </row>
    <row r="89" spans="1:38" x14ac:dyDescent="0.35">
      <c r="A89">
        <v>242</v>
      </c>
      <c r="B89" s="1">
        <v>42242</v>
      </c>
      <c r="C89" t="s">
        <v>260</v>
      </c>
      <c r="D89">
        <v>129.329218032163</v>
      </c>
      <c r="E89">
        <v>132.91696831607101</v>
      </c>
      <c r="F89">
        <v>120.884835506302</v>
      </c>
      <c r="G89">
        <v>131.76417865184001</v>
      </c>
      <c r="H89">
        <v>129.55084140795199</v>
      </c>
      <c r="I89">
        <v>128.48218661395501</v>
      </c>
      <c r="J89">
        <v>142.25613767023</v>
      </c>
      <c r="K89">
        <v>151.59442362873</v>
      </c>
      <c r="L89">
        <v>134.253376792686</v>
      </c>
      <c r="M89">
        <v>154.072953130683</v>
      </c>
      <c r="N89">
        <v>150.32142404864101</v>
      </c>
      <c r="O89">
        <v>152.75186250770901</v>
      </c>
      <c r="P89">
        <v>154.76618570119399</v>
      </c>
      <c r="Q89">
        <v>142.89751001693099</v>
      </c>
      <c r="R89">
        <v>149.68117295872099</v>
      </c>
      <c r="S89">
        <v>153.260754754853</v>
      </c>
      <c r="T89">
        <v>150.58206921994099</v>
      </c>
      <c r="U89">
        <v>160.462331413318</v>
      </c>
      <c r="V89">
        <v>142.87645163460201</v>
      </c>
      <c r="W89">
        <v>139.167420789136</v>
      </c>
      <c r="X89">
        <v>139.145413586888</v>
      </c>
      <c r="Y89">
        <v>145.09713257578099</v>
      </c>
      <c r="Z89">
        <v>145.76211451912599</v>
      </c>
      <c r="AA89">
        <v>154.147357011406</v>
      </c>
      <c r="AB89">
        <v>152.75251951900401</v>
      </c>
      <c r="AC89">
        <v>170.00187273838199</v>
      </c>
      <c r="AD89">
        <v>158.99062075481501</v>
      </c>
      <c r="AE89">
        <v>156.823705112064</v>
      </c>
      <c r="AF89">
        <v>175.25819708588401</v>
      </c>
      <c r="AG89">
        <v>158.126564738062</v>
      </c>
      <c r="AH89">
        <v>157.01317234625299</v>
      </c>
      <c r="AI89">
        <v>172.009169508084</v>
      </c>
      <c r="AJ89">
        <v>148.03125444660648</v>
      </c>
      <c r="AK89">
        <v>103.097067482277</v>
      </c>
      <c r="AL89">
        <f>AVERAGE(AK81:AK89)</f>
        <v>92.805006645212941</v>
      </c>
    </row>
    <row r="90" spans="1:38" s="2" customFormat="1" x14ac:dyDescent="0.35">
      <c r="B90" s="3"/>
    </row>
    <row r="91" spans="1:38" x14ac:dyDescent="0.35">
      <c r="A91">
        <v>279</v>
      </c>
      <c r="B91" s="1">
        <v>42528</v>
      </c>
      <c r="C91" t="s">
        <v>291</v>
      </c>
      <c r="D91">
        <v>140.885823277181</v>
      </c>
      <c r="E91">
        <v>149.00195325713199</v>
      </c>
      <c r="F91">
        <v>142.752970281427</v>
      </c>
      <c r="G91">
        <v>155.52222112420901</v>
      </c>
      <c r="H91">
        <v>136.56065751668399</v>
      </c>
      <c r="I91">
        <v>141.306751952935</v>
      </c>
      <c r="J91">
        <v>157.21087997435799</v>
      </c>
      <c r="K91">
        <v>164.41431272205901</v>
      </c>
      <c r="L91">
        <v>144.131079257571</v>
      </c>
      <c r="M91">
        <v>156.61320499168701</v>
      </c>
      <c r="N91">
        <v>161.83514342335801</v>
      </c>
      <c r="O91">
        <v>158.18075189335801</v>
      </c>
      <c r="P91">
        <v>160.745004382682</v>
      </c>
      <c r="Q91">
        <v>154.061093071882</v>
      </c>
      <c r="R91">
        <v>157.40157056016201</v>
      </c>
      <c r="S91">
        <v>167.35444236172401</v>
      </c>
      <c r="T91">
        <v>162.45539564318099</v>
      </c>
      <c r="U91">
        <v>181.77244087327</v>
      </c>
      <c r="V91">
        <v>160.129030797128</v>
      </c>
      <c r="W91">
        <v>145.95903368023201</v>
      </c>
      <c r="X91">
        <v>155.42104890677999</v>
      </c>
      <c r="Y91">
        <v>161.51681268327599</v>
      </c>
      <c r="Z91">
        <v>158.475817502289</v>
      </c>
      <c r="AA91">
        <v>167.49611098155199</v>
      </c>
      <c r="AB91">
        <v>167.15040708079999</v>
      </c>
      <c r="AC91">
        <v>175.333219427145</v>
      </c>
      <c r="AD91">
        <v>174.05915195554601</v>
      </c>
      <c r="AE91">
        <v>176.705101799261</v>
      </c>
      <c r="AF91">
        <v>173.75151711999001</v>
      </c>
      <c r="AG91">
        <v>165.71972867885901</v>
      </c>
      <c r="AH91">
        <v>168.156336862817</v>
      </c>
      <c r="AI91">
        <v>190.17164660306199</v>
      </c>
      <c r="AJ91">
        <v>160.38283314511241</v>
      </c>
      <c r="AK91">
        <v>115.44864618078293</v>
      </c>
    </row>
    <row r="92" spans="1:38" x14ac:dyDescent="0.35">
      <c r="A92">
        <v>280</v>
      </c>
      <c r="B92" s="1">
        <v>42530</v>
      </c>
      <c r="C92" t="s">
        <v>292</v>
      </c>
      <c r="D92">
        <v>102.425114039071</v>
      </c>
      <c r="E92">
        <v>107.405205039273</v>
      </c>
      <c r="K92">
        <v>117.32421551777</v>
      </c>
      <c r="L92">
        <v>114.64265769318401</v>
      </c>
      <c r="M92">
        <v>113.811304448112</v>
      </c>
      <c r="N92">
        <v>116.643634670205</v>
      </c>
      <c r="O92">
        <v>117.95854762563501</v>
      </c>
      <c r="P92">
        <v>119.19611112285</v>
      </c>
      <c r="Q92">
        <v>112.93027214700599</v>
      </c>
      <c r="R92">
        <v>116.473151104964</v>
      </c>
      <c r="S92">
        <v>130.146048165118</v>
      </c>
      <c r="X92">
        <v>105.978811576044</v>
      </c>
      <c r="Y92">
        <v>117.443076744084</v>
      </c>
      <c r="Z92">
        <v>122.749826132769</v>
      </c>
      <c r="AA92">
        <v>121.076357862263</v>
      </c>
      <c r="AB92">
        <v>138.36080398080901</v>
      </c>
      <c r="AC92">
        <v>137.09656723834499</v>
      </c>
      <c r="AD92">
        <v>119.21841237767801</v>
      </c>
      <c r="AE92">
        <v>123.368992357153</v>
      </c>
      <c r="AF92">
        <v>140.550208899951</v>
      </c>
      <c r="AG92">
        <v>129.60114742415601</v>
      </c>
      <c r="AH92">
        <v>124.49150094165999</v>
      </c>
      <c r="AI92">
        <v>136.627917302963</v>
      </c>
      <c r="AJ92">
        <v>121.10956019178532</v>
      </c>
      <c r="AK92">
        <v>76.175373227455836</v>
      </c>
    </row>
    <row r="93" spans="1:38" x14ac:dyDescent="0.35">
      <c r="A93">
        <v>281</v>
      </c>
      <c r="B93" s="1">
        <v>42531</v>
      </c>
      <c r="C93" t="s">
        <v>293</v>
      </c>
      <c r="D93">
        <v>117.724964343312</v>
      </c>
      <c r="E93">
        <v>123.00748771797601</v>
      </c>
      <c r="F93">
        <v>110.7750089287</v>
      </c>
      <c r="J93">
        <v>126.409172551968</v>
      </c>
      <c r="K93">
        <v>138.92473353587499</v>
      </c>
      <c r="L93">
        <v>124.677594976454</v>
      </c>
      <c r="M93">
        <v>134.53597520705301</v>
      </c>
      <c r="N93">
        <v>139.80627859651199</v>
      </c>
      <c r="O93">
        <v>128.21439104319401</v>
      </c>
      <c r="P93">
        <v>127.662076633309</v>
      </c>
      <c r="Q93">
        <v>128.37692598771201</v>
      </c>
      <c r="R93">
        <v>141.25204645987901</v>
      </c>
      <c r="S93">
        <v>143.06410378080599</v>
      </c>
      <c r="W93">
        <v>126.31134863301401</v>
      </c>
      <c r="X93">
        <v>127.336123771196</v>
      </c>
      <c r="Y93">
        <v>127.913619656881</v>
      </c>
      <c r="Z93">
        <v>144.938257194328</v>
      </c>
      <c r="AA93">
        <v>131.95278316057099</v>
      </c>
      <c r="AB93">
        <v>137.346463407573</v>
      </c>
      <c r="AC93">
        <v>144.41604021375301</v>
      </c>
      <c r="AD93">
        <v>135.31352229475701</v>
      </c>
      <c r="AI93">
        <v>160.85507067033399</v>
      </c>
      <c r="AJ93">
        <v>132.76427221659807</v>
      </c>
      <c r="AK93">
        <v>87.830085252268589</v>
      </c>
    </row>
    <row r="94" spans="1:38" x14ac:dyDescent="0.35">
      <c r="A94">
        <v>282</v>
      </c>
      <c r="B94" s="1">
        <v>42531</v>
      </c>
      <c r="C94" t="s">
        <v>294</v>
      </c>
      <c r="D94">
        <v>143.80493828505999</v>
      </c>
      <c r="E94">
        <v>155.48289484807501</v>
      </c>
      <c r="F94">
        <v>143.41067670473299</v>
      </c>
      <c r="G94">
        <v>149.015085867018</v>
      </c>
      <c r="H94">
        <v>140.445256748958</v>
      </c>
      <c r="I94">
        <v>145.28635192209501</v>
      </c>
      <c r="J94">
        <v>156.576727982194</v>
      </c>
      <c r="K94">
        <v>162.16308807221799</v>
      </c>
      <c r="L94">
        <v>149.23608434549399</v>
      </c>
      <c r="M94">
        <v>154.999401691386</v>
      </c>
      <c r="N94">
        <v>160.773768151621</v>
      </c>
      <c r="O94">
        <v>161.34061775583399</v>
      </c>
      <c r="P94">
        <v>166.22625945233401</v>
      </c>
      <c r="Q94">
        <v>157.33125234604199</v>
      </c>
      <c r="R94">
        <v>165.55484859866399</v>
      </c>
      <c r="S94">
        <v>172.15835806737701</v>
      </c>
      <c r="T94">
        <v>162.071363287922</v>
      </c>
      <c r="U94">
        <v>179.664577828007</v>
      </c>
      <c r="V94">
        <v>165.16350025888099</v>
      </c>
      <c r="W94">
        <v>148.117187705323</v>
      </c>
      <c r="X94">
        <v>153.166681497094</v>
      </c>
      <c r="Y94">
        <v>153.12904047963499</v>
      </c>
      <c r="Z94">
        <v>159.26207234964301</v>
      </c>
      <c r="AA94">
        <v>171.70650408713101</v>
      </c>
      <c r="AB94">
        <v>171.80105198887</v>
      </c>
      <c r="AC94">
        <v>177.63256394047701</v>
      </c>
      <c r="AD94">
        <v>174.62077117937</v>
      </c>
      <c r="AE94">
        <v>172.54142909043199</v>
      </c>
      <c r="AF94">
        <v>173.27759534489999</v>
      </c>
      <c r="AG94">
        <v>165.87279823047999</v>
      </c>
      <c r="AH94">
        <v>170.736291697399</v>
      </c>
      <c r="AI94">
        <v>191.28585520780101</v>
      </c>
      <c r="AJ94">
        <v>161.68296546913965</v>
      </c>
      <c r="AK94">
        <v>116.74877850481016</v>
      </c>
    </row>
    <row r="95" spans="1:38" x14ac:dyDescent="0.35">
      <c r="A95">
        <v>283</v>
      </c>
      <c r="B95" s="1">
        <v>42561</v>
      </c>
      <c r="C95" t="s">
        <v>261</v>
      </c>
      <c r="D95">
        <v>134.04936400030999</v>
      </c>
      <c r="E95">
        <v>138.69211821532099</v>
      </c>
      <c r="F95">
        <v>128.30763858724001</v>
      </c>
      <c r="G95">
        <v>140.86015146415599</v>
      </c>
      <c r="H95">
        <v>125.677155064377</v>
      </c>
      <c r="I95">
        <v>130.69673258431999</v>
      </c>
      <c r="J95">
        <v>147.35217432053599</v>
      </c>
      <c r="K95">
        <v>147.43516422493201</v>
      </c>
      <c r="L95">
        <v>138.47725745013099</v>
      </c>
      <c r="M95">
        <v>131.74158573334199</v>
      </c>
      <c r="N95">
        <v>130.83384819072299</v>
      </c>
      <c r="O95">
        <v>135.768184382432</v>
      </c>
      <c r="P95">
        <v>153.00672752934599</v>
      </c>
      <c r="Q95">
        <v>135.022494603529</v>
      </c>
      <c r="R95">
        <v>148.00303020382</v>
      </c>
      <c r="S95">
        <v>154.866129589281</v>
      </c>
      <c r="T95">
        <v>147.698150588749</v>
      </c>
      <c r="U95">
        <v>160.8955509733</v>
      </c>
      <c r="V95">
        <v>146.08596730596099</v>
      </c>
      <c r="W95">
        <v>142.26366869139301</v>
      </c>
      <c r="X95">
        <v>136.900584988112</v>
      </c>
      <c r="Y95">
        <v>148.53452748401699</v>
      </c>
      <c r="Z95">
        <v>145.49238713291601</v>
      </c>
      <c r="AA95">
        <v>155.731375108533</v>
      </c>
      <c r="AB95">
        <v>157.753660178941</v>
      </c>
      <c r="AC95">
        <v>163.202309108603</v>
      </c>
      <c r="AD95">
        <v>162.41114649852199</v>
      </c>
      <c r="AE95">
        <v>166.56207483379501</v>
      </c>
      <c r="AF95">
        <v>170.59605226215101</v>
      </c>
      <c r="AG95">
        <v>151.962185649643</v>
      </c>
      <c r="AH95">
        <v>155.86920609093701</v>
      </c>
      <c r="AI95">
        <v>170.05064800310399</v>
      </c>
      <c r="AJ95">
        <v>146.96247659507728</v>
      </c>
      <c r="AK95">
        <v>102.02828963074779</v>
      </c>
    </row>
    <row r="96" spans="1:38" x14ac:dyDescent="0.35">
      <c r="A96">
        <v>284</v>
      </c>
      <c r="B96" s="1">
        <v>42562</v>
      </c>
      <c r="C96" t="s">
        <v>295</v>
      </c>
      <c r="Q96">
        <v>119.098349923586</v>
      </c>
      <c r="R96">
        <v>124.70431097709</v>
      </c>
      <c r="S96">
        <v>140.648725311893</v>
      </c>
      <c r="T96">
        <v>125.267889408965</v>
      </c>
      <c r="U96">
        <v>144.74669349506999</v>
      </c>
      <c r="AA96">
        <v>131.50178847380101</v>
      </c>
      <c r="AB96">
        <v>135.59280755812799</v>
      </c>
      <c r="AC96">
        <v>141.863289447006</v>
      </c>
      <c r="AD96">
        <v>134.56250637840199</v>
      </c>
      <c r="AE96">
        <v>141.717747734608</v>
      </c>
      <c r="AF96">
        <v>148.54510462432199</v>
      </c>
      <c r="AG96">
        <v>133.36769348172999</v>
      </c>
      <c r="AH96">
        <v>128.814369443673</v>
      </c>
      <c r="AI96">
        <v>151.71123925880099</v>
      </c>
      <c r="AJ96">
        <v>135.86732253693393</v>
      </c>
      <c r="AK96">
        <v>90.933135572604442</v>
      </c>
    </row>
    <row r="97" spans="1:38" x14ac:dyDescent="0.35">
      <c r="A97">
        <v>285</v>
      </c>
      <c r="B97" s="1">
        <v>42563</v>
      </c>
      <c r="C97" t="s">
        <v>296</v>
      </c>
      <c r="H97">
        <v>102.441342405418</v>
      </c>
      <c r="I97">
        <v>109.78997278501301</v>
      </c>
      <c r="J97">
        <v>120.74276599146999</v>
      </c>
      <c r="K97">
        <v>136.966707891304</v>
      </c>
      <c r="L97">
        <v>112.22529843819601</v>
      </c>
      <c r="M97">
        <v>112.836663156163</v>
      </c>
      <c r="N97">
        <v>115.46268033486</v>
      </c>
      <c r="O97">
        <v>111.10746824520599</v>
      </c>
      <c r="P97">
        <v>118.847312982566</v>
      </c>
      <c r="Q97">
        <v>122.437310031095</v>
      </c>
      <c r="V97">
        <v>126.87416731440101</v>
      </c>
      <c r="W97">
        <v>121.78629475429599</v>
      </c>
      <c r="X97">
        <v>115.30674415304701</v>
      </c>
      <c r="Y97">
        <v>118.13211402206601</v>
      </c>
      <c r="Z97">
        <v>116.200859747614</v>
      </c>
      <c r="AA97">
        <v>125.405568004117</v>
      </c>
      <c r="AB97">
        <v>132.324207414245</v>
      </c>
      <c r="AC97">
        <v>137.697397208376</v>
      </c>
      <c r="AG97">
        <v>135.653166660685</v>
      </c>
      <c r="AH97">
        <v>136.176822867775</v>
      </c>
      <c r="AI97">
        <v>155.84816174022001</v>
      </c>
      <c r="AJ97">
        <v>123.06014410229203</v>
      </c>
      <c r="AK97">
        <v>78.125957137962544</v>
      </c>
    </row>
    <row r="98" spans="1:38" x14ac:dyDescent="0.35">
      <c r="A98">
        <v>286</v>
      </c>
      <c r="B98" s="1">
        <v>42568</v>
      </c>
      <c r="C98" t="s">
        <v>297</v>
      </c>
      <c r="D98">
        <v>181.65825762071901</v>
      </c>
      <c r="E98">
        <v>189.080632639084</v>
      </c>
      <c r="F98">
        <v>178.587546678633</v>
      </c>
      <c r="G98">
        <v>191.134570391051</v>
      </c>
      <c r="H98">
        <v>175.47654269851199</v>
      </c>
      <c r="I98">
        <v>175.375049184885</v>
      </c>
      <c r="J98">
        <v>191.80759582105401</v>
      </c>
      <c r="K98">
        <v>204.70681476977501</v>
      </c>
      <c r="L98">
        <v>201.39079994748201</v>
      </c>
      <c r="M98">
        <v>197.36269018859599</v>
      </c>
      <c r="N98">
        <v>182.93587575662701</v>
      </c>
      <c r="O98">
        <v>188.36867204786401</v>
      </c>
      <c r="P98">
        <v>196.02811147099101</v>
      </c>
      <c r="Q98">
        <v>188.91943309752199</v>
      </c>
      <c r="R98">
        <v>194.88496088019301</v>
      </c>
      <c r="S98">
        <v>204.30546762958201</v>
      </c>
      <c r="T98">
        <v>198.960789074199</v>
      </c>
      <c r="U98">
        <v>212.46303729753799</v>
      </c>
      <c r="V98">
        <v>196.30843607287201</v>
      </c>
      <c r="W98">
        <v>193.861106434287</v>
      </c>
      <c r="X98">
        <v>187.53521451163701</v>
      </c>
      <c r="Y98">
        <v>198.62237515322201</v>
      </c>
      <c r="Z98">
        <v>193.01087094699699</v>
      </c>
      <c r="AA98">
        <v>203.715351466188</v>
      </c>
      <c r="AB98">
        <v>206.72185055211199</v>
      </c>
      <c r="AC98">
        <v>216.30148474881</v>
      </c>
      <c r="AD98">
        <v>209.645284249291</v>
      </c>
      <c r="AE98">
        <v>212.623307533304</v>
      </c>
      <c r="AF98">
        <v>224.77581176266901</v>
      </c>
      <c r="AG98">
        <v>209.75477387412499</v>
      </c>
      <c r="AH98">
        <v>206.27427330165901</v>
      </c>
      <c r="AI98">
        <v>220.330001310748</v>
      </c>
      <c r="AJ98">
        <v>197.90396840975717</v>
      </c>
      <c r="AK98">
        <v>152.96978144542769</v>
      </c>
    </row>
    <row r="99" spans="1:38" x14ac:dyDescent="0.35">
      <c r="A99">
        <v>287</v>
      </c>
      <c r="B99" s="1">
        <v>42571</v>
      </c>
      <c r="C99" t="s">
        <v>298</v>
      </c>
      <c r="D99">
        <v>125.389781103696</v>
      </c>
      <c r="E99">
        <v>129.842011973523</v>
      </c>
      <c r="F99">
        <v>118.000750500119</v>
      </c>
      <c r="G99">
        <v>130.63472244474599</v>
      </c>
      <c r="H99">
        <v>121.319830974336</v>
      </c>
      <c r="I99">
        <v>120.036714148063</v>
      </c>
      <c r="J99">
        <v>140.56981870017401</v>
      </c>
      <c r="K99">
        <v>152.31308426221599</v>
      </c>
      <c r="L99">
        <v>139.57352655354799</v>
      </c>
      <c r="M99">
        <v>141.24289794624801</v>
      </c>
      <c r="N99">
        <v>135.37728876741099</v>
      </c>
      <c r="O99">
        <v>128.605914845624</v>
      </c>
      <c r="P99">
        <v>144.25512745315601</v>
      </c>
      <c r="Q99">
        <v>130.260248324824</v>
      </c>
      <c r="R99">
        <v>143.61649391795501</v>
      </c>
      <c r="S99">
        <v>145.746622689388</v>
      </c>
      <c r="T99">
        <v>146.90705297204499</v>
      </c>
      <c r="U99">
        <v>155.718891830876</v>
      </c>
      <c r="V99">
        <v>141.28080682444599</v>
      </c>
      <c r="W99">
        <v>132.406883360119</v>
      </c>
      <c r="X99">
        <v>132.26043098394001</v>
      </c>
      <c r="Y99">
        <v>143.100003859964</v>
      </c>
      <c r="Z99">
        <v>140.16523171509201</v>
      </c>
      <c r="AA99">
        <v>145.04655203228299</v>
      </c>
      <c r="AB99">
        <v>142.45341679631099</v>
      </c>
      <c r="AC99">
        <v>155.22946630446401</v>
      </c>
      <c r="AD99">
        <v>149.545790815781</v>
      </c>
      <c r="AE99">
        <v>153.54245920795799</v>
      </c>
      <c r="AF99">
        <v>169.329607149396</v>
      </c>
      <c r="AG99">
        <v>145.94559006957201</v>
      </c>
      <c r="AH99">
        <v>157.4753505381</v>
      </c>
      <c r="AI99">
        <v>160.64484757719001</v>
      </c>
      <c r="AJ99">
        <v>141.18241302008013</v>
      </c>
      <c r="AK99">
        <v>96.248226055750649</v>
      </c>
    </row>
    <row r="100" spans="1:38" x14ac:dyDescent="0.35">
      <c r="A100">
        <v>288</v>
      </c>
      <c r="B100" s="1">
        <v>42579</v>
      </c>
      <c r="C100" t="s">
        <v>299</v>
      </c>
      <c r="N100">
        <v>143.96225094686901</v>
      </c>
      <c r="O100">
        <v>135.94629446326999</v>
      </c>
      <c r="P100">
        <v>144.59237327367899</v>
      </c>
      <c r="Q100">
        <v>130.86615674352001</v>
      </c>
      <c r="R100">
        <v>142.904508301958</v>
      </c>
      <c r="S100">
        <v>149.06156911122099</v>
      </c>
      <c r="T100">
        <v>145.33777351789101</v>
      </c>
      <c r="AB100">
        <v>141.00506487663901</v>
      </c>
      <c r="AC100">
        <v>156.99497861008101</v>
      </c>
      <c r="AD100">
        <v>154.47635113949099</v>
      </c>
      <c r="AE100">
        <v>157.476876985107</v>
      </c>
      <c r="AJ100">
        <v>145.69310890633872</v>
      </c>
      <c r="AK100">
        <v>100.75892194200924</v>
      </c>
    </row>
    <row r="101" spans="1:38" x14ac:dyDescent="0.35">
      <c r="A101">
        <v>289</v>
      </c>
      <c r="B101" s="1">
        <v>42587</v>
      </c>
      <c r="C101" t="s">
        <v>300</v>
      </c>
      <c r="D101">
        <v>102.57243647477399</v>
      </c>
      <c r="E101">
        <v>111.52627967345001</v>
      </c>
      <c r="F101">
        <v>102.71025397731999</v>
      </c>
      <c r="G101">
        <v>107.570429665106</v>
      </c>
      <c r="H101">
        <v>97.314054028061406</v>
      </c>
      <c r="I101">
        <v>93.803763635569695</v>
      </c>
      <c r="J101">
        <v>115.947339320183</v>
      </c>
      <c r="K101">
        <v>121.15389527236201</v>
      </c>
      <c r="L101">
        <v>110.71355548211901</v>
      </c>
      <c r="M101">
        <v>122.98436987044499</v>
      </c>
      <c r="N101">
        <v>123.53605729853</v>
      </c>
      <c r="O101">
        <v>119.900498201107</v>
      </c>
      <c r="P101">
        <v>125.320888143232</v>
      </c>
      <c r="Q101">
        <v>118.64078548653499</v>
      </c>
      <c r="R101">
        <v>116.524510950489</v>
      </c>
      <c r="S101">
        <v>129.66988127730599</v>
      </c>
      <c r="T101">
        <v>120.28484125888799</v>
      </c>
      <c r="U101">
        <v>143.40643360975301</v>
      </c>
      <c r="V101">
        <v>120.463357127873</v>
      </c>
      <c r="W101">
        <v>105.256792779774</v>
      </c>
      <c r="X101">
        <v>112.565885486862</v>
      </c>
      <c r="Y101">
        <v>123.430228280186</v>
      </c>
      <c r="Z101">
        <v>130.985072276522</v>
      </c>
      <c r="AA101">
        <v>128.58016579191499</v>
      </c>
      <c r="AB101">
        <v>126.43771010501899</v>
      </c>
      <c r="AC101">
        <v>134.619883953656</v>
      </c>
      <c r="AD101">
        <v>124.937485072339</v>
      </c>
      <c r="AE101">
        <v>132.774722365049</v>
      </c>
      <c r="AF101">
        <v>144.302220435707</v>
      </c>
      <c r="AG101">
        <v>127.344107433178</v>
      </c>
      <c r="AH101">
        <v>128.26922531060501</v>
      </c>
      <c r="AI101">
        <v>141.50202565216799</v>
      </c>
      <c r="AJ101">
        <v>120.78278611550259</v>
      </c>
      <c r="AK101">
        <v>75.848599151173104</v>
      </c>
    </row>
    <row r="102" spans="1:38" x14ac:dyDescent="0.35">
      <c r="A102">
        <v>290</v>
      </c>
      <c r="B102" s="1">
        <v>42591</v>
      </c>
      <c r="C102" t="s">
        <v>301</v>
      </c>
      <c r="D102">
        <v>146.41070869734801</v>
      </c>
      <c r="E102">
        <v>159.06278423899499</v>
      </c>
      <c r="F102">
        <v>146.58791515385701</v>
      </c>
      <c r="G102">
        <v>157.32614878849199</v>
      </c>
      <c r="H102">
        <v>138.85404487336601</v>
      </c>
      <c r="I102">
        <v>142.755516167856</v>
      </c>
      <c r="J102">
        <v>156.829818104954</v>
      </c>
      <c r="K102">
        <v>174.246009315175</v>
      </c>
      <c r="L102">
        <v>162.612104376997</v>
      </c>
      <c r="M102">
        <v>169.308411337347</v>
      </c>
      <c r="N102">
        <v>173.304007670445</v>
      </c>
      <c r="O102">
        <v>164.60595915531599</v>
      </c>
      <c r="P102">
        <v>172.512649112731</v>
      </c>
      <c r="Q102">
        <v>163.49458817895501</v>
      </c>
      <c r="R102">
        <v>171.30498904992999</v>
      </c>
      <c r="S102">
        <v>168.08897887076</v>
      </c>
      <c r="T102">
        <v>163.16184937166599</v>
      </c>
      <c r="U102">
        <v>188.723738760797</v>
      </c>
      <c r="V102">
        <v>164.47781722581499</v>
      </c>
      <c r="W102">
        <v>164.19429613701999</v>
      </c>
      <c r="X102">
        <v>159.17593500007499</v>
      </c>
      <c r="Y102">
        <v>170.20235470061701</v>
      </c>
      <c r="Z102">
        <v>170.454053942781</v>
      </c>
      <c r="AA102">
        <v>177.333790998068</v>
      </c>
      <c r="AB102">
        <v>176.520288527204</v>
      </c>
      <c r="AC102">
        <v>185.21066026053199</v>
      </c>
      <c r="AD102">
        <v>175.99620543761199</v>
      </c>
      <c r="AE102">
        <v>188.328615115601</v>
      </c>
      <c r="AF102">
        <v>196.688721332726</v>
      </c>
      <c r="AG102">
        <v>168.89060536869599</v>
      </c>
      <c r="AH102">
        <v>174.1251683342</v>
      </c>
      <c r="AI102">
        <v>187.95716363966801</v>
      </c>
      <c r="AJ102">
        <v>168.08580928892502</v>
      </c>
      <c r="AK102">
        <v>123.15162232459554</v>
      </c>
    </row>
    <row r="103" spans="1:38" x14ac:dyDescent="0.35">
      <c r="A103">
        <v>291</v>
      </c>
      <c r="B103" s="1">
        <v>42595</v>
      </c>
      <c r="C103" t="s">
        <v>302</v>
      </c>
      <c r="Q103">
        <v>138.89608511080201</v>
      </c>
      <c r="R103">
        <v>144.042171255277</v>
      </c>
      <c r="S103">
        <v>146.506387083622</v>
      </c>
      <c r="T103">
        <v>146.15101748910701</v>
      </c>
      <c r="AJ103">
        <v>143.89891523470203</v>
      </c>
      <c r="AK103">
        <v>98.964728270372547</v>
      </c>
    </row>
    <row r="104" spans="1:38" x14ac:dyDescent="0.35">
      <c r="A104">
        <v>292</v>
      </c>
      <c r="B104" s="1">
        <v>42601</v>
      </c>
      <c r="C104" t="s">
        <v>303</v>
      </c>
      <c r="D104">
        <v>162.22503991759001</v>
      </c>
      <c r="E104">
        <v>168.883581603566</v>
      </c>
      <c r="F104">
        <v>161.48966060617599</v>
      </c>
      <c r="G104">
        <v>172.647477180431</v>
      </c>
      <c r="H104">
        <v>157.029849809805</v>
      </c>
      <c r="I104">
        <v>162.52953599057301</v>
      </c>
      <c r="J104">
        <v>179.47535450908501</v>
      </c>
      <c r="K104">
        <v>193.30608892610601</v>
      </c>
      <c r="L104">
        <v>186.10861416137601</v>
      </c>
      <c r="M104">
        <v>193.245700851192</v>
      </c>
      <c r="N104">
        <v>190.171191234117</v>
      </c>
      <c r="O104">
        <v>181.458901063474</v>
      </c>
      <c r="P104">
        <v>180.42985453017599</v>
      </c>
      <c r="Q104">
        <v>168.88674869298299</v>
      </c>
      <c r="R104">
        <v>178.72825206424801</v>
      </c>
      <c r="S104">
        <v>187.00899617232901</v>
      </c>
      <c r="T104">
        <v>181.36404915966099</v>
      </c>
      <c r="U104">
        <v>193.54244533683999</v>
      </c>
      <c r="V104">
        <v>180.58880517937499</v>
      </c>
      <c r="W104">
        <v>169.97775766007399</v>
      </c>
      <c r="X104">
        <v>176.411772611912</v>
      </c>
      <c r="Y104">
        <v>189.13543413830899</v>
      </c>
      <c r="Z104">
        <v>185.33194493088999</v>
      </c>
      <c r="AA104">
        <v>187.74416904480199</v>
      </c>
      <c r="AB104">
        <v>186.38838552014099</v>
      </c>
      <c r="AC104">
        <v>195.73483025187201</v>
      </c>
      <c r="AD104">
        <v>189.89158546843899</v>
      </c>
      <c r="AE104">
        <v>197.165654543079</v>
      </c>
      <c r="AF104">
        <v>207.70658148288999</v>
      </c>
      <c r="AG104">
        <v>191.59364500054701</v>
      </c>
      <c r="AH104">
        <v>195.14055064350299</v>
      </c>
      <c r="AI104">
        <v>210.29616073906601</v>
      </c>
      <c r="AJ104">
        <v>183.17620684451961</v>
      </c>
      <c r="AK104">
        <v>138.24201988019013</v>
      </c>
    </row>
    <row r="105" spans="1:38" x14ac:dyDescent="0.35">
      <c r="A105">
        <v>293</v>
      </c>
      <c r="B105" s="1">
        <v>42602</v>
      </c>
      <c r="C105" t="s">
        <v>304</v>
      </c>
      <c r="F105">
        <v>112.669384409949</v>
      </c>
      <c r="G105">
        <v>113.68970191111499</v>
      </c>
      <c r="H105">
        <v>105.197361868771</v>
      </c>
      <c r="I105">
        <v>119.392342462667</v>
      </c>
      <c r="J105">
        <v>133.83634672738199</v>
      </c>
      <c r="K105">
        <v>145.84238183001801</v>
      </c>
      <c r="L105">
        <v>124.63066349994401</v>
      </c>
      <c r="M105">
        <v>130.501356865226</v>
      </c>
      <c r="T105">
        <v>123.00050331961999</v>
      </c>
      <c r="U105">
        <v>145.08828327082301</v>
      </c>
      <c r="V105">
        <v>139.50195869101799</v>
      </c>
      <c r="W105">
        <v>126.576501522641</v>
      </c>
      <c r="X105">
        <v>129.67903674029199</v>
      </c>
      <c r="Y105">
        <v>149.399039942012</v>
      </c>
      <c r="AE105">
        <v>139.02017276559599</v>
      </c>
      <c r="AF105">
        <v>148.13800024391</v>
      </c>
      <c r="AG105">
        <v>138.85046417798799</v>
      </c>
      <c r="AH105">
        <v>154.50736331362799</v>
      </c>
      <c r="AI105">
        <v>160.33874469700601</v>
      </c>
      <c r="AJ105">
        <v>133.67682148734769</v>
      </c>
      <c r="AK105">
        <v>88.742634523018211</v>
      </c>
    </row>
    <row r="106" spans="1:38" x14ac:dyDescent="0.35">
      <c r="A106">
        <v>294</v>
      </c>
      <c r="B106" s="1">
        <v>42603</v>
      </c>
      <c r="C106" t="s">
        <v>305</v>
      </c>
      <c r="D106">
        <v>101.452439855908</v>
      </c>
      <c r="E106">
        <v>111.033720931996</v>
      </c>
      <c r="F106">
        <v>94.166680811363094</v>
      </c>
      <c r="G106">
        <v>106.124349924641</v>
      </c>
      <c r="H106">
        <v>94.580320695382198</v>
      </c>
      <c r="I106">
        <v>100.328876548948</v>
      </c>
      <c r="J106">
        <v>111.12299685018699</v>
      </c>
      <c r="K106">
        <v>121.32782617973299</v>
      </c>
      <c r="L106">
        <v>116.490838178977</v>
      </c>
      <c r="M106">
        <v>114.825963960632</v>
      </c>
      <c r="N106">
        <v>122.36987239069001</v>
      </c>
      <c r="O106">
        <v>118.85488146034901</v>
      </c>
      <c r="P106">
        <v>124.939628984565</v>
      </c>
      <c r="Q106">
        <v>111.29935389291199</v>
      </c>
      <c r="R106">
        <v>119.980902833006</v>
      </c>
      <c r="S106">
        <v>124.383776219404</v>
      </c>
      <c r="T106">
        <v>118.94774308012001</v>
      </c>
      <c r="U106">
        <v>136.46854395324499</v>
      </c>
      <c r="V106">
        <v>114.777122926552</v>
      </c>
      <c r="W106">
        <v>108.033398909558</v>
      </c>
      <c r="X106">
        <v>112.559799853971</v>
      </c>
      <c r="Y106">
        <v>121.33891263342301</v>
      </c>
      <c r="Z106">
        <v>127.127418539046</v>
      </c>
      <c r="AA106">
        <v>123.651775509606</v>
      </c>
      <c r="AB106">
        <v>125.29428034595399</v>
      </c>
      <c r="AC106">
        <v>133.65787444640199</v>
      </c>
      <c r="AD106">
        <v>124.898656411632</v>
      </c>
      <c r="AE106">
        <v>135.92079537899099</v>
      </c>
      <c r="AF106">
        <v>142.93316440862301</v>
      </c>
      <c r="AG106">
        <v>131.67084874947901</v>
      </c>
      <c r="AH106">
        <v>129.704551266804</v>
      </c>
      <c r="AI106">
        <v>141.52889982075001</v>
      </c>
      <c r="AJ106">
        <v>119.43113174852655</v>
      </c>
      <c r="AK106">
        <v>74.496944784197069</v>
      </c>
    </row>
    <row r="107" spans="1:38" x14ac:dyDescent="0.35">
      <c r="A107">
        <v>295</v>
      </c>
      <c r="B107" s="1">
        <v>42608</v>
      </c>
      <c r="C107" t="s">
        <v>259</v>
      </c>
      <c r="D107">
        <v>162.31432698639699</v>
      </c>
      <c r="E107">
        <v>174.61248228227299</v>
      </c>
      <c r="F107">
        <v>169.27183887662599</v>
      </c>
      <c r="G107">
        <v>182.60762801905301</v>
      </c>
      <c r="H107">
        <v>168.78824113041401</v>
      </c>
      <c r="I107">
        <v>169.379473979989</v>
      </c>
      <c r="J107">
        <v>188.690103260515</v>
      </c>
      <c r="K107">
        <v>199.96327825818099</v>
      </c>
      <c r="L107">
        <v>188.056867792389</v>
      </c>
      <c r="M107">
        <v>197.11513494384599</v>
      </c>
      <c r="N107">
        <v>205.16790484895799</v>
      </c>
      <c r="O107">
        <v>193.29942818970801</v>
      </c>
      <c r="P107">
        <v>193.61417944584201</v>
      </c>
      <c r="Q107">
        <v>179.955961965623</v>
      </c>
      <c r="R107">
        <v>191.140732594415</v>
      </c>
      <c r="S107">
        <v>194.652938995174</v>
      </c>
      <c r="T107">
        <v>182.51332998378899</v>
      </c>
      <c r="U107">
        <v>207.529445288989</v>
      </c>
      <c r="V107">
        <v>190.819851218156</v>
      </c>
      <c r="W107">
        <v>182.156893377014</v>
      </c>
      <c r="X107">
        <v>187.51970394624101</v>
      </c>
      <c r="Y107">
        <v>199.43966476674501</v>
      </c>
      <c r="Z107">
        <v>189.50553251565799</v>
      </c>
      <c r="AA107">
        <v>191.35669634574501</v>
      </c>
      <c r="AB107">
        <v>189.72087633389199</v>
      </c>
      <c r="AC107">
        <v>204.87199265679001</v>
      </c>
      <c r="AD107">
        <v>196.93155484814801</v>
      </c>
      <c r="AE107">
        <v>201.91544606073001</v>
      </c>
      <c r="AF107">
        <v>219.309079326541</v>
      </c>
      <c r="AG107">
        <v>195.29494435569799</v>
      </c>
      <c r="AH107">
        <v>195.83023608683101</v>
      </c>
      <c r="AI107">
        <v>204.28543676083299</v>
      </c>
      <c r="AJ107">
        <v>190.55097517003762</v>
      </c>
      <c r="AK107">
        <v>145.61678820570813</v>
      </c>
    </row>
    <row r="108" spans="1:38" x14ac:dyDescent="0.35">
      <c r="A108">
        <v>296</v>
      </c>
      <c r="B108" s="1">
        <v>42610</v>
      </c>
      <c r="C108" t="s">
        <v>306</v>
      </c>
      <c r="H108">
        <v>117.28708309875699</v>
      </c>
      <c r="I108">
        <v>116.95916793683</v>
      </c>
      <c r="J108">
        <v>141.985283582048</v>
      </c>
      <c r="K108">
        <v>150.81561604987601</v>
      </c>
      <c r="P108">
        <v>153.52716748341601</v>
      </c>
      <c r="Q108">
        <v>145.029727802445</v>
      </c>
      <c r="R108">
        <v>144.44479032472299</v>
      </c>
      <c r="S108">
        <v>151.54471539217201</v>
      </c>
      <c r="T108">
        <v>145.481403617068</v>
      </c>
      <c r="U108">
        <v>156.628936795996</v>
      </c>
      <c r="Z108">
        <v>151.06340424405801</v>
      </c>
      <c r="AA108">
        <v>152.785011639098</v>
      </c>
      <c r="AB108">
        <v>144.19894176659901</v>
      </c>
      <c r="AC108">
        <v>155.630183202479</v>
      </c>
      <c r="AD108">
        <v>153.32659501395901</v>
      </c>
      <c r="AE108">
        <v>154.08239715445501</v>
      </c>
      <c r="AF108">
        <v>170.463933056651</v>
      </c>
      <c r="AG108">
        <v>148.075495851147</v>
      </c>
      <c r="AH108">
        <v>158.40445761330099</v>
      </c>
      <c r="AI108">
        <v>165.59035009389399</v>
      </c>
      <c r="AJ108">
        <v>148.86623308594861</v>
      </c>
      <c r="AK108">
        <v>103.93204612161912</v>
      </c>
    </row>
    <row r="109" spans="1:38" x14ac:dyDescent="0.35">
      <c r="A109">
        <v>297</v>
      </c>
      <c r="B109" s="1">
        <v>42611</v>
      </c>
      <c r="C109" t="s">
        <v>307</v>
      </c>
      <c r="D109">
        <v>170.17475540877501</v>
      </c>
      <c r="E109">
        <v>168.76255925620299</v>
      </c>
      <c r="F109">
        <v>157.38993264168101</v>
      </c>
      <c r="G109">
        <v>163.02538810640701</v>
      </c>
      <c r="H109">
        <v>151.20142902155999</v>
      </c>
      <c r="I109">
        <v>154.03652031150199</v>
      </c>
      <c r="J109">
        <v>173.05708519726801</v>
      </c>
      <c r="K109">
        <v>189.749331542851</v>
      </c>
      <c r="L109">
        <v>185.80042830622699</v>
      </c>
      <c r="M109">
        <v>195.659454525781</v>
      </c>
      <c r="N109">
        <v>201.48900197388701</v>
      </c>
      <c r="O109">
        <v>194.70859656950401</v>
      </c>
      <c r="P109">
        <v>200.36912850084201</v>
      </c>
      <c r="Q109">
        <v>180.821541279184</v>
      </c>
      <c r="R109">
        <v>187.914003859231</v>
      </c>
      <c r="S109">
        <v>193.899069239889</v>
      </c>
      <c r="T109">
        <v>186.11075046488801</v>
      </c>
      <c r="U109">
        <v>199.55285343832699</v>
      </c>
      <c r="V109">
        <v>182.969196973359</v>
      </c>
      <c r="W109">
        <v>179.80317619361401</v>
      </c>
      <c r="X109">
        <v>184.01930888084399</v>
      </c>
      <c r="Y109">
        <v>196.182273852441</v>
      </c>
      <c r="Z109">
        <v>192.14267916328001</v>
      </c>
      <c r="AA109">
        <v>196.266291360861</v>
      </c>
      <c r="AB109">
        <v>193.489956945854</v>
      </c>
      <c r="AC109">
        <v>202.68905242449</v>
      </c>
      <c r="AD109">
        <v>197.105692143933</v>
      </c>
      <c r="AE109">
        <v>196.01046799571699</v>
      </c>
      <c r="AF109">
        <v>213.042780433372</v>
      </c>
      <c r="AG109">
        <v>198.20585659258401</v>
      </c>
      <c r="AH109">
        <v>195.23620675343099</v>
      </c>
      <c r="AI109">
        <v>211.380017767575</v>
      </c>
      <c r="AJ109">
        <v>187.25827459766757</v>
      </c>
      <c r="AK109">
        <v>142.32408763333808</v>
      </c>
      <c r="AL109">
        <f>AVERAGE(AK91:AK109)</f>
        <v>105.71508767600167</v>
      </c>
    </row>
    <row r="110" spans="1:38" s="2" customFormat="1" x14ac:dyDescent="0.35">
      <c r="B110" s="3"/>
    </row>
    <row r="111" spans="1:38" x14ac:dyDescent="0.35">
      <c r="A111">
        <v>345</v>
      </c>
      <c r="B111" s="1">
        <v>42888</v>
      </c>
      <c r="C111" t="s">
        <v>341</v>
      </c>
      <c r="D111">
        <v>156.04367564304499</v>
      </c>
      <c r="E111">
        <v>149.040159217411</v>
      </c>
      <c r="F111">
        <v>154.91851368074799</v>
      </c>
      <c r="G111">
        <v>155.314406396056</v>
      </c>
      <c r="H111">
        <v>132.11707403303501</v>
      </c>
      <c r="I111">
        <v>144.25878810716799</v>
      </c>
      <c r="J111">
        <v>152.07122357105601</v>
      </c>
      <c r="K111">
        <v>176.13674899497801</v>
      </c>
      <c r="L111">
        <v>170.32912526069899</v>
      </c>
      <c r="M111">
        <v>173.90304691403401</v>
      </c>
      <c r="N111">
        <v>165.83909464764</v>
      </c>
      <c r="O111">
        <v>177.11075911768299</v>
      </c>
      <c r="P111">
        <v>182.95312461271399</v>
      </c>
      <c r="Q111">
        <v>167.04064824716599</v>
      </c>
      <c r="R111">
        <v>160.24324618147401</v>
      </c>
      <c r="S111">
        <v>172.894177200494</v>
      </c>
      <c r="T111">
        <v>179.736666954112</v>
      </c>
      <c r="U111">
        <v>172.52275103135099</v>
      </c>
      <c r="V111">
        <v>169.13602365858901</v>
      </c>
      <c r="W111">
        <v>165.921111798212</v>
      </c>
      <c r="X111">
        <v>163.87162296336601</v>
      </c>
      <c r="Y111">
        <v>163.63137361548399</v>
      </c>
      <c r="Z111">
        <v>167.46898427970299</v>
      </c>
      <c r="AA111">
        <v>185.01805802105201</v>
      </c>
      <c r="AB111">
        <v>184.230525972881</v>
      </c>
      <c r="AC111">
        <v>192.817223623751</v>
      </c>
      <c r="AD111">
        <v>177.73332225895899</v>
      </c>
      <c r="AE111">
        <v>180.34212243649301</v>
      </c>
      <c r="AF111">
        <v>202.33122559236301</v>
      </c>
      <c r="AG111">
        <v>168.88445819839899</v>
      </c>
      <c r="AH111">
        <v>179.826758459281</v>
      </c>
      <c r="AI111">
        <v>197.46769239827901</v>
      </c>
      <c r="AJ111">
        <v>170.03605415898988</v>
      </c>
      <c r="AK111">
        <v>125.1018671946604</v>
      </c>
    </row>
    <row r="112" spans="1:38" x14ac:dyDescent="0.35">
      <c r="A112">
        <v>346</v>
      </c>
      <c r="B112" s="1">
        <v>42898</v>
      </c>
      <c r="C112" t="s">
        <v>342</v>
      </c>
      <c r="D112">
        <v>152.58881197118799</v>
      </c>
      <c r="E112">
        <v>149.69568066409099</v>
      </c>
      <c r="F112">
        <v>149.519898239632</v>
      </c>
      <c r="G112">
        <v>156.78884908014999</v>
      </c>
      <c r="H112">
        <v>142.23519755465799</v>
      </c>
      <c r="I112">
        <v>145.00920465441101</v>
      </c>
      <c r="J112">
        <v>158.45364925917701</v>
      </c>
      <c r="K112">
        <v>170.11448592022899</v>
      </c>
      <c r="L112">
        <v>163.958450227367</v>
      </c>
      <c r="M112">
        <v>168.75851269117501</v>
      </c>
      <c r="N112">
        <v>171.733590493311</v>
      </c>
      <c r="O112">
        <v>169.485225604025</v>
      </c>
      <c r="P112">
        <v>180.881010198312</v>
      </c>
      <c r="Q112">
        <v>160.93349602943101</v>
      </c>
      <c r="R112">
        <v>166.29212483570299</v>
      </c>
      <c r="S112">
        <v>177.33491203243199</v>
      </c>
      <c r="T112">
        <v>170.59191292373299</v>
      </c>
      <c r="U112">
        <v>180.91210675026099</v>
      </c>
      <c r="V112">
        <v>167.49325667404901</v>
      </c>
      <c r="W112">
        <v>162.10975226517499</v>
      </c>
      <c r="X112">
        <v>161.64183445335999</v>
      </c>
      <c r="Y112">
        <v>168.44246397885399</v>
      </c>
      <c r="Z112">
        <v>167.51502058658099</v>
      </c>
      <c r="AA112">
        <v>178.95057861227599</v>
      </c>
      <c r="AB112">
        <v>173.90476137903599</v>
      </c>
      <c r="AC112">
        <v>186.02510327562101</v>
      </c>
      <c r="AD112">
        <v>172.38303961596699</v>
      </c>
      <c r="AE112">
        <v>185.391915560462</v>
      </c>
      <c r="AF112">
        <v>196.84984155642701</v>
      </c>
      <c r="AG112">
        <v>172.34693923005599</v>
      </c>
      <c r="AH112">
        <v>178.15626609948799</v>
      </c>
      <c r="AI112">
        <v>191.33887122474999</v>
      </c>
      <c r="AJ112">
        <v>168.68239886379337</v>
      </c>
      <c r="AK112">
        <v>123.74821189946388</v>
      </c>
    </row>
    <row r="113" spans="1:37" x14ac:dyDescent="0.35">
      <c r="A113">
        <v>347</v>
      </c>
      <c r="B113" s="1">
        <v>42899</v>
      </c>
      <c r="C113" t="s">
        <v>302</v>
      </c>
      <c r="G113">
        <v>120.00303527125</v>
      </c>
      <c r="H113">
        <v>106.72064904006901</v>
      </c>
      <c r="I113">
        <v>108.16528104867</v>
      </c>
      <c r="J113">
        <v>122.812059003914</v>
      </c>
      <c r="K113">
        <v>132.176727895402</v>
      </c>
      <c r="L113">
        <v>122.043994564732</v>
      </c>
      <c r="M113">
        <v>126.39948283294601</v>
      </c>
      <c r="N113">
        <v>131.97095337174301</v>
      </c>
      <c r="O113">
        <v>128.56888849018799</v>
      </c>
      <c r="T113">
        <v>127.812130117641</v>
      </c>
      <c r="U113">
        <v>147.40955873447999</v>
      </c>
      <c r="V113">
        <v>126.304627790613</v>
      </c>
      <c r="W113">
        <v>121.762380698973</v>
      </c>
      <c r="X113">
        <v>114.602054944796</v>
      </c>
      <c r="Y113">
        <v>122.29915739773</v>
      </c>
      <c r="Z113">
        <v>130.440619841824</v>
      </c>
      <c r="AA113">
        <v>139.63296267280899</v>
      </c>
      <c r="AF113">
        <v>149.06008420529099</v>
      </c>
      <c r="AG113">
        <v>143.608087790756</v>
      </c>
      <c r="AH113">
        <v>141.54535734446301</v>
      </c>
      <c r="AI113">
        <v>157.78508276457401</v>
      </c>
      <c r="AJ113">
        <v>129.57729408680302</v>
      </c>
      <c r="AK113">
        <v>84.643107122473538</v>
      </c>
    </row>
    <row r="114" spans="1:37" x14ac:dyDescent="0.35">
      <c r="A114">
        <v>348</v>
      </c>
      <c r="B114" s="1">
        <v>42901</v>
      </c>
      <c r="C114" t="s">
        <v>343</v>
      </c>
      <c r="D114">
        <v>146.09873916580801</v>
      </c>
      <c r="E114">
        <v>141.08262323965499</v>
      </c>
      <c r="F114">
        <v>142.489935108032</v>
      </c>
      <c r="G114">
        <v>150.00620085189999</v>
      </c>
      <c r="H114">
        <v>124.715885715464</v>
      </c>
      <c r="I114">
        <v>140.06704204869899</v>
      </c>
      <c r="J114">
        <v>147.60571512412201</v>
      </c>
      <c r="K114">
        <v>170.47961601442699</v>
      </c>
      <c r="L114">
        <v>162.408635565194</v>
      </c>
      <c r="M114">
        <v>155.97652700308299</v>
      </c>
      <c r="N114">
        <v>160.742579214877</v>
      </c>
      <c r="O114">
        <v>161.202183319168</v>
      </c>
      <c r="P114">
        <v>175.91899543822501</v>
      </c>
      <c r="Q114">
        <v>150.14395954840501</v>
      </c>
      <c r="R114">
        <v>153.50898203124299</v>
      </c>
      <c r="S114">
        <v>161.76539464905099</v>
      </c>
      <c r="T114">
        <v>169.268632720032</v>
      </c>
      <c r="U114">
        <v>176.94508959248299</v>
      </c>
      <c r="V114">
        <v>168.576741297193</v>
      </c>
      <c r="W114">
        <v>157.93330698494799</v>
      </c>
      <c r="X114">
        <v>160.479258401588</v>
      </c>
      <c r="Y114">
        <v>168.73831024880701</v>
      </c>
      <c r="Z114">
        <v>164.34879058572699</v>
      </c>
      <c r="AA114">
        <v>172.40433005535499</v>
      </c>
      <c r="AB114">
        <v>167.96518625508301</v>
      </c>
      <c r="AC114">
        <v>181.82340177818301</v>
      </c>
      <c r="AD114">
        <v>167.23317022299901</v>
      </c>
      <c r="AE114">
        <v>180.90818267542201</v>
      </c>
      <c r="AF114">
        <v>197.62286003413499</v>
      </c>
      <c r="AG114">
        <v>168.005665528854</v>
      </c>
      <c r="AH114">
        <v>171.70936944675401</v>
      </c>
      <c r="AI114">
        <v>183.43003800648799</v>
      </c>
      <c r="AJ114">
        <v>162.55016712098134</v>
      </c>
      <c r="AK114">
        <v>117.61598015665186</v>
      </c>
    </row>
    <row r="115" spans="1:37" x14ac:dyDescent="0.35">
      <c r="A115">
        <v>349</v>
      </c>
      <c r="B115" s="1">
        <v>42908</v>
      </c>
      <c r="C115" t="s">
        <v>256</v>
      </c>
      <c r="D115">
        <v>174.14153611722901</v>
      </c>
      <c r="E115">
        <v>171.21491357641401</v>
      </c>
      <c r="F115">
        <v>167.13994705295801</v>
      </c>
      <c r="G115">
        <v>175.596766376826</v>
      </c>
      <c r="H115">
        <v>152.02089899028601</v>
      </c>
      <c r="I115">
        <v>160.610971984016</v>
      </c>
      <c r="J115">
        <v>179.112873823136</v>
      </c>
      <c r="K115">
        <v>189.48331490058101</v>
      </c>
      <c r="L115">
        <v>184.58153085928899</v>
      </c>
      <c r="M115">
        <v>185.91997815722101</v>
      </c>
      <c r="N115">
        <v>187.70571666951301</v>
      </c>
      <c r="O115">
        <v>189.42233484441999</v>
      </c>
      <c r="P115">
        <v>195.385492540755</v>
      </c>
      <c r="Q115">
        <v>176.08628897110501</v>
      </c>
      <c r="R115">
        <v>181.88952762225799</v>
      </c>
      <c r="S115">
        <v>192.271454190508</v>
      </c>
      <c r="T115">
        <v>188.20686649513999</v>
      </c>
      <c r="U115">
        <v>202.68604520410901</v>
      </c>
      <c r="V115">
        <v>188.04488525272501</v>
      </c>
      <c r="W115">
        <v>177.813402770837</v>
      </c>
      <c r="X115">
        <v>183.93183146763701</v>
      </c>
      <c r="Y115">
        <v>188.68038333537399</v>
      </c>
      <c r="Z115">
        <v>190.57836284211101</v>
      </c>
      <c r="AA115">
        <v>199.06574897419301</v>
      </c>
      <c r="AB115">
        <v>195.15318297304199</v>
      </c>
      <c r="AC115">
        <v>207.46296658071199</v>
      </c>
      <c r="AD115">
        <v>199.340103936194</v>
      </c>
      <c r="AE115">
        <v>201.68545159591099</v>
      </c>
      <c r="AF115">
        <v>219.07508247379999</v>
      </c>
      <c r="AG115">
        <v>193.34136488061199</v>
      </c>
      <c r="AH115">
        <v>194.52339195981199</v>
      </c>
      <c r="AI115">
        <v>215.709445821494</v>
      </c>
      <c r="AJ115">
        <v>187.74631447625686</v>
      </c>
      <c r="AK115">
        <v>142.81212751192737</v>
      </c>
    </row>
    <row r="116" spans="1:37" x14ac:dyDescent="0.35">
      <c r="A116">
        <v>350</v>
      </c>
      <c r="B116" s="1">
        <v>42911</v>
      </c>
      <c r="C116" t="s">
        <v>344</v>
      </c>
      <c r="G116">
        <v>153.86168390209301</v>
      </c>
      <c r="H116">
        <v>135.78387802843</v>
      </c>
      <c r="I116">
        <v>138.50062654345601</v>
      </c>
      <c r="J116">
        <v>161.63417255427001</v>
      </c>
      <c r="K116">
        <v>175.59665265157</v>
      </c>
      <c r="L116">
        <v>168.947113888404</v>
      </c>
      <c r="M116">
        <v>171.80144157069699</v>
      </c>
      <c r="N116">
        <v>172.372979738792</v>
      </c>
      <c r="O116">
        <v>173.745904286171</v>
      </c>
      <c r="P116">
        <v>180.53667133159701</v>
      </c>
      <c r="Q116">
        <v>160.82667256238901</v>
      </c>
      <c r="R116">
        <v>165.201708720423</v>
      </c>
      <c r="S116">
        <v>175.88234940808599</v>
      </c>
      <c r="T116">
        <v>174.99792555131299</v>
      </c>
      <c r="U116">
        <v>185.58357234386401</v>
      </c>
      <c r="V116">
        <v>172.41276417101699</v>
      </c>
      <c r="W116">
        <v>159.89903158697999</v>
      </c>
      <c r="X116">
        <v>164.658359617939</v>
      </c>
      <c r="Y116">
        <v>175.236805313178</v>
      </c>
      <c r="Z116">
        <v>172.60127688086999</v>
      </c>
      <c r="AA116">
        <v>178.97154192015901</v>
      </c>
      <c r="AB116">
        <v>174.309658222678</v>
      </c>
      <c r="AC116">
        <v>186.06724546764499</v>
      </c>
      <c r="AD116">
        <v>184.599353186141</v>
      </c>
      <c r="AE116">
        <v>179.88260419979699</v>
      </c>
      <c r="AF116">
        <v>199.65838038125</v>
      </c>
      <c r="AG116">
        <v>177.95941473727501</v>
      </c>
      <c r="AH116">
        <v>177.98124310450601</v>
      </c>
      <c r="AI116">
        <v>193.60508212078</v>
      </c>
      <c r="AJ116">
        <v>172.17641772385414</v>
      </c>
      <c r="AK116">
        <v>127.24223075952466</v>
      </c>
    </row>
    <row r="117" spans="1:37" x14ac:dyDescent="0.35">
      <c r="A117">
        <v>351</v>
      </c>
      <c r="B117" s="1">
        <v>42914</v>
      </c>
      <c r="C117" t="s">
        <v>345</v>
      </c>
      <c r="D117">
        <v>102.440389959844</v>
      </c>
      <c r="E117">
        <v>114.975586436527</v>
      </c>
      <c r="F117">
        <v>102.633555880285</v>
      </c>
      <c r="G117">
        <v>107.98650925621099</v>
      </c>
      <c r="H117">
        <v>96.303530138596301</v>
      </c>
      <c r="I117">
        <v>95.846229975810999</v>
      </c>
      <c r="J117">
        <v>116.215719871734</v>
      </c>
      <c r="K117">
        <v>130.63400089676401</v>
      </c>
      <c r="L117">
        <v>122.189319471473</v>
      </c>
      <c r="M117">
        <v>123.61141965130599</v>
      </c>
      <c r="N117">
        <v>118.81070413758</v>
      </c>
      <c r="O117">
        <v>121.16776075257501</v>
      </c>
      <c r="P117">
        <v>117.815111754239</v>
      </c>
      <c r="Q117">
        <v>116.59263568892</v>
      </c>
      <c r="R117">
        <v>122.85817728228901</v>
      </c>
      <c r="S117">
        <v>138.710858317152</v>
      </c>
      <c r="T117">
        <v>122.12781753966</v>
      </c>
      <c r="U117">
        <v>131.00547176236901</v>
      </c>
      <c r="V117">
        <v>115.121229810242</v>
      </c>
      <c r="W117">
        <v>121.26024619557499</v>
      </c>
      <c r="X117">
        <v>112.461740317658</v>
      </c>
      <c r="Y117">
        <v>119.455863313897</v>
      </c>
      <c r="Z117">
        <v>133.493730066328</v>
      </c>
      <c r="AA117">
        <v>124.42362155399</v>
      </c>
      <c r="AB117">
        <v>129.60570351437499</v>
      </c>
      <c r="AC117">
        <v>138.347546151778</v>
      </c>
      <c r="AD117">
        <v>122.74487307467</v>
      </c>
      <c r="AE117">
        <v>137.322144659413</v>
      </c>
      <c r="AF117">
        <v>145.32875987650701</v>
      </c>
      <c r="AG117">
        <v>133.070444613251</v>
      </c>
      <c r="AH117">
        <v>124.26327623662699</v>
      </c>
      <c r="AI117">
        <v>156.72866352387501</v>
      </c>
      <c r="AJ117">
        <v>122.36102005254753</v>
      </c>
      <c r="AK117">
        <v>77.426833088218046</v>
      </c>
    </row>
    <row r="118" spans="1:37" x14ac:dyDescent="0.35">
      <c r="A118">
        <v>352</v>
      </c>
      <c r="B118" s="1">
        <v>42916</v>
      </c>
      <c r="C118" t="s">
        <v>346</v>
      </c>
      <c r="D118">
        <v>153.65415033169501</v>
      </c>
      <c r="E118">
        <v>147.86207091975001</v>
      </c>
      <c r="F118">
        <v>141.01070801574201</v>
      </c>
      <c r="G118">
        <v>151.81229765947899</v>
      </c>
      <c r="H118">
        <v>129.68745865304399</v>
      </c>
      <c r="I118">
        <v>136.07683165950601</v>
      </c>
      <c r="J118">
        <v>147.044970417386</v>
      </c>
      <c r="K118">
        <v>165.28614260075199</v>
      </c>
      <c r="L118">
        <v>162.96312267782699</v>
      </c>
      <c r="M118">
        <v>166.03116813697</v>
      </c>
      <c r="N118">
        <v>159.70271730022799</v>
      </c>
      <c r="O118">
        <v>160.44377013670501</v>
      </c>
      <c r="P118">
        <v>170.18296815990001</v>
      </c>
      <c r="Q118">
        <v>150.73118788036399</v>
      </c>
      <c r="R118">
        <v>153.52824490118701</v>
      </c>
      <c r="S118">
        <v>164.58140241105701</v>
      </c>
      <c r="T118">
        <v>166.086389581091</v>
      </c>
      <c r="U118">
        <v>178.044670899229</v>
      </c>
      <c r="V118">
        <v>157.95172967092799</v>
      </c>
      <c r="W118">
        <v>159.831184204001</v>
      </c>
      <c r="X118">
        <v>152.38592326492099</v>
      </c>
      <c r="Y118">
        <v>169.76299228322401</v>
      </c>
      <c r="Z118">
        <v>163.10499025265801</v>
      </c>
      <c r="AA118">
        <v>160.05155240621099</v>
      </c>
      <c r="AB118">
        <v>169.029148856544</v>
      </c>
      <c r="AC118">
        <v>179.69145600597599</v>
      </c>
      <c r="AD118">
        <v>175.750226854071</v>
      </c>
      <c r="AE118">
        <v>172.933431648978</v>
      </c>
      <c r="AF118">
        <v>183.176109487064</v>
      </c>
      <c r="AG118">
        <v>166.672882562681</v>
      </c>
      <c r="AH118">
        <v>164.920060644291</v>
      </c>
      <c r="AI118">
        <v>178.6548174017</v>
      </c>
      <c r="AJ118">
        <v>161.20771180891123</v>
      </c>
      <c r="AK118">
        <v>116.27352484458174</v>
      </c>
    </row>
    <row r="119" spans="1:37" x14ac:dyDescent="0.35">
      <c r="A119">
        <v>353</v>
      </c>
      <c r="B119" s="1">
        <v>42918</v>
      </c>
      <c r="C119" t="s">
        <v>347</v>
      </c>
      <c r="D119">
        <v>165.108994191183</v>
      </c>
      <c r="E119">
        <v>161.951895624782</v>
      </c>
      <c r="F119">
        <v>152.262315637472</v>
      </c>
      <c r="G119">
        <v>163.659532823419</v>
      </c>
      <c r="H119">
        <v>139.81258763008799</v>
      </c>
      <c r="I119">
        <v>147.98157737427999</v>
      </c>
      <c r="J119">
        <v>167.36056985237701</v>
      </c>
      <c r="K119">
        <v>180.220634067128</v>
      </c>
      <c r="L119">
        <v>175.926442122016</v>
      </c>
      <c r="M119">
        <v>176.527070040621</v>
      </c>
      <c r="N119">
        <v>176.65630407631801</v>
      </c>
      <c r="O119">
        <v>174.571704441615</v>
      </c>
      <c r="P119">
        <v>189.448506136281</v>
      </c>
      <c r="Q119">
        <v>164.71650425670799</v>
      </c>
      <c r="R119">
        <v>168.10151720308099</v>
      </c>
      <c r="S119">
        <v>179.998377520601</v>
      </c>
      <c r="T119">
        <v>183.403303331128</v>
      </c>
      <c r="U119">
        <v>191.324878164051</v>
      </c>
      <c r="V119">
        <v>177.07266949826001</v>
      </c>
      <c r="W119">
        <v>168.79233674893501</v>
      </c>
      <c r="X119">
        <v>170.471219782926</v>
      </c>
      <c r="Y119">
        <v>184.290232898255</v>
      </c>
      <c r="Z119">
        <v>177.99162860830401</v>
      </c>
      <c r="AA119">
        <v>183.42496506110001</v>
      </c>
      <c r="AB119">
        <v>184.27380450237899</v>
      </c>
      <c r="AC119">
        <v>195.090222837504</v>
      </c>
      <c r="AD119">
        <v>190.11381748148699</v>
      </c>
      <c r="AE119">
        <v>190.653044508042</v>
      </c>
      <c r="AF119">
        <v>206.69636395825901</v>
      </c>
      <c r="AG119">
        <v>186.62674433775399</v>
      </c>
      <c r="AH119">
        <v>184.277112092446</v>
      </c>
      <c r="AI119">
        <v>195.58843598353701</v>
      </c>
      <c r="AJ119">
        <v>176.69985352476056</v>
      </c>
      <c r="AK119">
        <v>131.76566656043107</v>
      </c>
    </row>
    <row r="120" spans="1:37" x14ac:dyDescent="0.35">
      <c r="A120">
        <v>354</v>
      </c>
      <c r="B120" s="1">
        <v>42928</v>
      </c>
      <c r="C120" t="s">
        <v>348</v>
      </c>
      <c r="D120">
        <v>153.24700013483599</v>
      </c>
      <c r="E120">
        <v>154.220057270464</v>
      </c>
      <c r="F120">
        <v>145.11433611493399</v>
      </c>
      <c r="G120">
        <v>154.41241662209299</v>
      </c>
      <c r="H120">
        <v>126.92406504648601</v>
      </c>
      <c r="I120">
        <v>139.550752348808</v>
      </c>
      <c r="J120">
        <v>159.41035160903601</v>
      </c>
      <c r="K120">
        <v>171.854665499795</v>
      </c>
      <c r="L120">
        <v>166.379251043594</v>
      </c>
      <c r="M120">
        <v>167.150046990546</v>
      </c>
      <c r="N120">
        <v>168.703693068771</v>
      </c>
      <c r="O120">
        <v>166.04696029137801</v>
      </c>
      <c r="P120">
        <v>174.759292186989</v>
      </c>
      <c r="Q120">
        <v>155.39742823007899</v>
      </c>
      <c r="R120">
        <v>158.16773393543801</v>
      </c>
      <c r="S120">
        <v>170.40133554070201</v>
      </c>
      <c r="T120">
        <v>167.661171173892</v>
      </c>
      <c r="U120">
        <v>182.37138337162301</v>
      </c>
      <c r="V120">
        <v>167.74097148890399</v>
      </c>
      <c r="W120">
        <v>156.94261148752599</v>
      </c>
      <c r="X120">
        <v>161.676217635732</v>
      </c>
      <c r="Y120">
        <v>181.68117839083601</v>
      </c>
      <c r="Z120">
        <v>170.27834487254501</v>
      </c>
      <c r="AA120">
        <v>172.70332599352901</v>
      </c>
      <c r="AB120">
        <v>176.73344762962199</v>
      </c>
      <c r="AC120">
        <v>183.02723878217901</v>
      </c>
      <c r="AD120">
        <v>187.44665087595899</v>
      </c>
      <c r="AE120">
        <v>182.23955924171301</v>
      </c>
      <c r="AF120">
        <v>192.01742512357501</v>
      </c>
      <c r="AG120">
        <v>175.76604084639999</v>
      </c>
      <c r="AH120">
        <v>168.58382760562401</v>
      </c>
      <c r="AI120">
        <v>190.53243124307599</v>
      </c>
      <c r="AJ120">
        <v>167.16066286552135</v>
      </c>
      <c r="AK120">
        <v>122.22647590119186</v>
      </c>
    </row>
    <row r="121" spans="1:37" x14ac:dyDescent="0.35">
      <c r="A121">
        <v>355</v>
      </c>
      <c r="B121" s="1">
        <v>42931</v>
      </c>
      <c r="C121" t="s">
        <v>349</v>
      </c>
      <c r="D121">
        <v>154.57018401882999</v>
      </c>
      <c r="E121">
        <v>149.883417509352</v>
      </c>
      <c r="F121">
        <v>148.392120956962</v>
      </c>
      <c r="G121">
        <v>143.60637152480399</v>
      </c>
      <c r="H121">
        <v>124.73071248110899</v>
      </c>
      <c r="I121">
        <v>135.883876020195</v>
      </c>
      <c r="J121">
        <v>154.356993007087</v>
      </c>
      <c r="K121">
        <v>156.886168253249</v>
      </c>
      <c r="L121">
        <v>162.37350208389299</v>
      </c>
      <c r="M121">
        <v>162.035218742734</v>
      </c>
      <c r="N121">
        <v>158.33834181915799</v>
      </c>
      <c r="O121">
        <v>163.92223315343699</v>
      </c>
      <c r="P121">
        <v>176.84302962578801</v>
      </c>
      <c r="Q121">
        <v>146.566715360622</v>
      </c>
      <c r="R121">
        <v>147.03760278321801</v>
      </c>
      <c r="S121">
        <v>161.254570067488</v>
      </c>
      <c r="T121">
        <v>165.49848871264001</v>
      </c>
      <c r="U121">
        <v>174.103637489248</v>
      </c>
      <c r="V121">
        <v>163.73048181429601</v>
      </c>
      <c r="W121">
        <v>149.632989194131</v>
      </c>
      <c r="X121">
        <v>148.90832063741399</v>
      </c>
      <c r="Y121">
        <v>167.70713538336901</v>
      </c>
      <c r="Z121">
        <v>166.78805966746501</v>
      </c>
      <c r="AA121">
        <v>161.66108978703801</v>
      </c>
      <c r="AB121">
        <v>164.15523115650399</v>
      </c>
      <c r="AC121">
        <v>177.98476714977099</v>
      </c>
      <c r="AD121">
        <v>175.96946705630199</v>
      </c>
      <c r="AE121">
        <v>177.778463053606</v>
      </c>
      <c r="AF121">
        <v>190.33940702770801</v>
      </c>
      <c r="AG121">
        <v>168.88460034235001</v>
      </c>
      <c r="AH121">
        <v>167.35267795019601</v>
      </c>
      <c r="AI121">
        <v>190.80337356890701</v>
      </c>
      <c r="AJ121">
        <v>161.18685148121472</v>
      </c>
      <c r="AK121">
        <v>116.25266451688523</v>
      </c>
    </row>
    <row r="122" spans="1:37" x14ac:dyDescent="0.35">
      <c r="A122">
        <v>356</v>
      </c>
      <c r="B122" s="1">
        <v>42938</v>
      </c>
      <c r="C122" t="s">
        <v>350</v>
      </c>
      <c r="D122">
        <v>165.73219850284099</v>
      </c>
      <c r="E122">
        <v>166.84805363580301</v>
      </c>
      <c r="F122">
        <v>159.18769809418399</v>
      </c>
      <c r="G122">
        <v>164.507805254262</v>
      </c>
      <c r="H122">
        <v>145.58672605585599</v>
      </c>
      <c r="I122">
        <v>151.91659931828599</v>
      </c>
      <c r="J122">
        <v>171.497681526017</v>
      </c>
      <c r="K122">
        <v>184.46012199097399</v>
      </c>
      <c r="L122">
        <v>177.91511416341501</v>
      </c>
      <c r="M122">
        <v>182.534696874509</v>
      </c>
      <c r="N122">
        <v>181.56871662024699</v>
      </c>
      <c r="O122">
        <v>179.061070102277</v>
      </c>
      <c r="P122">
        <v>190.22052292065399</v>
      </c>
      <c r="Q122">
        <v>170.56006541823399</v>
      </c>
      <c r="R122">
        <v>170.863955820933</v>
      </c>
      <c r="S122">
        <v>185.173811171605</v>
      </c>
      <c r="T122">
        <v>184.32586821758599</v>
      </c>
      <c r="U122">
        <v>197.24487281435501</v>
      </c>
      <c r="V122">
        <v>181.75652078546099</v>
      </c>
      <c r="W122">
        <v>173.88253711004799</v>
      </c>
      <c r="X122">
        <v>180.92762341121801</v>
      </c>
      <c r="Y122">
        <v>194.557030859045</v>
      </c>
      <c r="Z122">
        <v>192.68278841946599</v>
      </c>
      <c r="AA122">
        <v>193.39761565161999</v>
      </c>
      <c r="AB122">
        <v>191.01324488295401</v>
      </c>
      <c r="AC122">
        <v>202.79125461411499</v>
      </c>
      <c r="AD122">
        <v>198.08611282214</v>
      </c>
      <c r="AE122">
        <v>202.456509012456</v>
      </c>
      <c r="AF122">
        <v>209.747700279382</v>
      </c>
      <c r="AG122">
        <v>190.19927230592</v>
      </c>
      <c r="AH122">
        <v>192.63103351327001</v>
      </c>
      <c r="AI122">
        <v>205.34959490457101</v>
      </c>
      <c r="AJ122">
        <v>182.45888803355325</v>
      </c>
      <c r="AK122">
        <v>137.52470106922377</v>
      </c>
    </row>
    <row r="123" spans="1:37" x14ac:dyDescent="0.35">
      <c r="A123">
        <v>357</v>
      </c>
      <c r="B123" s="1">
        <v>42946</v>
      </c>
      <c r="C123" t="s">
        <v>262</v>
      </c>
      <c r="D123">
        <v>94.164564810430804</v>
      </c>
      <c r="E123">
        <v>96.302652908974807</v>
      </c>
      <c r="F123">
        <v>87.028245753424898</v>
      </c>
      <c r="G123">
        <v>88.351301513156997</v>
      </c>
      <c r="H123">
        <v>82.139027578372904</v>
      </c>
      <c r="I123">
        <v>83.726036873322499</v>
      </c>
      <c r="J123">
        <v>105.929899954448</v>
      </c>
      <c r="K123">
        <v>116.00951749915301</v>
      </c>
      <c r="L123">
        <v>103.144695074439</v>
      </c>
      <c r="M123">
        <v>113.77319055823</v>
      </c>
      <c r="N123">
        <v>110.039433131452</v>
      </c>
      <c r="O123">
        <v>111.960889016246</v>
      </c>
      <c r="P123">
        <v>113.818218337814</v>
      </c>
      <c r="Q123">
        <v>98.646841698013802</v>
      </c>
      <c r="R123">
        <v>107.156556090311</v>
      </c>
      <c r="S123">
        <v>116.466091573744</v>
      </c>
      <c r="T123">
        <v>111.431036707893</v>
      </c>
      <c r="U123">
        <v>121.952957491672</v>
      </c>
      <c r="V123">
        <v>106.036655502142</v>
      </c>
      <c r="W123">
        <v>94.621116173145595</v>
      </c>
      <c r="X123">
        <v>100.497571936314</v>
      </c>
      <c r="Y123">
        <v>117.564093508051</v>
      </c>
      <c r="Z123">
        <v>119.343908300423</v>
      </c>
      <c r="AA123">
        <v>117.263186756324</v>
      </c>
      <c r="AB123">
        <v>109.85351508930999</v>
      </c>
      <c r="AC123">
        <v>132.859051682337</v>
      </c>
      <c r="AD123">
        <v>124.11690618642599</v>
      </c>
      <c r="AE123">
        <v>129.016012010098</v>
      </c>
      <c r="AF123">
        <v>139.37325414506</v>
      </c>
      <c r="AG123">
        <v>118.807093221641</v>
      </c>
      <c r="AH123">
        <v>118.51668653729</v>
      </c>
      <c r="AI123">
        <v>130.49786520521201</v>
      </c>
      <c r="AJ123">
        <v>110.01275227577727</v>
      </c>
      <c r="AK123">
        <v>65.07856531144779</v>
      </c>
    </row>
    <row r="124" spans="1:37" x14ac:dyDescent="0.35">
      <c r="A124">
        <v>358</v>
      </c>
      <c r="B124" s="1">
        <v>42946</v>
      </c>
      <c r="C124" t="s">
        <v>351</v>
      </c>
      <c r="D124">
        <v>128.83128561137201</v>
      </c>
      <c r="E124">
        <v>131.98689490849301</v>
      </c>
      <c r="F124">
        <v>128.535710335462</v>
      </c>
      <c r="G124">
        <v>133.08779972068501</v>
      </c>
      <c r="H124">
        <v>121.01745446527801</v>
      </c>
      <c r="I124">
        <v>123.289739753359</v>
      </c>
      <c r="J124">
        <v>137.98366333235799</v>
      </c>
      <c r="K124">
        <v>153.93127875202501</v>
      </c>
      <c r="L124">
        <v>140.07191709364</v>
      </c>
      <c r="M124">
        <v>147.64867401719101</v>
      </c>
      <c r="N124">
        <v>150.450710864439</v>
      </c>
      <c r="O124">
        <v>146.045485311231</v>
      </c>
      <c r="P124">
        <v>154.324261391802</v>
      </c>
      <c r="Q124">
        <v>136.71838654281899</v>
      </c>
      <c r="R124">
        <v>146.264440820559</v>
      </c>
      <c r="S124">
        <v>157.08398684511599</v>
      </c>
      <c r="T124">
        <v>148.44161988634301</v>
      </c>
      <c r="U124">
        <v>161.32224597183401</v>
      </c>
      <c r="V124">
        <v>148.31792459624199</v>
      </c>
      <c r="W124">
        <v>137.231348269405</v>
      </c>
      <c r="X124">
        <v>138.737341014496</v>
      </c>
      <c r="Y124">
        <v>154.220818250636</v>
      </c>
      <c r="Z124">
        <v>151.16018889662101</v>
      </c>
      <c r="AA124">
        <v>153.424936887256</v>
      </c>
      <c r="AB124">
        <v>149.75207976532101</v>
      </c>
      <c r="AC124">
        <v>160.60622671791501</v>
      </c>
      <c r="AD124">
        <v>161.61822723043599</v>
      </c>
      <c r="AE124">
        <v>165.94407018909499</v>
      </c>
      <c r="AF124">
        <v>174.139592437087</v>
      </c>
      <c r="AG124">
        <v>162.99483332175399</v>
      </c>
      <c r="AH124">
        <v>155.33256319892899</v>
      </c>
      <c r="AI124">
        <v>167.533644638081</v>
      </c>
      <c r="AJ124">
        <v>147.751542219915</v>
      </c>
      <c r="AK124">
        <v>102.81735525558551</v>
      </c>
    </row>
    <row r="125" spans="1:37" x14ac:dyDescent="0.35">
      <c r="A125">
        <v>359</v>
      </c>
      <c r="B125" s="1">
        <v>42947</v>
      </c>
      <c r="C125" t="s">
        <v>352</v>
      </c>
      <c r="D125">
        <v>116.497494147127</v>
      </c>
      <c r="E125">
        <v>117.664374542351</v>
      </c>
      <c r="F125">
        <v>102.103838974407</v>
      </c>
      <c r="G125">
        <v>118.67501533843701</v>
      </c>
      <c r="H125">
        <v>93.829923926455905</v>
      </c>
      <c r="M125">
        <v>129.33490631725499</v>
      </c>
      <c r="N125">
        <v>136.869032363955</v>
      </c>
      <c r="O125">
        <v>130.33687679409999</v>
      </c>
      <c r="P125">
        <v>140.383471109873</v>
      </c>
      <c r="Q125">
        <v>124.37859938949001</v>
      </c>
      <c r="R125">
        <v>123.492394933526</v>
      </c>
      <c r="S125">
        <v>135.01903207492299</v>
      </c>
      <c r="T125">
        <v>123.25028532283</v>
      </c>
      <c r="U125">
        <v>144.584590039744</v>
      </c>
      <c r="Z125">
        <v>137.14131059378701</v>
      </c>
      <c r="AA125">
        <v>138.49428724947299</v>
      </c>
      <c r="AB125">
        <v>135.52111486355901</v>
      </c>
      <c r="AC125">
        <v>142.13237934964599</v>
      </c>
      <c r="AD125">
        <v>144.97600350550701</v>
      </c>
      <c r="AE125">
        <v>145.80248199590301</v>
      </c>
      <c r="AF125">
        <v>154.49232223043401</v>
      </c>
      <c r="AG125">
        <v>137.78732214982</v>
      </c>
      <c r="AJ125">
        <v>130.58032078239106</v>
      </c>
      <c r="AK125">
        <v>85.646133818061571</v>
      </c>
    </row>
    <row r="126" spans="1:37" x14ac:dyDescent="0.35">
      <c r="A126">
        <v>360</v>
      </c>
      <c r="B126" s="1">
        <v>42948</v>
      </c>
      <c r="C126" t="s">
        <v>259</v>
      </c>
      <c r="D126">
        <v>163.46936438276001</v>
      </c>
      <c r="E126">
        <v>168.633639003475</v>
      </c>
      <c r="F126">
        <v>160.63783038979</v>
      </c>
      <c r="G126">
        <v>165.11817779778201</v>
      </c>
      <c r="H126">
        <v>149.75619327274401</v>
      </c>
      <c r="I126">
        <v>155.840056320104</v>
      </c>
      <c r="J126">
        <v>169.35094116779999</v>
      </c>
      <c r="K126">
        <v>185.80482556280401</v>
      </c>
      <c r="L126">
        <v>168.941883747677</v>
      </c>
      <c r="M126">
        <v>179.41801792243001</v>
      </c>
      <c r="N126">
        <v>181.884350091279</v>
      </c>
      <c r="O126">
        <v>175.17206551386701</v>
      </c>
      <c r="P126">
        <v>184.22191303301801</v>
      </c>
      <c r="Q126">
        <v>173.25301122644399</v>
      </c>
      <c r="R126">
        <v>177.06242638948399</v>
      </c>
      <c r="S126">
        <v>186.84460934984901</v>
      </c>
      <c r="T126">
        <v>174.876786350998</v>
      </c>
      <c r="U126">
        <v>190.83836843946301</v>
      </c>
      <c r="V126">
        <v>171.34993006753999</v>
      </c>
      <c r="W126">
        <v>167.09742119347399</v>
      </c>
      <c r="X126">
        <v>166.422957636717</v>
      </c>
      <c r="Y126">
        <v>183.87487032329599</v>
      </c>
      <c r="Z126">
        <v>181.81619043573701</v>
      </c>
      <c r="AA126">
        <v>180.74767410510299</v>
      </c>
      <c r="AB126">
        <v>184.34654112598599</v>
      </c>
      <c r="AC126">
        <v>188.595390995267</v>
      </c>
      <c r="AD126">
        <v>190.27602954863201</v>
      </c>
      <c r="AE126">
        <v>199.37951619893499</v>
      </c>
      <c r="AF126">
        <v>202.033238428624</v>
      </c>
      <c r="AG126">
        <v>188.20927179082699</v>
      </c>
      <c r="AH126">
        <v>183.15750554103499</v>
      </c>
      <c r="AI126">
        <v>194.67225078072099</v>
      </c>
      <c r="AJ126">
        <v>177.90947650417692</v>
      </c>
      <c r="AK126">
        <v>132.97528953984744</v>
      </c>
    </row>
    <row r="127" spans="1:37" x14ac:dyDescent="0.35">
      <c r="A127">
        <v>361</v>
      </c>
      <c r="B127" s="1">
        <v>42951</v>
      </c>
      <c r="C127" t="s">
        <v>268</v>
      </c>
      <c r="D127">
        <v>166.76994016203</v>
      </c>
      <c r="E127">
        <v>169.48997883436601</v>
      </c>
      <c r="F127">
        <v>162.03465707924099</v>
      </c>
      <c r="G127">
        <v>164.511046129953</v>
      </c>
      <c r="H127">
        <v>153.65911688136899</v>
      </c>
      <c r="I127">
        <v>155.96484013395499</v>
      </c>
      <c r="J127">
        <v>172.53984514476599</v>
      </c>
      <c r="K127">
        <v>186.937303061329</v>
      </c>
      <c r="L127">
        <v>176.285190559857</v>
      </c>
      <c r="M127">
        <v>181.658643971359</v>
      </c>
      <c r="N127">
        <v>184.97977983889899</v>
      </c>
      <c r="O127">
        <v>183.173652416382</v>
      </c>
      <c r="P127">
        <v>185.01730729163799</v>
      </c>
      <c r="Q127">
        <v>182.28689180719101</v>
      </c>
      <c r="R127">
        <v>183.75544451663001</v>
      </c>
      <c r="S127">
        <v>192.19311132567699</v>
      </c>
      <c r="T127">
        <v>181.51708930908501</v>
      </c>
      <c r="U127">
        <v>197.729843556031</v>
      </c>
      <c r="V127">
        <v>178.65627438684899</v>
      </c>
      <c r="W127">
        <v>167.04304342635101</v>
      </c>
      <c r="X127">
        <v>166.29718816855001</v>
      </c>
      <c r="Y127">
        <v>184.37342472156001</v>
      </c>
      <c r="Z127">
        <v>185.12227321196701</v>
      </c>
      <c r="AA127">
        <v>185.94165446016501</v>
      </c>
      <c r="AB127">
        <v>187.52288197504299</v>
      </c>
      <c r="AC127">
        <v>195.447052160091</v>
      </c>
      <c r="AD127">
        <v>191.568057693284</v>
      </c>
      <c r="AE127">
        <v>197.32271607644</v>
      </c>
      <c r="AF127">
        <v>208.89456717021801</v>
      </c>
      <c r="AG127">
        <v>189.95064231673001</v>
      </c>
      <c r="AH127">
        <v>186.96643656468899</v>
      </c>
      <c r="AI127">
        <v>197.99213829853801</v>
      </c>
      <c r="AJ127">
        <v>181.36256352031972</v>
      </c>
      <c r="AK127">
        <v>136.42837655599024</v>
      </c>
    </row>
    <row r="128" spans="1:37" x14ac:dyDescent="0.35">
      <c r="A128">
        <v>362</v>
      </c>
      <c r="B128" s="1">
        <v>42958</v>
      </c>
      <c r="C128" t="s">
        <v>353</v>
      </c>
      <c r="J128">
        <v>162.529003914226</v>
      </c>
      <c r="K128">
        <v>176.79893388647599</v>
      </c>
      <c r="L128">
        <v>157.05923272296801</v>
      </c>
      <c r="M128">
        <v>169.05749260724801</v>
      </c>
      <c r="N128">
        <v>171.03467043734599</v>
      </c>
      <c r="O128">
        <v>165.17931827096399</v>
      </c>
      <c r="P128">
        <v>175.59482978329501</v>
      </c>
      <c r="Q128">
        <v>168.95153090498499</v>
      </c>
      <c r="R128">
        <v>172.81711063495899</v>
      </c>
      <c r="S128">
        <v>173.48665828920599</v>
      </c>
      <c r="T128">
        <v>170.38022074973301</v>
      </c>
      <c r="U128">
        <v>183.25007590007499</v>
      </c>
      <c r="V128">
        <v>163.74810523059099</v>
      </c>
      <c r="W128">
        <v>156.17015184207901</v>
      </c>
      <c r="X128">
        <v>156.02374152530101</v>
      </c>
      <c r="Y128">
        <v>167.523668203678</v>
      </c>
      <c r="Z128">
        <v>169.507982441275</v>
      </c>
      <c r="AA128">
        <v>172.61475409225599</v>
      </c>
      <c r="AB128">
        <v>174.77425753512901</v>
      </c>
      <c r="AC128">
        <v>184.63519527822999</v>
      </c>
      <c r="AD128">
        <v>178.21232683608699</v>
      </c>
      <c r="AE128">
        <v>180.87575619854201</v>
      </c>
      <c r="AF128">
        <v>198.49387297311401</v>
      </c>
      <c r="AG128">
        <v>176.21646232540601</v>
      </c>
      <c r="AH128">
        <v>170.69612905098299</v>
      </c>
      <c r="AI128">
        <v>185.014705641978</v>
      </c>
      <c r="AJ128">
        <v>172.33254566446655</v>
      </c>
      <c r="AK128">
        <v>127.39835870013707</v>
      </c>
    </row>
    <row r="129" spans="1:38" x14ac:dyDescent="0.35">
      <c r="A129">
        <v>363</v>
      </c>
      <c r="B129" s="1">
        <v>42968</v>
      </c>
      <c r="C129" t="s">
        <v>259</v>
      </c>
      <c r="D129">
        <v>155.96825160774799</v>
      </c>
      <c r="E129">
        <v>161.40380786913801</v>
      </c>
      <c r="F129">
        <v>150.513429511239</v>
      </c>
      <c r="G129">
        <v>157.39358560392799</v>
      </c>
      <c r="H129">
        <v>146.65709547913301</v>
      </c>
      <c r="I129">
        <v>150.10214812441899</v>
      </c>
      <c r="J129">
        <v>164.56539025030401</v>
      </c>
      <c r="K129">
        <v>178.14694603267699</v>
      </c>
      <c r="L129">
        <v>165.50435652787101</v>
      </c>
      <c r="M129">
        <v>172.637987934932</v>
      </c>
      <c r="N129">
        <v>175.32014759796601</v>
      </c>
      <c r="O129">
        <v>170.67911344531501</v>
      </c>
      <c r="P129">
        <v>178.54328408698601</v>
      </c>
      <c r="Q129">
        <v>168.914433075755</v>
      </c>
      <c r="R129">
        <v>173.14632342430099</v>
      </c>
      <c r="S129">
        <v>183.96240719976299</v>
      </c>
      <c r="T129">
        <v>175.02245035973601</v>
      </c>
      <c r="U129">
        <v>190.53677479194999</v>
      </c>
      <c r="V129">
        <v>170.786428830186</v>
      </c>
      <c r="W129">
        <v>166.31687774420701</v>
      </c>
      <c r="X129">
        <v>165.752412600409</v>
      </c>
      <c r="Y129">
        <v>183.977455077672</v>
      </c>
      <c r="Z129">
        <v>184.22183516003099</v>
      </c>
      <c r="AA129">
        <v>186.04805601746</v>
      </c>
      <c r="AB129">
        <v>184.634337099334</v>
      </c>
      <c r="AC129">
        <v>194.15472374904999</v>
      </c>
      <c r="AD129">
        <v>192.605393260071</v>
      </c>
      <c r="AE129">
        <v>198.75346968843701</v>
      </c>
      <c r="AF129">
        <v>207.917464272415</v>
      </c>
      <c r="AG129">
        <v>206.047361657327</v>
      </c>
      <c r="AH129">
        <v>185.29919276848401</v>
      </c>
      <c r="AI129">
        <v>194.77671879721399</v>
      </c>
      <c r="AJ129">
        <v>176.25967686392056</v>
      </c>
      <c r="AK129">
        <v>131.32548989959108</v>
      </c>
    </row>
    <row r="130" spans="1:38" x14ac:dyDescent="0.35">
      <c r="A130">
        <v>364</v>
      </c>
      <c r="B130" s="1">
        <v>42971</v>
      </c>
      <c r="C130" t="s">
        <v>209</v>
      </c>
      <c r="D130">
        <v>107.148701862012</v>
      </c>
      <c r="E130">
        <v>111.086905027771</v>
      </c>
      <c r="F130">
        <v>101.985136059868</v>
      </c>
      <c r="G130">
        <v>113.18896417912001</v>
      </c>
      <c r="H130">
        <v>97.833688700089397</v>
      </c>
      <c r="I130">
        <v>104.673068282358</v>
      </c>
      <c r="J130">
        <v>115.738027234453</v>
      </c>
      <c r="K130">
        <v>124.13977346708199</v>
      </c>
      <c r="L130">
        <v>114.513314777294</v>
      </c>
      <c r="M130">
        <v>121.38781194710501</v>
      </c>
      <c r="N130">
        <v>123.244067601887</v>
      </c>
      <c r="O130">
        <v>120.507682781315</v>
      </c>
      <c r="P130">
        <v>125.199705039618</v>
      </c>
      <c r="Q130">
        <v>119.970363364685</v>
      </c>
      <c r="R130">
        <v>131.21976769834399</v>
      </c>
      <c r="S130">
        <v>139.53099583196499</v>
      </c>
      <c r="T130">
        <v>123.304561488513</v>
      </c>
      <c r="U130">
        <v>133.020595293062</v>
      </c>
      <c r="V130">
        <v>116.094249168617</v>
      </c>
      <c r="W130">
        <v>121.757485508785</v>
      </c>
      <c r="X130">
        <v>117.118558058782</v>
      </c>
      <c r="Y130">
        <v>139.34341922442999</v>
      </c>
      <c r="Z130">
        <v>135.00269347606499</v>
      </c>
      <c r="AA130">
        <v>129.19377497759899</v>
      </c>
      <c r="AB130">
        <v>137.10401470860501</v>
      </c>
      <c r="AC130">
        <v>140.05496262445899</v>
      </c>
      <c r="AD130">
        <v>148.23959641199701</v>
      </c>
      <c r="AE130">
        <v>148.85476180495101</v>
      </c>
      <c r="AF130">
        <v>146.11501097585401</v>
      </c>
      <c r="AG130">
        <v>139.41412017966499</v>
      </c>
      <c r="AH130">
        <v>127.353749908312</v>
      </c>
      <c r="AI130">
        <v>151.463038792058</v>
      </c>
      <c r="AJ130">
        <v>125.77508020177251</v>
      </c>
      <c r="AK130">
        <v>80.840893237443026</v>
      </c>
    </row>
    <row r="131" spans="1:38" x14ac:dyDescent="0.35">
      <c r="A131">
        <v>365</v>
      </c>
      <c r="B131" s="1">
        <v>42971</v>
      </c>
      <c r="C131" t="s">
        <v>354</v>
      </c>
      <c r="D131">
        <v>152.64196131570799</v>
      </c>
      <c r="E131">
        <v>156.616673065535</v>
      </c>
      <c r="F131">
        <v>144.70113550183601</v>
      </c>
      <c r="G131">
        <v>156.47622872461201</v>
      </c>
      <c r="H131">
        <v>142.68740314983501</v>
      </c>
      <c r="I131">
        <v>149.46658417447901</v>
      </c>
      <c r="J131">
        <v>162.593050595459</v>
      </c>
      <c r="K131">
        <v>175.10009266209599</v>
      </c>
      <c r="L131">
        <v>164.862313109171</v>
      </c>
      <c r="M131">
        <v>170.141608296469</v>
      </c>
      <c r="N131">
        <v>173.325985512035</v>
      </c>
      <c r="O131">
        <v>164.96307870189301</v>
      </c>
      <c r="P131">
        <v>178.09209337972001</v>
      </c>
      <c r="Q131">
        <v>164.23913199487501</v>
      </c>
      <c r="R131">
        <v>168.362615833386</v>
      </c>
      <c r="S131">
        <v>177.33890041004</v>
      </c>
      <c r="T131">
        <v>172.43985593570699</v>
      </c>
      <c r="U131">
        <v>187.06818804658599</v>
      </c>
      <c r="V131">
        <v>169.509996211171</v>
      </c>
      <c r="W131">
        <v>165.762392442677</v>
      </c>
      <c r="X131">
        <v>159.57542096860601</v>
      </c>
      <c r="Y131">
        <v>175.93914704849499</v>
      </c>
      <c r="Z131">
        <v>177.28129284090701</v>
      </c>
      <c r="AA131">
        <v>178.40817504436399</v>
      </c>
      <c r="AB131">
        <v>174.606177600237</v>
      </c>
      <c r="AC131">
        <v>188.028256542441</v>
      </c>
      <c r="AD131">
        <v>186.79383040387799</v>
      </c>
      <c r="AE131">
        <v>198.952609387314</v>
      </c>
      <c r="AF131">
        <v>203.888569513584</v>
      </c>
      <c r="AG131">
        <v>185.25538932792401</v>
      </c>
      <c r="AH131">
        <v>173.31541819515201</v>
      </c>
      <c r="AI131">
        <v>194.01237625031999</v>
      </c>
      <c r="AJ131">
        <v>171.63893600582847</v>
      </c>
      <c r="AK131">
        <v>126.70474904149899</v>
      </c>
    </row>
    <row r="132" spans="1:38" x14ac:dyDescent="0.35">
      <c r="A132">
        <v>366</v>
      </c>
      <c r="B132" s="1">
        <v>42973</v>
      </c>
      <c r="C132" t="s">
        <v>355</v>
      </c>
      <c r="D132">
        <v>153.44573106167701</v>
      </c>
      <c r="E132">
        <v>155.76337030236999</v>
      </c>
      <c r="F132">
        <v>145.154744257386</v>
      </c>
      <c r="G132">
        <v>155.951226405048</v>
      </c>
      <c r="H132">
        <v>137.99640694047599</v>
      </c>
      <c r="I132">
        <v>147.14463344630499</v>
      </c>
      <c r="J132">
        <v>153.85099690647201</v>
      </c>
      <c r="K132">
        <v>169.09427160798199</v>
      </c>
      <c r="L132">
        <v>154.29176431571801</v>
      </c>
      <c r="M132">
        <v>170.68239030041499</v>
      </c>
      <c r="N132">
        <v>170.340916366969</v>
      </c>
      <c r="O132">
        <v>160.12313007263199</v>
      </c>
      <c r="P132">
        <v>174.9953327968</v>
      </c>
      <c r="Q132">
        <v>162.14580696722899</v>
      </c>
      <c r="R132">
        <v>170.456613387928</v>
      </c>
      <c r="S132">
        <v>178.06845340439801</v>
      </c>
      <c r="T132">
        <v>165.73436995353001</v>
      </c>
      <c r="U132">
        <v>182.649780358329</v>
      </c>
      <c r="V132">
        <v>167.229544427207</v>
      </c>
      <c r="W132">
        <v>158.468614792724</v>
      </c>
      <c r="X132">
        <v>161.00953255721001</v>
      </c>
      <c r="Y132">
        <v>176.21804295856501</v>
      </c>
      <c r="Z132">
        <v>173.13459805060799</v>
      </c>
      <c r="AA132">
        <v>176.21697499955101</v>
      </c>
      <c r="AB132">
        <v>177.107633804127</v>
      </c>
      <c r="AC132">
        <v>184.20176497280599</v>
      </c>
      <c r="AD132">
        <v>188.14334709330501</v>
      </c>
      <c r="AE132">
        <v>198.93906508548901</v>
      </c>
      <c r="AF132">
        <v>201.02190577993099</v>
      </c>
      <c r="AG132">
        <v>181.05978726488701</v>
      </c>
      <c r="AH132">
        <v>179.85280510858999</v>
      </c>
      <c r="AI132">
        <v>191.16989318345301</v>
      </c>
      <c r="AJ132">
        <v>169.42698277906615</v>
      </c>
      <c r="AK132">
        <v>124.49279581473667</v>
      </c>
    </row>
    <row r="133" spans="1:38" x14ac:dyDescent="0.35">
      <c r="A133">
        <v>367</v>
      </c>
      <c r="B133" s="1">
        <v>42978</v>
      </c>
      <c r="C133" t="s">
        <v>356</v>
      </c>
      <c r="T133">
        <v>130.10475160511001</v>
      </c>
      <c r="U133">
        <v>147.27028046557899</v>
      </c>
      <c r="V133">
        <v>121.342434709786</v>
      </c>
      <c r="W133">
        <v>121.458369714944</v>
      </c>
      <c r="X133">
        <v>121.127878186445</v>
      </c>
      <c r="Y133">
        <v>131.28137252446999</v>
      </c>
      <c r="Z133">
        <v>138.81078579804699</v>
      </c>
      <c r="AA133">
        <v>136.67511520305499</v>
      </c>
      <c r="AB133">
        <v>137.92704632393699</v>
      </c>
      <c r="AC133">
        <v>150.90811709299899</v>
      </c>
      <c r="AD133">
        <v>146.38529017100899</v>
      </c>
      <c r="AE133">
        <v>147.90082919040699</v>
      </c>
      <c r="AF133">
        <v>167.63054329412</v>
      </c>
      <c r="AG133">
        <v>141.82599440326399</v>
      </c>
      <c r="AH133">
        <v>134.11001940941699</v>
      </c>
      <c r="AI133">
        <v>157.04634055537599</v>
      </c>
      <c r="AJ133">
        <v>139.48782304049783</v>
      </c>
      <c r="AK133">
        <v>94.553636076168345</v>
      </c>
    </row>
    <row r="134" spans="1:38" x14ac:dyDescent="0.35">
      <c r="A134">
        <v>368</v>
      </c>
      <c r="B134" s="1">
        <v>42978</v>
      </c>
      <c r="C134" t="s">
        <v>357</v>
      </c>
      <c r="D134">
        <v>152.84533079078199</v>
      </c>
      <c r="E134">
        <v>157.59925186321399</v>
      </c>
      <c r="F134">
        <v>144.18887959646</v>
      </c>
      <c r="G134">
        <v>155.59247055013</v>
      </c>
      <c r="H134">
        <v>137.66140863601001</v>
      </c>
      <c r="I134">
        <v>146.38362005624899</v>
      </c>
      <c r="J134">
        <v>158.03335796255999</v>
      </c>
      <c r="K134">
        <v>175.16121662174399</v>
      </c>
      <c r="L134">
        <v>163.39465897249701</v>
      </c>
      <c r="M134">
        <v>166.72029116392201</v>
      </c>
      <c r="N134">
        <v>167.182080173815</v>
      </c>
      <c r="O134">
        <v>162.32093359528901</v>
      </c>
      <c r="P134">
        <v>180.211445954244</v>
      </c>
      <c r="Q134">
        <v>164.72559733836599</v>
      </c>
      <c r="R134">
        <v>166.684778502168</v>
      </c>
      <c r="S134">
        <v>177.35325359964699</v>
      </c>
      <c r="T134">
        <v>171.72133687534199</v>
      </c>
      <c r="U134">
        <v>182.22354831734299</v>
      </c>
      <c r="V134">
        <v>162.457069891907</v>
      </c>
      <c r="W134">
        <v>152.678968923318</v>
      </c>
      <c r="X134">
        <v>161.081695484292</v>
      </c>
      <c r="Y134">
        <v>172.72889540735099</v>
      </c>
      <c r="Z134">
        <v>173.45207391404901</v>
      </c>
      <c r="AA134">
        <v>175.73966494288001</v>
      </c>
      <c r="AB134">
        <v>175.799078985937</v>
      </c>
      <c r="AC134">
        <v>181.409960860723</v>
      </c>
      <c r="AD134">
        <v>187.5418612437</v>
      </c>
      <c r="AE134">
        <v>184.870563761483</v>
      </c>
      <c r="AF134">
        <v>204.02299203442999</v>
      </c>
      <c r="AG134">
        <v>184.91719363871201</v>
      </c>
      <c r="AH134">
        <v>180.18400930209799</v>
      </c>
      <c r="AI134">
        <v>193.42047702169299</v>
      </c>
      <c r="AJ134">
        <v>169.38462393694857</v>
      </c>
      <c r="AK134">
        <v>124.45043697261909</v>
      </c>
      <c r="AL134">
        <f>AVERAGE(AK111:AK134)</f>
        <v>114.80606128534835</v>
      </c>
    </row>
    <row r="135" spans="1:38" s="2" customFormat="1" x14ac:dyDescent="0.35">
      <c r="B135" s="3"/>
    </row>
    <row r="136" spans="1:38" x14ac:dyDescent="0.35">
      <c r="A136">
        <v>440</v>
      </c>
      <c r="B136" s="1">
        <v>43258</v>
      </c>
      <c r="C136" t="s">
        <v>331</v>
      </c>
      <c r="D136">
        <v>150.34008354475699</v>
      </c>
      <c r="E136">
        <v>165.43478295153901</v>
      </c>
      <c r="F136">
        <v>149.018586013385</v>
      </c>
      <c r="G136">
        <v>153.12308054416201</v>
      </c>
      <c r="H136">
        <v>140.169877784432</v>
      </c>
      <c r="I136">
        <v>140.191926996251</v>
      </c>
      <c r="J136">
        <v>154.47514103663599</v>
      </c>
      <c r="K136">
        <v>175.53043013956699</v>
      </c>
      <c r="L136">
        <v>157.28128947942801</v>
      </c>
      <c r="M136">
        <v>176.623106304657</v>
      </c>
      <c r="N136">
        <v>183.615667383653</v>
      </c>
      <c r="O136">
        <v>175.45350812437999</v>
      </c>
      <c r="P136">
        <v>176.352831751472</v>
      </c>
      <c r="Q136">
        <v>151.073249650408</v>
      </c>
      <c r="R136">
        <v>157.29350970652601</v>
      </c>
      <c r="S136">
        <v>162.48268633246599</v>
      </c>
      <c r="T136">
        <v>161.73945796965199</v>
      </c>
      <c r="U136">
        <v>180.52828661054301</v>
      </c>
      <c r="V136">
        <v>160.18934172965299</v>
      </c>
      <c r="W136">
        <v>156.40508956926101</v>
      </c>
      <c r="X136">
        <v>158.994499433312</v>
      </c>
      <c r="Y136">
        <v>172.17465231459201</v>
      </c>
      <c r="Z136">
        <v>160.750871746706</v>
      </c>
      <c r="AA136">
        <v>164.722388464256</v>
      </c>
      <c r="AB136">
        <v>167.107769362721</v>
      </c>
      <c r="AC136">
        <v>181.28332575114001</v>
      </c>
      <c r="AD136">
        <v>175.60540005510799</v>
      </c>
      <c r="AE136">
        <v>185.86360071367099</v>
      </c>
      <c r="AF136">
        <v>191.727857075537</v>
      </c>
      <c r="AG136">
        <v>167.25340024122701</v>
      </c>
      <c r="AH136">
        <v>171.81532292354899</v>
      </c>
      <c r="AI136">
        <v>188.60519407019001</v>
      </c>
      <c r="AJ136">
        <v>166.03831924296364</v>
      </c>
      <c r="AK136">
        <v>121.10413227863415</v>
      </c>
    </row>
    <row r="137" spans="1:38" x14ac:dyDescent="0.35">
      <c r="A137">
        <v>441</v>
      </c>
      <c r="B137" s="1">
        <v>43263</v>
      </c>
      <c r="C137" t="s">
        <v>407</v>
      </c>
      <c r="D137">
        <v>148.797940541071</v>
      </c>
      <c r="E137">
        <v>160.29212659701599</v>
      </c>
      <c r="F137">
        <v>149.23930716952901</v>
      </c>
      <c r="G137">
        <v>155.629697465692</v>
      </c>
      <c r="H137">
        <v>137.78166821592501</v>
      </c>
      <c r="I137">
        <v>140.51622499018001</v>
      </c>
      <c r="J137">
        <v>157.847379696784</v>
      </c>
      <c r="K137">
        <v>165.44972549304299</v>
      </c>
      <c r="L137">
        <v>160.143565560648</v>
      </c>
      <c r="M137">
        <v>170.31476409897701</v>
      </c>
      <c r="N137">
        <v>178.41563891674701</v>
      </c>
      <c r="O137">
        <v>174.30503820276201</v>
      </c>
      <c r="P137">
        <v>179.835590232768</v>
      </c>
      <c r="Q137">
        <v>166.85570241485499</v>
      </c>
      <c r="R137">
        <v>169.21529846937099</v>
      </c>
      <c r="S137">
        <v>166.180263617554</v>
      </c>
      <c r="T137">
        <v>165.096350546781</v>
      </c>
      <c r="U137">
        <v>181.373401158143</v>
      </c>
      <c r="V137">
        <v>163.51591831109801</v>
      </c>
      <c r="W137">
        <v>155.66534177912999</v>
      </c>
      <c r="X137">
        <v>161.50795637717599</v>
      </c>
      <c r="Y137">
        <v>175.42518049797499</v>
      </c>
      <c r="Z137">
        <v>167.372296134008</v>
      </c>
      <c r="AA137">
        <v>174.915673710481</v>
      </c>
      <c r="AB137">
        <v>162.55184932544199</v>
      </c>
      <c r="AC137">
        <v>189.67157194202699</v>
      </c>
      <c r="AD137">
        <v>186.408935414057</v>
      </c>
      <c r="AE137">
        <v>181.60175593416</v>
      </c>
      <c r="AF137">
        <v>199.25242189724599</v>
      </c>
      <c r="AG137">
        <v>175.80631869758</v>
      </c>
      <c r="AH137">
        <v>176.293986689881</v>
      </c>
      <c r="AI137">
        <v>183.25940684437799</v>
      </c>
      <c r="AJ137">
        <v>168.14182177945267</v>
      </c>
      <c r="AK137">
        <v>123.20763481512319</v>
      </c>
    </row>
    <row r="138" spans="1:38" x14ac:dyDescent="0.35">
      <c r="A138">
        <v>442</v>
      </c>
      <c r="B138" s="1">
        <v>43267</v>
      </c>
      <c r="C138" t="s">
        <v>142</v>
      </c>
      <c r="D138">
        <v>113.135851004404</v>
      </c>
      <c r="E138">
        <v>125.731832819552</v>
      </c>
      <c r="F138">
        <v>116.50520237643499</v>
      </c>
      <c r="G138">
        <v>109.10060474784601</v>
      </c>
      <c r="H138">
        <v>100.129675526428</v>
      </c>
      <c r="I138">
        <v>98.977971706570997</v>
      </c>
      <c r="J138">
        <v>120.73420944674</v>
      </c>
      <c r="K138">
        <v>124.245632058944</v>
      </c>
      <c r="P138">
        <v>142.98700728776001</v>
      </c>
      <c r="Q138">
        <v>134.932841036772</v>
      </c>
      <c r="R138">
        <v>134.44154085066</v>
      </c>
      <c r="S138">
        <v>140.48305221862</v>
      </c>
      <c r="T138">
        <v>131.056776349644</v>
      </c>
      <c r="U138">
        <v>141.095482343181</v>
      </c>
      <c r="V138">
        <v>120.571812510036</v>
      </c>
      <c r="W138">
        <v>117.948040505873</v>
      </c>
      <c r="X138">
        <v>119.360940777697</v>
      </c>
      <c r="AB138">
        <v>136.204575680115</v>
      </c>
      <c r="AC138">
        <v>142.23484644630801</v>
      </c>
      <c r="AD138">
        <v>143.52696053073501</v>
      </c>
      <c r="AE138">
        <v>147.27595090504201</v>
      </c>
      <c r="AF138">
        <v>145.831840413191</v>
      </c>
      <c r="AG138">
        <v>141.72447408664999</v>
      </c>
      <c r="AH138">
        <v>126.33477049938099</v>
      </c>
      <c r="AI138">
        <v>133.52679405520101</v>
      </c>
      <c r="AJ138">
        <v>128.32394744735143</v>
      </c>
      <c r="AK138">
        <v>83.389760483021945</v>
      </c>
    </row>
    <row r="139" spans="1:38" x14ac:dyDescent="0.35">
      <c r="A139">
        <v>443</v>
      </c>
      <c r="B139" s="1">
        <v>43268</v>
      </c>
      <c r="C139" t="s">
        <v>408</v>
      </c>
      <c r="D139">
        <v>147.53116756152201</v>
      </c>
      <c r="E139">
        <v>158.07692412427701</v>
      </c>
      <c r="F139">
        <v>148.004952527955</v>
      </c>
      <c r="G139">
        <v>156.89615692044799</v>
      </c>
      <c r="H139">
        <v>141.21519961796699</v>
      </c>
      <c r="I139">
        <v>139.56394099758799</v>
      </c>
      <c r="J139">
        <v>156.945808953426</v>
      </c>
      <c r="K139">
        <v>169.47061617166599</v>
      </c>
      <c r="L139">
        <v>158.40647386528099</v>
      </c>
      <c r="M139">
        <v>168.29115340055299</v>
      </c>
      <c r="N139">
        <v>173.29835620447901</v>
      </c>
      <c r="O139">
        <v>171.84385472568999</v>
      </c>
      <c r="P139">
        <v>178.94648982955599</v>
      </c>
      <c r="Q139">
        <v>166.26578522217599</v>
      </c>
      <c r="R139">
        <v>167.086513678676</v>
      </c>
      <c r="S139">
        <v>169.70746092928101</v>
      </c>
      <c r="T139">
        <v>165.254909822516</v>
      </c>
      <c r="U139">
        <v>178.34542190883101</v>
      </c>
      <c r="V139">
        <v>164.46950671779999</v>
      </c>
      <c r="W139">
        <v>155.453732304992</v>
      </c>
      <c r="X139">
        <v>157.60129109944299</v>
      </c>
      <c r="Y139">
        <v>176.84194877371101</v>
      </c>
      <c r="Z139">
        <v>171.52957933652601</v>
      </c>
      <c r="AA139">
        <v>175.71156631708999</v>
      </c>
      <c r="AB139">
        <v>174.494608650282</v>
      </c>
      <c r="AC139">
        <v>184.570102198082</v>
      </c>
      <c r="AD139">
        <v>185.32874310452499</v>
      </c>
      <c r="AE139">
        <v>188.33796388688299</v>
      </c>
      <c r="AF139">
        <v>198.48114049136299</v>
      </c>
      <c r="AG139">
        <v>177.65613973673999</v>
      </c>
      <c r="AH139">
        <v>175.89614041294701</v>
      </c>
      <c r="AI139">
        <v>189.272940332291</v>
      </c>
      <c r="AJ139">
        <v>168.46239343201756</v>
      </c>
      <c r="AK139">
        <v>123.52820646768808</v>
      </c>
    </row>
    <row r="140" spans="1:38" x14ac:dyDescent="0.35">
      <c r="A140">
        <v>444</v>
      </c>
      <c r="B140" s="1">
        <v>43271</v>
      </c>
      <c r="C140" t="s">
        <v>409</v>
      </c>
      <c r="D140">
        <v>150.45440961511599</v>
      </c>
      <c r="E140">
        <v>164.39369589446599</v>
      </c>
      <c r="F140">
        <v>150.275968353785</v>
      </c>
      <c r="G140">
        <v>152.73144290369899</v>
      </c>
      <c r="H140">
        <v>145.42839349744699</v>
      </c>
      <c r="I140">
        <v>146.85698103561299</v>
      </c>
      <c r="J140">
        <v>158.28007043119399</v>
      </c>
      <c r="K140">
        <v>176.38986718233599</v>
      </c>
      <c r="L140">
        <v>171.88642217559899</v>
      </c>
      <c r="M140">
        <v>175.735875969543</v>
      </c>
      <c r="N140">
        <v>176.65555570974499</v>
      </c>
      <c r="O140">
        <v>169.531217734243</v>
      </c>
      <c r="P140">
        <v>176.69789929251399</v>
      </c>
      <c r="Q140">
        <v>167.47439800451599</v>
      </c>
      <c r="R140">
        <v>169.81535839857699</v>
      </c>
      <c r="S140">
        <v>176.11310848735499</v>
      </c>
      <c r="T140">
        <v>169.70354980455301</v>
      </c>
      <c r="U140">
        <v>180.69428356564299</v>
      </c>
      <c r="V140">
        <v>167.37460120192301</v>
      </c>
      <c r="W140">
        <v>158.83466845537899</v>
      </c>
      <c r="X140">
        <v>160.25329661813001</v>
      </c>
      <c r="Y140">
        <v>179.42994984226399</v>
      </c>
      <c r="Z140">
        <v>172.91262951830601</v>
      </c>
      <c r="AA140">
        <v>175.666963914348</v>
      </c>
      <c r="AB140">
        <v>175.54946457831599</v>
      </c>
      <c r="AC140">
        <v>189.263250439166</v>
      </c>
      <c r="AD140">
        <v>188.659158136684</v>
      </c>
      <c r="AE140">
        <v>185.495557389966</v>
      </c>
      <c r="AF140">
        <v>200.89875060290399</v>
      </c>
      <c r="AG140">
        <v>181.86926649739399</v>
      </c>
      <c r="AH140">
        <v>180.28219881588899</v>
      </c>
      <c r="AI140">
        <v>191.987375923321</v>
      </c>
      <c r="AJ140">
        <v>171.48736343718542</v>
      </c>
      <c r="AK140">
        <v>126.55317647285594</v>
      </c>
    </row>
    <row r="141" spans="1:38" x14ac:dyDescent="0.35">
      <c r="A141">
        <v>445</v>
      </c>
      <c r="B141" s="1">
        <v>43281</v>
      </c>
      <c r="C141" t="s">
        <v>364</v>
      </c>
      <c r="D141">
        <v>140.72975691800099</v>
      </c>
      <c r="E141">
        <v>163.881698928433</v>
      </c>
      <c r="F141">
        <v>149.24795557766799</v>
      </c>
      <c r="G141">
        <v>150.78672453689799</v>
      </c>
      <c r="H141">
        <v>133.66947583394301</v>
      </c>
      <c r="I141">
        <v>139.00107056036401</v>
      </c>
      <c r="J141">
        <v>158.717271765356</v>
      </c>
      <c r="K141">
        <v>163.31167351133999</v>
      </c>
      <c r="L141">
        <v>151.87590157556801</v>
      </c>
      <c r="M141">
        <v>167.37011148096499</v>
      </c>
      <c r="N141">
        <v>177.898772773399</v>
      </c>
      <c r="O141">
        <v>172.17074745553899</v>
      </c>
      <c r="P141">
        <v>174.45126368320999</v>
      </c>
      <c r="Q141">
        <v>159.69983426636099</v>
      </c>
      <c r="R141">
        <v>167.888352484541</v>
      </c>
      <c r="S141">
        <v>171.145519019337</v>
      </c>
      <c r="T141">
        <v>159.35702183811301</v>
      </c>
      <c r="U141">
        <v>183.144735284636</v>
      </c>
      <c r="V141">
        <v>157.26143628190499</v>
      </c>
      <c r="W141">
        <v>157.961517012988</v>
      </c>
      <c r="X141">
        <v>167.28077689117799</v>
      </c>
      <c r="Y141">
        <v>171.79831235143899</v>
      </c>
      <c r="Z141">
        <v>166.962563027291</v>
      </c>
      <c r="AA141">
        <v>175.25827944076099</v>
      </c>
      <c r="AB141">
        <v>167.72761349048301</v>
      </c>
      <c r="AC141">
        <v>183.216504216847</v>
      </c>
      <c r="AD141">
        <v>190.07055196251699</v>
      </c>
      <c r="AE141">
        <v>182.70839397967401</v>
      </c>
      <c r="AF141">
        <v>193.99733468477399</v>
      </c>
      <c r="AG141">
        <v>184.17766645354899</v>
      </c>
      <c r="AH141">
        <v>172.98724889403499</v>
      </c>
      <c r="AI141">
        <v>190.71875855137699</v>
      </c>
      <c r="AJ141">
        <v>167.07733889789029</v>
      </c>
      <c r="AK141">
        <v>122.1431519335608</v>
      </c>
    </row>
    <row r="142" spans="1:38" x14ac:dyDescent="0.35">
      <c r="A142">
        <v>446</v>
      </c>
      <c r="B142" s="1">
        <v>43283</v>
      </c>
      <c r="C142" t="s">
        <v>249</v>
      </c>
      <c r="D142">
        <v>107.88969458585601</v>
      </c>
      <c r="E142">
        <v>124.18954777667599</v>
      </c>
      <c r="F142">
        <v>107.46784029461401</v>
      </c>
      <c r="J142">
        <v>123.17031684116699</v>
      </c>
      <c r="K142">
        <v>130.04421283206099</v>
      </c>
      <c r="L142">
        <v>123.275647493965</v>
      </c>
      <c r="M142">
        <v>136.93507962566099</v>
      </c>
      <c r="N142">
        <v>139.76895193643799</v>
      </c>
      <c r="O142">
        <v>130.557390499549</v>
      </c>
      <c r="P142">
        <v>136.244021163669</v>
      </c>
      <c r="Q142">
        <v>124.180690849087</v>
      </c>
      <c r="R142">
        <v>128.72912006069001</v>
      </c>
      <c r="S142">
        <v>130.046705819734</v>
      </c>
      <c r="W142">
        <v>124.159434959984</v>
      </c>
      <c r="X142">
        <v>125.577327194125</v>
      </c>
      <c r="Y142">
        <v>132.967233163777</v>
      </c>
      <c r="Z142">
        <v>136.310518813014</v>
      </c>
      <c r="AA142">
        <v>129.12045229060899</v>
      </c>
      <c r="AB142">
        <v>132.33022834096201</v>
      </c>
      <c r="AC142">
        <v>147.60620184514701</v>
      </c>
      <c r="AD142">
        <v>143.839914135253</v>
      </c>
      <c r="AH142">
        <v>145.31385094182701</v>
      </c>
      <c r="AI142">
        <v>155.56855996911901</v>
      </c>
      <c r="AJ142">
        <v>131.09969310578191</v>
      </c>
      <c r="AK142">
        <v>86.165506141452425</v>
      </c>
    </row>
    <row r="143" spans="1:38" x14ac:dyDescent="0.35">
      <c r="A143">
        <v>447</v>
      </c>
      <c r="B143" s="1">
        <v>43283</v>
      </c>
      <c r="C143" t="s">
        <v>410</v>
      </c>
      <c r="D143">
        <v>146.43988793065799</v>
      </c>
      <c r="E143">
        <v>156.837458713557</v>
      </c>
      <c r="F143">
        <v>143.46908305262701</v>
      </c>
      <c r="G143">
        <v>146.40468404197</v>
      </c>
      <c r="H143">
        <v>132.40361709155101</v>
      </c>
      <c r="I143">
        <v>137.87264772501399</v>
      </c>
      <c r="J143">
        <v>154.24061523242099</v>
      </c>
      <c r="K143">
        <v>158.769589751582</v>
      </c>
      <c r="L143">
        <v>150.76657038981</v>
      </c>
      <c r="M143">
        <v>165.96998384394701</v>
      </c>
      <c r="N143">
        <v>174.20614274689601</v>
      </c>
      <c r="O143">
        <v>166.929009377857</v>
      </c>
      <c r="P143">
        <v>168.17454079471901</v>
      </c>
      <c r="Q143">
        <v>155.653626582996</v>
      </c>
      <c r="R143">
        <v>161.412962299871</v>
      </c>
      <c r="S143">
        <v>162.630104421374</v>
      </c>
      <c r="T143">
        <v>156.18228386762701</v>
      </c>
      <c r="U143">
        <v>172.47521143121801</v>
      </c>
      <c r="V143">
        <v>150.49747733611301</v>
      </c>
      <c r="W143">
        <v>151.984886478052</v>
      </c>
      <c r="X143">
        <v>158.65623458099299</v>
      </c>
      <c r="Y143">
        <v>161.71829736645799</v>
      </c>
      <c r="Z143">
        <v>162.47559371556301</v>
      </c>
      <c r="AA143">
        <v>167.452113565415</v>
      </c>
      <c r="AB143">
        <v>161.23869648334201</v>
      </c>
      <c r="AC143">
        <v>182.31536096186201</v>
      </c>
      <c r="AD143">
        <v>175.69833718632799</v>
      </c>
      <c r="AE143">
        <v>176.07592218425799</v>
      </c>
      <c r="AF143">
        <v>191.28496674812601</v>
      </c>
      <c r="AG143">
        <v>166.21480887179899</v>
      </c>
      <c r="AH143">
        <v>168.75373869056699</v>
      </c>
      <c r="AI143">
        <v>182.43463978674799</v>
      </c>
      <c r="AJ143">
        <v>161.48872166410371</v>
      </c>
      <c r="AK143">
        <v>116.55453469977422</v>
      </c>
    </row>
    <row r="144" spans="1:38" x14ac:dyDescent="0.35">
      <c r="A144">
        <v>448</v>
      </c>
      <c r="B144" s="1">
        <v>43286</v>
      </c>
      <c r="C144" t="s">
        <v>411</v>
      </c>
      <c r="D144">
        <v>133.156218330434</v>
      </c>
      <c r="E144">
        <v>145.74157352929601</v>
      </c>
      <c r="F144">
        <v>141.487403716758</v>
      </c>
      <c r="G144">
        <v>139.567487289041</v>
      </c>
      <c r="H144">
        <v>120.298071284274</v>
      </c>
      <c r="I144">
        <v>130.83943790495599</v>
      </c>
      <c r="J144">
        <v>138.636540819912</v>
      </c>
      <c r="K144">
        <v>154.364558439864</v>
      </c>
      <c r="L144">
        <v>142.72821682267301</v>
      </c>
      <c r="M144">
        <v>159.758164869951</v>
      </c>
      <c r="N144">
        <v>168.15545421674901</v>
      </c>
      <c r="O144">
        <v>160.12891949225801</v>
      </c>
      <c r="P144">
        <v>164.793836373674</v>
      </c>
      <c r="Q144">
        <v>150.37997874459299</v>
      </c>
      <c r="R144">
        <v>156.26833027561301</v>
      </c>
      <c r="S144">
        <v>159.446165577518</v>
      </c>
      <c r="T144">
        <v>149.856720452335</v>
      </c>
      <c r="U144">
        <v>170.579735617458</v>
      </c>
      <c r="V144">
        <v>148.97561676294501</v>
      </c>
      <c r="W144">
        <v>147.38689058149299</v>
      </c>
      <c r="X144">
        <v>157.630920978398</v>
      </c>
      <c r="Y144">
        <v>163.248201404268</v>
      </c>
      <c r="Z144">
        <v>152.67110123602899</v>
      </c>
      <c r="AA144">
        <v>162.65377798036499</v>
      </c>
      <c r="AB144">
        <v>148.39516590642901</v>
      </c>
      <c r="AC144">
        <v>175.92504916113299</v>
      </c>
      <c r="AD144">
        <v>166.990563655378</v>
      </c>
      <c r="AE144">
        <v>175.13088126150299</v>
      </c>
      <c r="AF144">
        <v>181.68306553479701</v>
      </c>
      <c r="AG144">
        <v>166.370006075986</v>
      </c>
      <c r="AH144">
        <v>166.42531678442199</v>
      </c>
      <c r="AI144">
        <v>173.69473485654399</v>
      </c>
      <c r="AJ144">
        <v>155.41775331053267</v>
      </c>
      <c r="AK144">
        <v>110.48356634620319</v>
      </c>
    </row>
    <row r="145" spans="1:38" x14ac:dyDescent="0.35">
      <c r="A145">
        <v>449</v>
      </c>
      <c r="B145" s="1">
        <v>43288</v>
      </c>
      <c r="C145" t="s">
        <v>412</v>
      </c>
      <c r="D145">
        <v>151.20061499092799</v>
      </c>
      <c r="E145">
        <v>164.69108068913201</v>
      </c>
      <c r="F145">
        <v>151.393308342306</v>
      </c>
      <c r="G145">
        <v>142.18026271995299</v>
      </c>
      <c r="H145">
        <v>131.471615297575</v>
      </c>
      <c r="I145">
        <v>134.06966989317399</v>
      </c>
      <c r="J145">
        <v>156.88025638134599</v>
      </c>
      <c r="K145">
        <v>159.279340576332</v>
      </c>
      <c r="L145">
        <v>147.767890226243</v>
      </c>
      <c r="M145">
        <v>170.24639534879901</v>
      </c>
      <c r="N145">
        <v>184.01683811938099</v>
      </c>
      <c r="O145">
        <v>172.908261737668</v>
      </c>
      <c r="P145">
        <v>173.34168056774999</v>
      </c>
      <c r="Q145">
        <v>157.049841595039</v>
      </c>
      <c r="R145">
        <v>158.442522528978</v>
      </c>
      <c r="S145">
        <v>154.154650922087</v>
      </c>
      <c r="T145">
        <v>158.13101101543299</v>
      </c>
      <c r="U145">
        <v>183.07741665821899</v>
      </c>
      <c r="V145">
        <v>153.16782758103</v>
      </c>
      <c r="W145">
        <v>153.13919390580801</v>
      </c>
      <c r="X145">
        <v>168.14606713518199</v>
      </c>
      <c r="Y145">
        <v>163.30869557109401</v>
      </c>
      <c r="Z145">
        <v>164.80359039824501</v>
      </c>
      <c r="AA145">
        <v>177.15260679511499</v>
      </c>
      <c r="AB145">
        <v>161.33132830090199</v>
      </c>
      <c r="AC145">
        <v>186.85142173421801</v>
      </c>
      <c r="AD145">
        <v>187.20403580892901</v>
      </c>
      <c r="AE145">
        <v>182.06218647697801</v>
      </c>
      <c r="AF145">
        <v>200.225149441659</v>
      </c>
      <c r="AG145">
        <v>170.17220996945301</v>
      </c>
      <c r="AH145">
        <v>172.90574186866399</v>
      </c>
      <c r="AI145">
        <v>181.58742915227199</v>
      </c>
      <c r="AJ145">
        <v>164.76125442968416</v>
      </c>
      <c r="AK145">
        <v>119.82706746535467</v>
      </c>
    </row>
    <row r="146" spans="1:38" x14ac:dyDescent="0.35">
      <c r="A146">
        <v>450</v>
      </c>
      <c r="B146" s="1">
        <v>43291</v>
      </c>
      <c r="C146" t="s">
        <v>413</v>
      </c>
      <c r="D146">
        <v>118.252273174577</v>
      </c>
      <c r="E146">
        <v>136.13717155184</v>
      </c>
      <c r="F146">
        <v>116.892180090403</v>
      </c>
      <c r="G146">
        <v>126.449920752417</v>
      </c>
      <c r="H146">
        <v>111.704319453358</v>
      </c>
      <c r="I146">
        <v>118.50321843971101</v>
      </c>
      <c r="J146">
        <v>139.995132009119</v>
      </c>
      <c r="K146">
        <v>129.926644324514</v>
      </c>
      <c r="L146">
        <v>133.14935123233101</v>
      </c>
      <c r="M146">
        <v>142.04878577644001</v>
      </c>
      <c r="N146">
        <v>154.426957480147</v>
      </c>
      <c r="O146">
        <v>141.20377486260799</v>
      </c>
      <c r="P146">
        <v>152.22344557357201</v>
      </c>
      <c r="Q146">
        <v>135.32751869538899</v>
      </c>
      <c r="R146">
        <v>143.94779849198699</v>
      </c>
      <c r="S146">
        <v>138.780019492512</v>
      </c>
      <c r="T146">
        <v>131.721865569741</v>
      </c>
      <c r="U146">
        <v>158.523112710866</v>
      </c>
      <c r="V146">
        <v>136.621127464556</v>
      </c>
      <c r="W146">
        <v>130.47186639015399</v>
      </c>
      <c r="X146">
        <v>139.91921465839701</v>
      </c>
      <c r="Y146">
        <v>129.22511361751199</v>
      </c>
      <c r="Z146">
        <v>142.344033159167</v>
      </c>
      <c r="AA146">
        <v>150.65633793597601</v>
      </c>
      <c r="AB146">
        <v>139.58939074672099</v>
      </c>
      <c r="AC146">
        <v>170.37183431852199</v>
      </c>
      <c r="AD146">
        <v>153.549191161397</v>
      </c>
      <c r="AE146">
        <v>153.724531926607</v>
      </c>
      <c r="AF146">
        <v>172.85781448126301</v>
      </c>
      <c r="AG146">
        <v>144.90476840463501</v>
      </c>
      <c r="AH146">
        <v>158.816914991597</v>
      </c>
      <c r="AI146">
        <v>158.37571694988301</v>
      </c>
      <c r="AJ146">
        <v>140.95754205899749</v>
      </c>
      <c r="AK146">
        <v>96.023355094668005</v>
      </c>
    </row>
    <row r="147" spans="1:38" x14ac:dyDescent="0.35">
      <c r="A147">
        <v>451</v>
      </c>
      <c r="B147" s="1">
        <v>43291</v>
      </c>
      <c r="C147" t="s">
        <v>414</v>
      </c>
      <c r="D147">
        <v>161.18132045116701</v>
      </c>
      <c r="E147">
        <v>172.88253860225899</v>
      </c>
      <c r="F147">
        <v>160.22435496534101</v>
      </c>
      <c r="G147">
        <v>161.23430692909099</v>
      </c>
      <c r="H147">
        <v>143.38820690422</v>
      </c>
      <c r="I147">
        <v>148.59414224720999</v>
      </c>
      <c r="J147">
        <v>173.80731300361899</v>
      </c>
      <c r="K147">
        <v>187.09603010832399</v>
      </c>
      <c r="L147">
        <v>168.44279522521899</v>
      </c>
      <c r="M147">
        <v>179.707189602516</v>
      </c>
      <c r="N147">
        <v>190.119543322357</v>
      </c>
      <c r="O147">
        <v>182.84025263336301</v>
      </c>
      <c r="P147">
        <v>183.34101042090199</v>
      </c>
      <c r="Q147">
        <v>168.02837321106199</v>
      </c>
      <c r="R147">
        <v>178.78225404242801</v>
      </c>
      <c r="S147">
        <v>183.14150091363601</v>
      </c>
      <c r="T147">
        <v>165.60759988073801</v>
      </c>
      <c r="U147">
        <v>197.36833275766</v>
      </c>
      <c r="V147">
        <v>170.41098566727501</v>
      </c>
      <c r="W147">
        <v>164.858927260782</v>
      </c>
      <c r="X147">
        <v>179.197280652128</v>
      </c>
      <c r="Y147">
        <v>184.19547912117301</v>
      </c>
      <c r="Z147">
        <v>173.90319357692499</v>
      </c>
      <c r="AA147">
        <v>187.62881683866101</v>
      </c>
      <c r="AB147">
        <v>178.122123944848</v>
      </c>
      <c r="AC147">
        <v>199.12368354493901</v>
      </c>
      <c r="AD147">
        <v>196.50103703817601</v>
      </c>
      <c r="AE147">
        <v>195.14241097394901</v>
      </c>
      <c r="AF147">
        <v>204.19689266238601</v>
      </c>
      <c r="AG147">
        <v>188.665663165252</v>
      </c>
      <c r="AH147">
        <v>188.51180204411801</v>
      </c>
      <c r="AI147">
        <v>196.75458930732</v>
      </c>
      <c r="AJ147">
        <v>178.53124846934512</v>
      </c>
      <c r="AK147">
        <v>133.59706150501563</v>
      </c>
    </row>
    <row r="148" spans="1:38" x14ac:dyDescent="0.35">
      <c r="A148">
        <v>452</v>
      </c>
      <c r="B148" s="1">
        <v>43298</v>
      </c>
      <c r="C148" t="s">
        <v>415</v>
      </c>
      <c r="D148">
        <v>151.40522759754299</v>
      </c>
      <c r="E148">
        <v>159.75416865565199</v>
      </c>
      <c r="F148">
        <v>146.30740177732301</v>
      </c>
      <c r="G148">
        <v>146.17908057269401</v>
      </c>
      <c r="H148">
        <v>132.52273755599199</v>
      </c>
      <c r="I148">
        <v>133.954157519657</v>
      </c>
      <c r="J148">
        <v>157.58845792312599</v>
      </c>
      <c r="K148">
        <v>162.47154037550899</v>
      </c>
      <c r="L148">
        <v>150.237862793565</v>
      </c>
      <c r="M148">
        <v>170.67735948833399</v>
      </c>
      <c r="N148">
        <v>174.76812426983</v>
      </c>
      <c r="O148">
        <v>162.91036757534201</v>
      </c>
      <c r="P148">
        <v>172.92104922001701</v>
      </c>
      <c r="Q148">
        <v>155.40470336101501</v>
      </c>
      <c r="R148">
        <v>163.64870530489</v>
      </c>
      <c r="S148">
        <v>160.38390233935201</v>
      </c>
      <c r="T148">
        <v>158.78558739585401</v>
      </c>
      <c r="U148">
        <v>179.29484082978999</v>
      </c>
      <c r="V148">
        <v>155.32728649926901</v>
      </c>
      <c r="W148">
        <v>150.09948291966799</v>
      </c>
      <c r="X148">
        <v>159.246268391765</v>
      </c>
      <c r="Y148">
        <v>168.24109607533799</v>
      </c>
      <c r="Z148">
        <v>165.563040425287</v>
      </c>
      <c r="AA148">
        <v>169.84130436660701</v>
      </c>
      <c r="AB148">
        <v>160.600317201829</v>
      </c>
      <c r="AC148">
        <v>186.29026473112401</v>
      </c>
      <c r="AD148">
        <v>179.76634458554901</v>
      </c>
      <c r="AE148">
        <v>182.08880880750101</v>
      </c>
      <c r="AF148">
        <v>195.70998908043001</v>
      </c>
      <c r="AG148">
        <v>167.862217765937</v>
      </c>
      <c r="AH148">
        <v>172.455193516424</v>
      </c>
      <c r="AI148">
        <v>180.39090200420199</v>
      </c>
      <c r="AJ148">
        <v>163.52180596645047</v>
      </c>
      <c r="AK148">
        <v>118.58761900212099</v>
      </c>
    </row>
    <row r="149" spans="1:38" x14ac:dyDescent="0.35">
      <c r="A149">
        <v>453</v>
      </c>
      <c r="B149" s="1">
        <v>43299</v>
      </c>
      <c r="C149" t="s">
        <v>416</v>
      </c>
      <c r="H149">
        <v>96.8444969670295</v>
      </c>
      <c r="I149">
        <v>103.282212025972</v>
      </c>
      <c r="J149">
        <v>121.970934484976</v>
      </c>
      <c r="Y149">
        <v>116.291539614115</v>
      </c>
      <c r="Z149">
        <v>125.950167806301</v>
      </c>
      <c r="AA149">
        <v>125.919004336418</v>
      </c>
      <c r="AB149">
        <v>119.878353615327</v>
      </c>
      <c r="AC149">
        <v>148.51252868222301</v>
      </c>
      <c r="AJ149">
        <v>119.83115469154518</v>
      </c>
      <c r="AK149">
        <v>74.896967727215696</v>
      </c>
    </row>
    <row r="150" spans="1:38" x14ac:dyDescent="0.35">
      <c r="A150">
        <v>454</v>
      </c>
      <c r="B150" s="1">
        <v>43303</v>
      </c>
      <c r="C150" t="s">
        <v>417</v>
      </c>
      <c r="D150">
        <v>147.9555555604</v>
      </c>
      <c r="E150">
        <v>163.54884025392499</v>
      </c>
      <c r="F150">
        <v>149.21086651661099</v>
      </c>
      <c r="G150">
        <v>150.541915105789</v>
      </c>
      <c r="H150">
        <v>130.33330359654099</v>
      </c>
      <c r="I150">
        <v>137.69963682583901</v>
      </c>
      <c r="J150">
        <v>164.032593398415</v>
      </c>
      <c r="K150">
        <v>161.787555717054</v>
      </c>
      <c r="L150">
        <v>149.851634964993</v>
      </c>
      <c r="M150">
        <v>164.95968477797399</v>
      </c>
      <c r="N150">
        <v>184.88832023998901</v>
      </c>
      <c r="O150">
        <v>169.97036216200101</v>
      </c>
      <c r="P150">
        <v>178.182458934088</v>
      </c>
      <c r="Q150">
        <v>151.33679460462901</v>
      </c>
      <c r="R150">
        <v>158.005091644598</v>
      </c>
      <c r="S150">
        <v>172.70500095027401</v>
      </c>
      <c r="T150">
        <v>152.266437986146</v>
      </c>
      <c r="U150">
        <v>186.38753673368001</v>
      </c>
      <c r="V150">
        <v>162.080033943903</v>
      </c>
      <c r="W150">
        <v>149.27884983089601</v>
      </c>
      <c r="X150">
        <v>162.03946839722599</v>
      </c>
      <c r="Y150">
        <v>172.469321095336</v>
      </c>
      <c r="Z150">
        <v>163.902831353403</v>
      </c>
      <c r="AA150">
        <v>176.519167531981</v>
      </c>
      <c r="AB150">
        <v>163.31654673022001</v>
      </c>
      <c r="AC150">
        <v>183.761418311689</v>
      </c>
      <c r="AD150">
        <v>187.11377179127601</v>
      </c>
      <c r="AE150">
        <v>183.46030917276201</v>
      </c>
      <c r="AF150">
        <v>193.10749022609701</v>
      </c>
      <c r="AG150">
        <v>178.567122109151</v>
      </c>
      <c r="AH150">
        <v>170.49754927711101</v>
      </c>
      <c r="AI150">
        <v>191.23428732929</v>
      </c>
      <c r="AJ150">
        <v>165.96911740854026</v>
      </c>
      <c r="AK150">
        <v>121.03493044421077</v>
      </c>
    </row>
    <row r="151" spans="1:38" x14ac:dyDescent="0.35">
      <c r="A151">
        <v>455</v>
      </c>
      <c r="B151" s="1">
        <v>43313</v>
      </c>
      <c r="C151" t="s">
        <v>418</v>
      </c>
      <c r="D151">
        <v>136.63325444378</v>
      </c>
      <c r="E151">
        <v>139.10664956612399</v>
      </c>
      <c r="F151">
        <v>140.62063603917099</v>
      </c>
      <c r="G151">
        <v>133.47385359408199</v>
      </c>
      <c r="H151">
        <v>126.763294636205</v>
      </c>
      <c r="I151">
        <v>125.600752876157</v>
      </c>
      <c r="J151">
        <v>159.62030886757699</v>
      </c>
      <c r="K151">
        <v>156.27489916418301</v>
      </c>
      <c r="L151">
        <v>148.016925598255</v>
      </c>
      <c r="M151">
        <v>153.708262097172</v>
      </c>
      <c r="N151">
        <v>161.128049676172</v>
      </c>
      <c r="O151">
        <v>160.472264813577</v>
      </c>
      <c r="P151">
        <v>161.638304216894</v>
      </c>
      <c r="Q151">
        <v>140.108982016434</v>
      </c>
      <c r="R151">
        <v>144.397117611216</v>
      </c>
      <c r="S151">
        <v>152.13567057526899</v>
      </c>
      <c r="T151">
        <v>148.35391886189799</v>
      </c>
      <c r="U151">
        <v>171.56464880395899</v>
      </c>
      <c r="V151">
        <v>149.47222150898199</v>
      </c>
      <c r="W151">
        <v>143.291106666118</v>
      </c>
      <c r="X151">
        <v>151.129213189837</v>
      </c>
      <c r="Y151">
        <v>170.31302972562199</v>
      </c>
      <c r="Z151">
        <v>151.352435091286</v>
      </c>
      <c r="AA151">
        <v>155.715431855269</v>
      </c>
      <c r="AB151">
        <v>164.23538257057999</v>
      </c>
      <c r="AC151">
        <v>172.94439618830299</v>
      </c>
      <c r="AD151">
        <v>177.23471425460701</v>
      </c>
      <c r="AE151">
        <v>173.38597036770801</v>
      </c>
      <c r="AF151">
        <v>177.335519565483</v>
      </c>
      <c r="AG151">
        <v>163.925409395023</v>
      </c>
      <c r="AH151">
        <v>161.81876151168399</v>
      </c>
      <c r="AI151">
        <v>178.58414514595901</v>
      </c>
      <c r="AJ151">
        <v>154.69861032795581</v>
      </c>
      <c r="AK151">
        <v>109.76442336362632</v>
      </c>
    </row>
    <row r="152" spans="1:38" x14ac:dyDescent="0.35">
      <c r="A152">
        <v>456</v>
      </c>
      <c r="B152" s="1">
        <v>43322</v>
      </c>
      <c r="C152" t="s">
        <v>419</v>
      </c>
      <c r="G152">
        <v>115.337891227909</v>
      </c>
      <c r="H152">
        <v>96.947579604190295</v>
      </c>
      <c r="I152">
        <v>96.912451300625605</v>
      </c>
      <c r="J152">
        <v>120.31311994452599</v>
      </c>
      <c r="K152">
        <v>144.65326970312901</v>
      </c>
      <c r="L152">
        <v>124.745927811391</v>
      </c>
      <c r="M152">
        <v>149.444647318368</v>
      </c>
      <c r="N152">
        <v>182.95908362751101</v>
      </c>
      <c r="U152">
        <v>144.25233601881001</v>
      </c>
      <c r="V152">
        <v>129.202766536909</v>
      </c>
      <c r="W152">
        <v>127.74612125921099</v>
      </c>
      <c r="X152">
        <v>126.256876682122</v>
      </c>
      <c r="Y152">
        <v>154.78559700401601</v>
      </c>
      <c r="Z152">
        <v>142.53781248231101</v>
      </c>
      <c r="AF152">
        <v>151.10971013776401</v>
      </c>
      <c r="AG152">
        <v>140.3423915173</v>
      </c>
      <c r="AH152">
        <v>143.86744438864301</v>
      </c>
      <c r="AI152">
        <v>162.77144099078299</v>
      </c>
      <c r="AJ152">
        <v>136.34369264197323</v>
      </c>
      <c r="AK152">
        <v>91.40950567764375</v>
      </c>
    </row>
    <row r="153" spans="1:38" x14ac:dyDescent="0.35">
      <c r="A153">
        <v>457</v>
      </c>
      <c r="B153" s="1">
        <v>43326</v>
      </c>
      <c r="C153" t="s">
        <v>420</v>
      </c>
      <c r="D153">
        <v>141.93428003103901</v>
      </c>
      <c r="E153">
        <v>151.53431697117401</v>
      </c>
      <c r="F153">
        <v>146.46295346808401</v>
      </c>
      <c r="G153">
        <v>149.96281481987799</v>
      </c>
      <c r="H153">
        <v>141.008323199892</v>
      </c>
      <c r="I153">
        <v>138.72993833344501</v>
      </c>
      <c r="J153">
        <v>158.71133943155999</v>
      </c>
      <c r="K153">
        <v>174.31141899743301</v>
      </c>
      <c r="L153">
        <v>163.084027953814</v>
      </c>
      <c r="M153">
        <v>181.97932371014201</v>
      </c>
      <c r="N153">
        <v>208.28743087571499</v>
      </c>
      <c r="O153">
        <v>208.41920567020199</v>
      </c>
      <c r="P153">
        <v>218.56326738042301</v>
      </c>
      <c r="Q153">
        <v>203.71655304343099</v>
      </c>
      <c r="R153">
        <v>204.95764376425001</v>
      </c>
      <c r="S153">
        <v>199.96470651347499</v>
      </c>
      <c r="T153">
        <v>168.828162476377</v>
      </c>
      <c r="U153">
        <v>173.670999493267</v>
      </c>
      <c r="V153">
        <v>165.09802970001601</v>
      </c>
      <c r="W153">
        <v>147.955121768889</v>
      </c>
      <c r="X153">
        <v>146.203008584749</v>
      </c>
      <c r="Y153">
        <v>167.12099242047</v>
      </c>
      <c r="Z153">
        <v>170.881131856384</v>
      </c>
      <c r="AA153">
        <v>165.52917009618201</v>
      </c>
      <c r="AB153">
        <v>167.57884774902001</v>
      </c>
      <c r="AC153">
        <v>181.341671570675</v>
      </c>
      <c r="AD153">
        <v>176.52413844509999</v>
      </c>
      <c r="AE153">
        <v>183.98058099369601</v>
      </c>
      <c r="AF153">
        <v>185.964801625175</v>
      </c>
      <c r="AG153">
        <v>166.153224401909</v>
      </c>
      <c r="AH153">
        <v>166.62180876327801</v>
      </c>
      <c r="AI153">
        <v>183.10851215178701</v>
      </c>
      <c r="AJ153">
        <v>172.13086707065412</v>
      </c>
      <c r="AK153">
        <v>127.19668010632464</v>
      </c>
    </row>
    <row r="154" spans="1:38" x14ac:dyDescent="0.35">
      <c r="A154">
        <v>458</v>
      </c>
      <c r="B154" s="1">
        <v>43336</v>
      </c>
      <c r="C154" t="s">
        <v>421</v>
      </c>
      <c r="D154">
        <v>153.900777996371</v>
      </c>
      <c r="E154">
        <v>165.60480085471599</v>
      </c>
      <c r="F154">
        <v>159.64988639874301</v>
      </c>
      <c r="G154">
        <v>166.39182643536799</v>
      </c>
      <c r="H154">
        <v>155.22544398738501</v>
      </c>
      <c r="I154">
        <v>152.03540027664201</v>
      </c>
      <c r="J154">
        <v>171.12626886353601</v>
      </c>
      <c r="K154">
        <v>189.76134325487101</v>
      </c>
      <c r="L154">
        <v>185.12067746103</v>
      </c>
      <c r="M154">
        <v>204.574960612485</v>
      </c>
      <c r="N154">
        <v>219.404789212759</v>
      </c>
      <c r="O154">
        <v>221.89533049175699</v>
      </c>
      <c r="P154">
        <v>230.89268025072101</v>
      </c>
      <c r="Q154">
        <v>217.45868294752401</v>
      </c>
      <c r="R154">
        <v>224.01381380732099</v>
      </c>
      <c r="S154">
        <v>232.15756946958899</v>
      </c>
      <c r="T154">
        <v>222.377395237321</v>
      </c>
      <c r="U154">
        <v>235.11543749752801</v>
      </c>
      <c r="V154">
        <v>205.947523225483</v>
      </c>
      <c r="W154">
        <v>177.17233008005499</v>
      </c>
      <c r="X154">
        <v>163.07103931325</v>
      </c>
      <c r="Y154">
        <v>185.298894451819</v>
      </c>
      <c r="Z154">
        <v>188.615164100024</v>
      </c>
      <c r="AA154">
        <v>180.6321103999</v>
      </c>
      <c r="AB154">
        <v>190.58576952707401</v>
      </c>
      <c r="AC154">
        <v>197.86934784215799</v>
      </c>
      <c r="AD154">
        <v>198.04726165074101</v>
      </c>
      <c r="AE154">
        <v>201.614933689347</v>
      </c>
      <c r="AF154">
        <v>210.257665748477</v>
      </c>
      <c r="AG154">
        <v>190.77263407007101</v>
      </c>
      <c r="AH154">
        <v>191.94904083241201</v>
      </c>
      <c r="AI154">
        <v>203.91946184313301</v>
      </c>
      <c r="AJ154">
        <v>193.51438318217535</v>
      </c>
      <c r="AK154">
        <v>148.58019621784587</v>
      </c>
    </row>
    <row r="155" spans="1:38" x14ac:dyDescent="0.35">
      <c r="A155">
        <v>459</v>
      </c>
      <c r="B155" s="1">
        <v>43338</v>
      </c>
      <c r="C155" t="s">
        <v>422</v>
      </c>
      <c r="D155">
        <v>101.654626252575</v>
      </c>
      <c r="E155">
        <v>118.541963951285</v>
      </c>
      <c r="F155">
        <v>109.949161061176</v>
      </c>
      <c r="L155">
        <v>121.028894038941</v>
      </c>
      <c r="M155">
        <v>144.61247913562701</v>
      </c>
      <c r="N155">
        <v>156.752350031303</v>
      </c>
      <c r="O155">
        <v>164.69529166861599</v>
      </c>
      <c r="P155">
        <v>181.12387738590201</v>
      </c>
      <c r="Q155">
        <v>169.39105943046201</v>
      </c>
      <c r="R155">
        <v>172.87724685131599</v>
      </c>
      <c r="S155">
        <v>179.569752420512</v>
      </c>
      <c r="X155">
        <v>130.813053559921</v>
      </c>
      <c r="Y155">
        <v>121.19684607575</v>
      </c>
      <c r="Z155">
        <v>122.966661574838</v>
      </c>
      <c r="AA155">
        <v>120.07572425681001</v>
      </c>
      <c r="AB155">
        <v>138.011702292195</v>
      </c>
      <c r="AC155">
        <v>141.777010215681</v>
      </c>
      <c r="AD155">
        <v>146.627290395551</v>
      </c>
      <c r="AJ155">
        <v>141.20361058880337</v>
      </c>
      <c r="AK155">
        <v>96.269423624473887</v>
      </c>
    </row>
    <row r="156" spans="1:38" x14ac:dyDescent="0.35">
      <c r="A156">
        <v>460</v>
      </c>
      <c r="B156" s="1">
        <v>43338</v>
      </c>
      <c r="C156" t="s">
        <v>423</v>
      </c>
      <c r="D156">
        <v>155.55098541274199</v>
      </c>
      <c r="E156">
        <v>166.373674729903</v>
      </c>
      <c r="F156">
        <v>162.77212404816399</v>
      </c>
      <c r="G156">
        <v>172.709967122661</v>
      </c>
      <c r="H156">
        <v>157.32817733055401</v>
      </c>
      <c r="I156">
        <v>155.27191049506101</v>
      </c>
      <c r="J156">
        <v>171.29896664038799</v>
      </c>
      <c r="K156">
        <v>189.61022106443301</v>
      </c>
      <c r="L156">
        <v>182.39123734502499</v>
      </c>
      <c r="M156">
        <v>204.54629680735101</v>
      </c>
      <c r="N156">
        <v>219.707122118255</v>
      </c>
      <c r="O156">
        <v>218.98506482324501</v>
      </c>
      <c r="P156">
        <v>228.37426858360499</v>
      </c>
      <c r="Q156">
        <v>218.78220359305399</v>
      </c>
      <c r="R156">
        <v>221.96758177319199</v>
      </c>
      <c r="S156">
        <v>233.37965931527</v>
      </c>
      <c r="T156">
        <v>222.48397981751299</v>
      </c>
      <c r="U156">
        <v>237.24558322162099</v>
      </c>
      <c r="V156">
        <v>228.38611392365399</v>
      </c>
      <c r="W156">
        <v>224.878712377185</v>
      </c>
      <c r="X156">
        <v>218.64393798916799</v>
      </c>
      <c r="Y156">
        <v>201.488296327434</v>
      </c>
      <c r="Z156">
        <v>187.51106687407</v>
      </c>
      <c r="AA156">
        <v>181.53718432911799</v>
      </c>
      <c r="AB156">
        <v>186.38346531264901</v>
      </c>
      <c r="AC156">
        <v>201.382201936228</v>
      </c>
      <c r="AD156">
        <v>195.62370870343599</v>
      </c>
      <c r="AE156">
        <v>201.213457744077</v>
      </c>
      <c r="AF156">
        <v>208.46907993806099</v>
      </c>
      <c r="AG156">
        <v>189.08394959229801</v>
      </c>
      <c r="AH156">
        <v>191.819625026137</v>
      </c>
      <c r="AI156">
        <v>202.88555019344801</v>
      </c>
      <c r="AJ156">
        <v>198.06516795340622</v>
      </c>
      <c r="AK156">
        <v>153.13098098907673</v>
      </c>
    </row>
    <row r="157" spans="1:38" x14ac:dyDescent="0.35">
      <c r="A157">
        <v>461</v>
      </c>
      <c r="B157" s="1">
        <v>43339</v>
      </c>
      <c r="C157" t="s">
        <v>424</v>
      </c>
      <c r="D157">
        <v>111.468943778656</v>
      </c>
      <c r="E157">
        <v>118.366183962565</v>
      </c>
      <c r="F157">
        <v>112.253378880798</v>
      </c>
      <c r="G157">
        <v>122.79023289840799</v>
      </c>
      <c r="H157">
        <v>102.73493297980301</v>
      </c>
      <c r="I157">
        <v>112.828243846408</v>
      </c>
      <c r="J157">
        <v>123.413057963762</v>
      </c>
      <c r="K157">
        <v>146.394367695113</v>
      </c>
      <c r="L157">
        <v>137.36583444687099</v>
      </c>
      <c r="M157">
        <v>161.08448035898201</v>
      </c>
      <c r="N157">
        <v>173.471336927148</v>
      </c>
      <c r="O157">
        <v>180.64317554971899</v>
      </c>
      <c r="P157">
        <v>185.12974354937799</v>
      </c>
      <c r="Q157">
        <v>173.71809588756801</v>
      </c>
      <c r="R157">
        <v>178.29229201520201</v>
      </c>
      <c r="S157">
        <v>186.141257205664</v>
      </c>
      <c r="T157">
        <v>176.987886456968</v>
      </c>
      <c r="U157">
        <v>192.735803992217</v>
      </c>
      <c r="Z157">
        <v>137.413310869653</v>
      </c>
      <c r="AA157">
        <v>135.52421226071999</v>
      </c>
      <c r="AB157">
        <v>143.92179479695901</v>
      </c>
      <c r="AC157">
        <v>143.617842581605</v>
      </c>
      <c r="AD157">
        <v>154.77433271633001</v>
      </c>
      <c r="AE157">
        <v>151.71355164326701</v>
      </c>
      <c r="AF157">
        <v>157.042478839094</v>
      </c>
      <c r="AG157">
        <v>143.486397717621</v>
      </c>
      <c r="AH157">
        <v>137.00590972037401</v>
      </c>
      <c r="AI157">
        <v>160.431362917402</v>
      </c>
      <c r="AJ157">
        <v>148.5982300877948</v>
      </c>
      <c r="AK157">
        <v>103.66404312346532</v>
      </c>
      <c r="AL157">
        <f>AVERAGE(AK136:AK157)</f>
        <v>113.95963290815257</v>
      </c>
    </row>
    <row r="158" spans="1:38" s="2" customFormat="1" x14ac:dyDescent="0.35">
      <c r="B158" s="3"/>
    </row>
    <row r="159" spans="1:38" x14ac:dyDescent="0.35">
      <c r="A159">
        <v>527</v>
      </c>
      <c r="B159" s="1">
        <v>43631</v>
      </c>
      <c r="C159" t="s">
        <v>458</v>
      </c>
      <c r="D159">
        <v>189.914611900425</v>
      </c>
      <c r="E159">
        <v>196.19698770383599</v>
      </c>
      <c r="F159">
        <v>192.09527860864199</v>
      </c>
      <c r="G159">
        <v>200.57769763975199</v>
      </c>
      <c r="H159">
        <v>189.02910797407</v>
      </c>
      <c r="I159">
        <v>190.43167497556999</v>
      </c>
      <c r="J159">
        <v>207.92885566090999</v>
      </c>
      <c r="K159">
        <v>218.78583277779799</v>
      </c>
      <c r="L159">
        <v>209.49908199917201</v>
      </c>
      <c r="M159">
        <v>222.77705493829001</v>
      </c>
      <c r="N159">
        <v>229.377379893252</v>
      </c>
      <c r="O159">
        <v>223.931120846352</v>
      </c>
      <c r="P159">
        <v>230.32684744040901</v>
      </c>
      <c r="Q159">
        <v>220.915071456031</v>
      </c>
      <c r="R159">
        <v>230.87784617017999</v>
      </c>
      <c r="S159">
        <v>237.71768640031999</v>
      </c>
      <c r="T159">
        <v>230.49916944837</v>
      </c>
      <c r="U159">
        <v>249.67546225582001</v>
      </c>
      <c r="V159">
        <v>229.654620245584</v>
      </c>
      <c r="W159">
        <v>223.455258825247</v>
      </c>
      <c r="X159">
        <v>225.748507105176</v>
      </c>
      <c r="Y159">
        <v>237.894597804277</v>
      </c>
      <c r="Z159">
        <v>241.20178637917999</v>
      </c>
      <c r="AA159">
        <v>248.450843993853</v>
      </c>
      <c r="AB159">
        <v>252.17645223361399</v>
      </c>
      <c r="AC159">
        <v>264.189984648809</v>
      </c>
      <c r="AD159">
        <v>264.48693555553803</v>
      </c>
      <c r="AE159">
        <v>265.11185950681698</v>
      </c>
      <c r="AF159">
        <v>282.23942039021301</v>
      </c>
      <c r="AG159">
        <v>268.834204919152</v>
      </c>
      <c r="AH159">
        <v>262.51996763487602</v>
      </c>
      <c r="AI159">
        <v>273.20708130231799</v>
      </c>
      <c r="AJ159">
        <v>231.55400901980792</v>
      </c>
      <c r="AK159">
        <v>186.61982205547844</v>
      </c>
    </row>
    <row r="160" spans="1:38" x14ac:dyDescent="0.35">
      <c r="A160">
        <v>528</v>
      </c>
      <c r="B160" s="1">
        <v>43638</v>
      </c>
      <c r="C160" t="s">
        <v>461</v>
      </c>
      <c r="D160">
        <v>182.662083548651</v>
      </c>
      <c r="E160">
        <v>188.07272811305899</v>
      </c>
      <c r="F160">
        <v>185.173317139223</v>
      </c>
      <c r="G160">
        <v>199.679564441754</v>
      </c>
      <c r="H160">
        <v>183.211140657204</v>
      </c>
      <c r="I160">
        <v>190.03108899217401</v>
      </c>
      <c r="J160">
        <v>207.09624599480699</v>
      </c>
      <c r="K160">
        <v>211.946396245644</v>
      </c>
      <c r="L160">
        <v>205.33164150246401</v>
      </c>
      <c r="M160">
        <v>222.86334820769599</v>
      </c>
      <c r="N160">
        <v>229.770360626013</v>
      </c>
      <c r="O160">
        <v>221.57127760151999</v>
      </c>
      <c r="P160">
        <v>230.299990970762</v>
      </c>
      <c r="Q160">
        <v>218.78886038845101</v>
      </c>
      <c r="R160">
        <v>228.884112067383</v>
      </c>
      <c r="S160">
        <v>234.440870421406</v>
      </c>
      <c r="T160">
        <v>226.051766241422</v>
      </c>
      <c r="U160">
        <v>241.17340616783099</v>
      </c>
      <c r="V160">
        <v>231.27399744073099</v>
      </c>
      <c r="W160">
        <v>222.10409527150199</v>
      </c>
      <c r="X160">
        <v>221.942979001314</v>
      </c>
      <c r="Y160">
        <v>237.137840284291</v>
      </c>
      <c r="Z160">
        <v>240.75577379349301</v>
      </c>
      <c r="AA160">
        <v>249.256144419072</v>
      </c>
      <c r="AB160">
        <v>251.678190787033</v>
      </c>
      <c r="AC160">
        <v>260.62514431494799</v>
      </c>
      <c r="AD160">
        <v>262.18899905891499</v>
      </c>
      <c r="AE160">
        <v>264.58116309292598</v>
      </c>
      <c r="AF160">
        <v>279.07925351923598</v>
      </c>
      <c r="AG160">
        <v>268.576049343085</v>
      </c>
      <c r="AH160">
        <v>266.46208753394899</v>
      </c>
      <c r="AI160">
        <v>272.39295161421597</v>
      </c>
      <c r="AJ160">
        <v>229.22196465006792</v>
      </c>
      <c r="AK160">
        <v>184.28777768573843</v>
      </c>
    </row>
    <row r="161" spans="1:37" x14ac:dyDescent="0.35">
      <c r="A161">
        <v>529</v>
      </c>
      <c r="B161" s="1">
        <v>43642</v>
      </c>
      <c r="C161" t="s">
        <v>193</v>
      </c>
      <c r="D161">
        <v>134.61300130906301</v>
      </c>
      <c r="E161">
        <v>146.32509299371901</v>
      </c>
      <c r="F161">
        <v>140.39593685205</v>
      </c>
      <c r="G161">
        <v>177.48714724210299</v>
      </c>
      <c r="H161">
        <v>154.61597741761801</v>
      </c>
      <c r="I161">
        <v>165.41219637519899</v>
      </c>
      <c r="J161">
        <v>187.578943945617</v>
      </c>
      <c r="Q161">
        <v>180.67955872771</v>
      </c>
      <c r="R161">
        <v>180.451725210766</v>
      </c>
      <c r="S161">
        <v>187.93130185091999</v>
      </c>
      <c r="T161">
        <v>197.634334312878</v>
      </c>
      <c r="U161">
        <v>221.08369567645599</v>
      </c>
      <c r="V161">
        <v>202.62945911776501</v>
      </c>
      <c r="AC161">
        <v>211.58087941695399</v>
      </c>
      <c r="AD161">
        <v>209.21022675299201</v>
      </c>
      <c r="AE161">
        <v>247.05590783890699</v>
      </c>
      <c r="AF161">
        <v>253.976207101608</v>
      </c>
      <c r="AG161">
        <v>239.57779076912001</v>
      </c>
      <c r="AH161">
        <v>233.182709466679</v>
      </c>
      <c r="AJ161">
        <v>193.23274170411179</v>
      </c>
      <c r="AK161">
        <v>148.2985547397823</v>
      </c>
    </row>
    <row r="162" spans="1:37" x14ac:dyDescent="0.35">
      <c r="A162">
        <v>530</v>
      </c>
      <c r="B162" s="1">
        <v>43643</v>
      </c>
      <c r="C162" t="s">
        <v>386</v>
      </c>
      <c r="D162">
        <v>156.223943224729</v>
      </c>
      <c r="E162">
        <v>156.04825872441299</v>
      </c>
      <c r="F162">
        <v>159.76312499278399</v>
      </c>
      <c r="G162">
        <v>168.22661885232401</v>
      </c>
      <c r="H162">
        <v>143.62844747423401</v>
      </c>
      <c r="I162">
        <v>158.93362202304201</v>
      </c>
      <c r="J162">
        <v>164.82694621655199</v>
      </c>
      <c r="K162">
        <v>188.33027266445299</v>
      </c>
      <c r="P162">
        <v>194.285926618405</v>
      </c>
      <c r="Q162">
        <v>188.92244490444699</v>
      </c>
      <c r="R162">
        <v>193.425564740195</v>
      </c>
      <c r="S162">
        <v>210.15751514707</v>
      </c>
      <c r="T162">
        <v>187.37040725546399</v>
      </c>
      <c r="U162">
        <v>211.63713009332</v>
      </c>
      <c r="V162">
        <v>196.40317697969201</v>
      </c>
      <c r="W162">
        <v>191.246559354742</v>
      </c>
      <c r="X162">
        <v>193.49591384001499</v>
      </c>
      <c r="Y162">
        <v>201.03709683367001</v>
      </c>
      <c r="Z162">
        <v>203.13817981224901</v>
      </c>
      <c r="AA162">
        <v>217.797851503549</v>
      </c>
      <c r="AB162">
        <v>215.03435903036501</v>
      </c>
      <c r="AC162">
        <v>217.87436433912001</v>
      </c>
      <c r="AD162">
        <v>228.91164787472499</v>
      </c>
      <c r="AE162">
        <v>228.58323281289699</v>
      </c>
      <c r="AF162">
        <v>252.91159029611501</v>
      </c>
      <c r="AG162">
        <v>234.61526542828599</v>
      </c>
      <c r="AH162">
        <v>232.342739122133</v>
      </c>
      <c r="AI162">
        <v>241.33742785150699</v>
      </c>
      <c r="AJ162">
        <v>197.73248671466061</v>
      </c>
      <c r="AK162">
        <v>152.79829975033113</v>
      </c>
    </row>
    <row r="163" spans="1:37" x14ac:dyDescent="0.35">
      <c r="A163">
        <v>531</v>
      </c>
      <c r="B163" s="1">
        <v>43643</v>
      </c>
      <c r="C163" t="s">
        <v>471</v>
      </c>
      <c r="D163">
        <v>191.70950287368399</v>
      </c>
      <c r="E163">
        <v>195.755391145023</v>
      </c>
      <c r="F163">
        <v>188.21332864716501</v>
      </c>
      <c r="G163">
        <v>206.212674857888</v>
      </c>
      <c r="H163">
        <v>186.327575038296</v>
      </c>
      <c r="I163">
        <v>196.301873512008</v>
      </c>
      <c r="J163">
        <v>211.89665270772599</v>
      </c>
      <c r="K163">
        <v>217.27215462645199</v>
      </c>
      <c r="L163">
        <v>214.01903129387</v>
      </c>
      <c r="M163">
        <v>228.54757427980999</v>
      </c>
      <c r="N163">
        <v>234.55110745210499</v>
      </c>
      <c r="O163">
        <v>230.671913673256</v>
      </c>
      <c r="P163">
        <v>235.642597157799</v>
      </c>
      <c r="Q163">
        <v>224.65306524879901</v>
      </c>
      <c r="R163">
        <v>232.57053576185299</v>
      </c>
      <c r="S163">
        <v>236.91908902313699</v>
      </c>
      <c r="T163">
        <v>233.03275097737901</v>
      </c>
      <c r="U163">
        <v>252.98768499053301</v>
      </c>
      <c r="V163">
        <v>236.39156618630301</v>
      </c>
      <c r="W163">
        <v>224.60539026996</v>
      </c>
      <c r="X163">
        <v>234.19913968848999</v>
      </c>
      <c r="Y163">
        <v>240.06883286550101</v>
      </c>
      <c r="Z163">
        <v>242.09507167778099</v>
      </c>
      <c r="AA163">
        <v>248.54405682790301</v>
      </c>
      <c r="AB163">
        <v>253.97570160915501</v>
      </c>
      <c r="AC163">
        <v>261.53664061160799</v>
      </c>
      <c r="AD163">
        <v>265.07906907600699</v>
      </c>
      <c r="AE163">
        <v>267.35131293179302</v>
      </c>
      <c r="AF163">
        <v>279.268749018655</v>
      </c>
      <c r="AG163">
        <v>266.90661579280697</v>
      </c>
      <c r="AH163">
        <v>268.66582722574202</v>
      </c>
      <c r="AI163">
        <v>280.01209078383602</v>
      </c>
      <c r="AJ163">
        <v>233.93701774476017</v>
      </c>
      <c r="AK163">
        <v>189.00283078043068</v>
      </c>
    </row>
    <row r="164" spans="1:37" x14ac:dyDescent="0.35">
      <c r="A164">
        <v>532</v>
      </c>
      <c r="B164" s="1">
        <v>43648</v>
      </c>
      <c r="C164" t="s">
        <v>472</v>
      </c>
      <c r="D164">
        <v>198.03826194899199</v>
      </c>
      <c r="E164">
        <v>200.73498943465199</v>
      </c>
      <c r="F164">
        <v>195.93807628505201</v>
      </c>
      <c r="G164">
        <v>209.91824779944301</v>
      </c>
      <c r="H164">
        <v>193.372634969968</v>
      </c>
      <c r="I164">
        <v>198.393946350146</v>
      </c>
      <c r="J164">
        <v>214.50070926163301</v>
      </c>
      <c r="K164">
        <v>227.65902724180799</v>
      </c>
      <c r="L164">
        <v>219.036382243406</v>
      </c>
      <c r="M164">
        <v>233.14236985861999</v>
      </c>
      <c r="N164">
        <v>239.81100752582699</v>
      </c>
      <c r="O164">
        <v>229.951338203787</v>
      </c>
      <c r="P164">
        <v>237.332962103753</v>
      </c>
      <c r="Q164">
        <v>227.84917794365299</v>
      </c>
      <c r="R164">
        <v>236.45374005915701</v>
      </c>
      <c r="S164">
        <v>244.57120597393001</v>
      </c>
      <c r="T164">
        <v>236.12952677960499</v>
      </c>
      <c r="U164">
        <v>256.66732294133601</v>
      </c>
      <c r="V164">
        <v>240.57661268134399</v>
      </c>
      <c r="W164">
        <v>230.883349864801</v>
      </c>
      <c r="X164">
        <v>234.976712315203</v>
      </c>
      <c r="Y164">
        <v>244.56709185599399</v>
      </c>
      <c r="Z164">
        <v>245.44981251404101</v>
      </c>
      <c r="AA164">
        <v>254.06679569102101</v>
      </c>
      <c r="AB164">
        <v>260.49323463598699</v>
      </c>
      <c r="AC164">
        <v>272.51417425053597</v>
      </c>
      <c r="AD164">
        <v>268.27999823666698</v>
      </c>
      <c r="AE164">
        <v>273.46387383336503</v>
      </c>
      <c r="AF164">
        <v>288.84399855897198</v>
      </c>
      <c r="AG164">
        <v>269.53786504226099</v>
      </c>
      <c r="AH164">
        <v>269.95187103265698</v>
      </c>
      <c r="AI164">
        <v>285.85223422979402</v>
      </c>
      <c r="AJ164">
        <v>238.71745473960655</v>
      </c>
      <c r="AK164">
        <v>193.78326777527707</v>
      </c>
    </row>
    <row r="165" spans="1:37" x14ac:dyDescent="0.35">
      <c r="A165">
        <v>533</v>
      </c>
      <c r="B165" s="1">
        <v>43650</v>
      </c>
      <c r="C165" t="s">
        <v>328</v>
      </c>
      <c r="D165">
        <v>133.85083098645799</v>
      </c>
      <c r="E165">
        <v>150.59605466343001</v>
      </c>
      <c r="F165">
        <v>137.76483968167599</v>
      </c>
      <c r="G165">
        <v>154.46858725647499</v>
      </c>
      <c r="H165">
        <v>139.64425158043099</v>
      </c>
      <c r="I165">
        <v>142.44244130275899</v>
      </c>
      <c r="J165">
        <v>161.19979662809499</v>
      </c>
      <c r="K165">
        <v>171.90100148391201</v>
      </c>
      <c r="L165">
        <v>166.448491016475</v>
      </c>
      <c r="M165">
        <v>180.84379693728599</v>
      </c>
      <c r="N165">
        <v>176.64685610470801</v>
      </c>
      <c r="O165">
        <v>182.15718042685</v>
      </c>
      <c r="P165">
        <v>184.26280943066399</v>
      </c>
      <c r="Q165">
        <v>175.155289685989</v>
      </c>
      <c r="R165">
        <v>179.26245212800299</v>
      </c>
      <c r="S165">
        <v>188.08422538275099</v>
      </c>
      <c r="T165">
        <v>181.92831431747001</v>
      </c>
      <c r="U165">
        <v>195.99348907106599</v>
      </c>
      <c r="V165">
        <v>184.546809810154</v>
      </c>
      <c r="W165">
        <v>170.44448068856599</v>
      </c>
      <c r="X165">
        <v>177.48056884363299</v>
      </c>
      <c r="Y165">
        <v>193.282015092667</v>
      </c>
      <c r="Z165">
        <v>197.359319887856</v>
      </c>
      <c r="AE165">
        <v>219.105325338391</v>
      </c>
      <c r="AF165">
        <v>242.75422270218601</v>
      </c>
      <c r="AG165">
        <v>217.34340408740101</v>
      </c>
      <c r="AH165">
        <v>219.25988075146799</v>
      </c>
      <c r="AI165">
        <v>233.30655677976301</v>
      </c>
      <c r="AJ165">
        <v>180.62618900237794</v>
      </c>
      <c r="AK165">
        <v>135.69200203804846</v>
      </c>
    </row>
    <row r="166" spans="1:37" x14ac:dyDescent="0.35">
      <c r="A166">
        <v>534</v>
      </c>
      <c r="B166" s="1">
        <v>43658</v>
      </c>
      <c r="C166" t="s">
        <v>473</v>
      </c>
      <c r="H166">
        <v>141.215360764911</v>
      </c>
      <c r="I166">
        <v>146.95303202399</v>
      </c>
      <c r="J166">
        <v>159.94418800926101</v>
      </c>
      <c r="K166">
        <v>171.70405617899399</v>
      </c>
      <c r="L166">
        <v>187.16627006104</v>
      </c>
      <c r="M166">
        <v>193.157472991417</v>
      </c>
      <c r="N166">
        <v>202.78637982691501</v>
      </c>
      <c r="O166">
        <v>189.33420457051099</v>
      </c>
      <c r="P166">
        <v>197.759239987565</v>
      </c>
      <c r="V166">
        <v>180.43864338237501</v>
      </c>
      <c r="W166">
        <v>174.975086455178</v>
      </c>
      <c r="X166">
        <v>181.975374108598</v>
      </c>
      <c r="Y166">
        <v>199.01976447740199</v>
      </c>
      <c r="Z166">
        <v>208.72432377547801</v>
      </c>
      <c r="AA166">
        <v>218.890232953615</v>
      </c>
      <c r="AJ166">
        <v>183.60290863781665</v>
      </c>
      <c r="AK166">
        <v>138.66872167348717</v>
      </c>
    </row>
    <row r="167" spans="1:37" x14ac:dyDescent="0.35">
      <c r="A167">
        <v>535</v>
      </c>
      <c r="B167" s="1">
        <v>43658</v>
      </c>
      <c r="C167" t="s">
        <v>472</v>
      </c>
      <c r="S167">
        <v>235.86766897304199</v>
      </c>
      <c r="T167">
        <v>231.90780148892699</v>
      </c>
      <c r="U167">
        <v>252.222931034076</v>
      </c>
      <c r="V167">
        <v>236.92706446032099</v>
      </c>
      <c r="W167">
        <v>225.602353216974</v>
      </c>
      <c r="X167">
        <v>230.13570945684199</v>
      </c>
      <c r="Y167">
        <v>238.18672974919301</v>
      </c>
      <c r="Z167">
        <v>241.31819168694599</v>
      </c>
      <c r="AA167">
        <v>251.710508229147</v>
      </c>
      <c r="AB167">
        <v>253.72071576062601</v>
      </c>
      <c r="AC167">
        <v>263.88223437120598</v>
      </c>
      <c r="AD167">
        <v>262.00866259918399</v>
      </c>
      <c r="AE167">
        <v>268.44253167750003</v>
      </c>
      <c r="AF167">
        <v>281.96765840404498</v>
      </c>
      <c r="AG167">
        <v>267.85517225479998</v>
      </c>
      <c r="AH167">
        <v>268.07261623391901</v>
      </c>
      <c r="AI167">
        <v>274.44147818244801</v>
      </c>
      <c r="AJ167">
        <v>252.01588398701151</v>
      </c>
      <c r="AK167">
        <v>207.08169702268202</v>
      </c>
    </row>
    <row r="168" spans="1:37" x14ac:dyDescent="0.35">
      <c r="A168">
        <v>536</v>
      </c>
      <c r="B168" s="1">
        <v>43659</v>
      </c>
      <c r="C168" t="s">
        <v>474</v>
      </c>
      <c r="D168">
        <v>145.39123029763499</v>
      </c>
      <c r="E168">
        <v>162.82284807502501</v>
      </c>
      <c r="F168">
        <v>151.21235424737</v>
      </c>
      <c r="G168">
        <v>164.92494221856799</v>
      </c>
      <c r="H168">
        <v>155.56129814766399</v>
      </c>
      <c r="I168">
        <v>159.36330364854101</v>
      </c>
      <c r="J168">
        <v>175.123867627598</v>
      </c>
      <c r="K168">
        <v>179.975332030983</v>
      </c>
      <c r="L168">
        <v>178.2667327744</v>
      </c>
      <c r="M168">
        <v>190.38206294585001</v>
      </c>
      <c r="N168">
        <v>198.564646981132</v>
      </c>
      <c r="O168">
        <v>188.81758310198899</v>
      </c>
      <c r="P168">
        <v>198.39547132894899</v>
      </c>
      <c r="Q168">
        <v>186.63943481121501</v>
      </c>
      <c r="R168">
        <v>192.27336644427601</v>
      </c>
      <c r="S168">
        <v>194.600262170646</v>
      </c>
      <c r="T168">
        <v>195.167106514962</v>
      </c>
      <c r="U168">
        <v>221.066872996592</v>
      </c>
      <c r="V168">
        <v>194.75210651264101</v>
      </c>
      <c r="W168">
        <v>187.15713316872001</v>
      </c>
      <c r="X168">
        <v>192.683844437951</v>
      </c>
      <c r="Y168">
        <v>199.41407127111799</v>
      </c>
      <c r="Z168">
        <v>209.82226177990799</v>
      </c>
      <c r="AA168">
        <v>211.24210636859999</v>
      </c>
      <c r="AB168">
        <v>213.541736809773</v>
      </c>
      <c r="AC168">
        <v>230.03482890818799</v>
      </c>
      <c r="AD168">
        <v>226.28340795205699</v>
      </c>
      <c r="AE168">
        <v>229.55252176527699</v>
      </c>
      <c r="AF168">
        <v>250.142977108514</v>
      </c>
      <c r="AG168">
        <v>224.22291636619201</v>
      </c>
      <c r="AH168">
        <v>234.089494554482</v>
      </c>
      <c r="AI168">
        <v>236.49928233148501</v>
      </c>
      <c r="AJ168">
        <v>196.1871064280719</v>
      </c>
      <c r="AK168">
        <v>151.25291946374242</v>
      </c>
    </row>
    <row r="169" spans="1:37" x14ac:dyDescent="0.35">
      <c r="A169">
        <v>537</v>
      </c>
      <c r="B169" s="1">
        <v>43661</v>
      </c>
      <c r="C169" t="s">
        <v>475</v>
      </c>
      <c r="D169">
        <v>190.442956395317</v>
      </c>
      <c r="E169">
        <v>195.97678960232599</v>
      </c>
      <c r="F169">
        <v>192.390194460701</v>
      </c>
      <c r="G169">
        <v>203.69145651391699</v>
      </c>
      <c r="H169">
        <v>188.71621502050601</v>
      </c>
      <c r="I169">
        <v>196.24411386849701</v>
      </c>
      <c r="J169">
        <v>212.66483371342301</v>
      </c>
      <c r="K169">
        <v>219.352592283506</v>
      </c>
      <c r="L169">
        <v>213.63249444175401</v>
      </c>
      <c r="M169">
        <v>228.07058834015899</v>
      </c>
      <c r="N169">
        <v>230.81534630356401</v>
      </c>
      <c r="O169">
        <v>229.042646777382</v>
      </c>
      <c r="P169">
        <v>234.75074222770499</v>
      </c>
      <c r="Q169">
        <v>222.89470230598101</v>
      </c>
      <c r="R169">
        <v>231.89195975233801</v>
      </c>
      <c r="S169">
        <v>236.88098249884001</v>
      </c>
      <c r="T169">
        <v>234.020864210403</v>
      </c>
      <c r="U169">
        <v>251.36132738404001</v>
      </c>
      <c r="V169">
        <v>238.054512538285</v>
      </c>
      <c r="W169">
        <v>224.34495082914901</v>
      </c>
      <c r="X169">
        <v>230.34376170036299</v>
      </c>
      <c r="Y169">
        <v>243.41766385078</v>
      </c>
      <c r="Z169">
        <v>242.14797300882699</v>
      </c>
      <c r="AA169">
        <v>250.14552488680201</v>
      </c>
      <c r="AB169">
        <v>253.93215517388501</v>
      </c>
      <c r="AC169">
        <v>265.23891518855999</v>
      </c>
      <c r="AD169">
        <v>264.995340895769</v>
      </c>
      <c r="AE169">
        <v>271.52785725313402</v>
      </c>
      <c r="AF169">
        <v>284.60037919123999</v>
      </c>
      <c r="AG169">
        <v>268.81833175459701</v>
      </c>
      <c r="AH169">
        <v>266.92017394429899</v>
      </c>
      <c r="AI169">
        <v>276.42570635006399</v>
      </c>
      <c r="AJ169">
        <v>234.17981414581598</v>
      </c>
      <c r="AK169">
        <v>189.2456271814865</v>
      </c>
    </row>
    <row r="170" spans="1:37" x14ac:dyDescent="0.35">
      <c r="A170">
        <v>538</v>
      </c>
      <c r="B170" s="1">
        <v>43663</v>
      </c>
      <c r="C170" t="s">
        <v>471</v>
      </c>
      <c r="D170">
        <v>184.15800241305999</v>
      </c>
      <c r="E170">
        <v>191.53076503601</v>
      </c>
      <c r="F170">
        <v>186.41920084115301</v>
      </c>
      <c r="G170">
        <v>195.76490340305099</v>
      </c>
      <c r="H170">
        <v>181.59247420097799</v>
      </c>
      <c r="I170">
        <v>188.79962774305699</v>
      </c>
      <c r="J170">
        <v>204.37690333654101</v>
      </c>
      <c r="K170">
        <v>215.50135313488201</v>
      </c>
      <c r="L170">
        <v>208.11185709999199</v>
      </c>
      <c r="M170">
        <v>222.03186349397899</v>
      </c>
      <c r="N170">
        <v>225.452794417631</v>
      </c>
      <c r="O170">
        <v>219.083630918404</v>
      </c>
      <c r="P170">
        <v>228.21910779298599</v>
      </c>
      <c r="Q170">
        <v>218.53794560434301</v>
      </c>
      <c r="R170">
        <v>221.93189035788299</v>
      </c>
      <c r="S170">
        <v>227.02886542772001</v>
      </c>
      <c r="T170">
        <v>221.82208198849801</v>
      </c>
      <c r="U170">
        <v>243.68610017750299</v>
      </c>
      <c r="V170">
        <v>229.486179679598</v>
      </c>
      <c r="W170">
        <v>220.27516808891801</v>
      </c>
      <c r="X170">
        <v>221.58666409751899</v>
      </c>
      <c r="Y170">
        <v>235.949659555756</v>
      </c>
      <c r="Z170">
        <v>237.44761108715301</v>
      </c>
      <c r="AA170">
        <v>243.34198635363001</v>
      </c>
      <c r="AB170">
        <v>240.46059574095401</v>
      </c>
      <c r="AC170">
        <v>256.72697089807701</v>
      </c>
      <c r="AD170">
        <v>261.30167280159799</v>
      </c>
      <c r="AE170">
        <v>260.52843141209701</v>
      </c>
      <c r="AF170">
        <v>272.24344341426701</v>
      </c>
      <c r="AG170">
        <v>263.60775198852099</v>
      </c>
      <c r="AH170">
        <v>266.05123365553698</v>
      </c>
      <c r="AI170">
        <v>271.15591502465497</v>
      </c>
      <c r="AJ170">
        <v>227.00664534956096</v>
      </c>
      <c r="AK170">
        <v>182.07245838523147</v>
      </c>
    </row>
    <row r="171" spans="1:37" x14ac:dyDescent="0.35">
      <c r="A171">
        <v>539</v>
      </c>
      <c r="B171" s="1">
        <v>43666</v>
      </c>
      <c r="C171" t="s">
        <v>476</v>
      </c>
      <c r="W171">
        <v>169.239260574257</v>
      </c>
      <c r="X171">
        <v>184.88888161418001</v>
      </c>
      <c r="Y171">
        <v>190.28063369706601</v>
      </c>
      <c r="Z171">
        <v>183.045743780782</v>
      </c>
      <c r="AA171">
        <v>202.54191974393299</v>
      </c>
      <c r="AJ171">
        <v>185.9992878820436</v>
      </c>
      <c r="AK171">
        <v>141.06510091771412</v>
      </c>
    </row>
    <row r="172" spans="1:37" x14ac:dyDescent="0.35">
      <c r="A172">
        <v>540</v>
      </c>
      <c r="B172" s="1">
        <v>43667</v>
      </c>
      <c r="C172" t="s">
        <v>477</v>
      </c>
      <c r="D172">
        <v>147.87801141224301</v>
      </c>
      <c r="E172">
        <v>158.75035637109499</v>
      </c>
      <c r="F172">
        <v>141.65285384935399</v>
      </c>
      <c r="G172">
        <v>160.327778040563</v>
      </c>
      <c r="H172">
        <v>137.914132600979</v>
      </c>
      <c r="I172">
        <v>149.413178550124</v>
      </c>
      <c r="J172">
        <v>167.42463294715199</v>
      </c>
      <c r="N172">
        <v>201.87905512527499</v>
      </c>
      <c r="O172">
        <v>189.92401248890801</v>
      </c>
      <c r="P172">
        <v>193.98777282985901</v>
      </c>
      <c r="Q172">
        <v>188.94241146328</v>
      </c>
      <c r="R172">
        <v>187.675589824941</v>
      </c>
      <c r="S172">
        <v>184.39150462349701</v>
      </c>
      <c r="T172">
        <v>182.336633512059</v>
      </c>
      <c r="U172">
        <v>203.23175834086001</v>
      </c>
      <c r="V172">
        <v>184.9002141382</v>
      </c>
      <c r="Z172">
        <v>206.25773537972401</v>
      </c>
      <c r="AA172">
        <v>219.00593444915799</v>
      </c>
      <c r="AB172">
        <v>211.50230151874899</v>
      </c>
      <c r="AC172">
        <v>221.97420346414199</v>
      </c>
      <c r="AD172">
        <v>222.96041627870301</v>
      </c>
      <c r="AE172">
        <v>226.28837379851601</v>
      </c>
      <c r="AF172">
        <v>238.06834401877001</v>
      </c>
      <c r="AG172">
        <v>226.45551548762899</v>
      </c>
      <c r="AH172">
        <v>226.03653247993699</v>
      </c>
      <c r="AJ172">
        <v>191.1671701197487</v>
      </c>
      <c r="AK172">
        <v>146.23298315541922</v>
      </c>
    </row>
    <row r="173" spans="1:37" x14ac:dyDescent="0.35">
      <c r="A173">
        <v>541</v>
      </c>
      <c r="B173" s="1">
        <v>43668</v>
      </c>
      <c r="C173" t="s">
        <v>472</v>
      </c>
      <c r="D173">
        <v>187.95043048415701</v>
      </c>
      <c r="E173">
        <v>193.01646116057299</v>
      </c>
      <c r="F173">
        <v>190.735474070599</v>
      </c>
      <c r="G173">
        <v>202.309655547641</v>
      </c>
      <c r="H173">
        <v>185.80018162283599</v>
      </c>
      <c r="I173">
        <v>186.468125154105</v>
      </c>
      <c r="J173">
        <v>204.350512493304</v>
      </c>
      <c r="K173">
        <v>215.10676494795001</v>
      </c>
      <c r="L173">
        <v>212.66647948590199</v>
      </c>
      <c r="M173">
        <v>226.12290525568699</v>
      </c>
      <c r="N173">
        <v>231.40234535872099</v>
      </c>
      <c r="O173">
        <v>226.26035134795501</v>
      </c>
      <c r="P173">
        <v>232.753305993201</v>
      </c>
      <c r="Q173">
        <v>221.83541589093301</v>
      </c>
      <c r="R173">
        <v>229.274424404435</v>
      </c>
      <c r="S173">
        <v>234.45844784662</v>
      </c>
      <c r="T173">
        <v>227.34789389382101</v>
      </c>
      <c r="U173">
        <v>250.029984698432</v>
      </c>
      <c r="V173">
        <v>234.73130542423499</v>
      </c>
      <c r="W173">
        <v>221.73301852630999</v>
      </c>
      <c r="X173">
        <v>228.280450045945</v>
      </c>
      <c r="Y173">
        <v>239.59499217055901</v>
      </c>
      <c r="Z173">
        <v>241.28705027595299</v>
      </c>
      <c r="AA173">
        <v>250.59077085388299</v>
      </c>
      <c r="AB173">
        <v>250.42566425340499</v>
      </c>
      <c r="AC173">
        <v>259.583991728326</v>
      </c>
      <c r="AD173">
        <v>264.614831795425</v>
      </c>
      <c r="AE173">
        <v>273.58566296115703</v>
      </c>
      <c r="AF173">
        <v>278.78802884957599</v>
      </c>
      <c r="AG173">
        <v>269.02104314189398</v>
      </c>
      <c r="AH173">
        <v>267.86014096897497</v>
      </c>
      <c r="AI173">
        <v>274.147269776229</v>
      </c>
      <c r="AJ173">
        <v>231.62916813839826</v>
      </c>
      <c r="AK173">
        <v>186.69498117406877</v>
      </c>
    </row>
    <row r="174" spans="1:37" x14ac:dyDescent="0.35">
      <c r="A174">
        <v>542</v>
      </c>
      <c r="B174" s="1">
        <v>43671</v>
      </c>
      <c r="C174" t="s">
        <v>475</v>
      </c>
      <c r="D174">
        <v>174.171110347297</v>
      </c>
      <c r="E174">
        <v>180.373848809528</v>
      </c>
      <c r="F174">
        <v>176.262750691771</v>
      </c>
      <c r="G174">
        <v>194.50512024431001</v>
      </c>
      <c r="H174">
        <v>171.69058179764099</v>
      </c>
      <c r="I174">
        <v>179.85765945665699</v>
      </c>
      <c r="J174">
        <v>193.473420771234</v>
      </c>
      <c r="K174">
        <v>201.32270678846299</v>
      </c>
      <c r="L174">
        <v>197.49404235573499</v>
      </c>
      <c r="M174">
        <v>211.67246681731501</v>
      </c>
      <c r="N174">
        <v>221.124961322616</v>
      </c>
      <c r="O174">
        <v>215.78168589851501</v>
      </c>
      <c r="P174">
        <v>222.47879920239399</v>
      </c>
      <c r="Q174">
        <v>207.428949404489</v>
      </c>
      <c r="R174">
        <v>218.930226606639</v>
      </c>
      <c r="S174">
        <v>219.40259071471101</v>
      </c>
      <c r="T174">
        <v>215.412707537502</v>
      </c>
      <c r="U174">
        <v>233.898300476347</v>
      </c>
      <c r="V174">
        <v>221.32621470657099</v>
      </c>
      <c r="W174">
        <v>210.805610796081</v>
      </c>
      <c r="X174">
        <v>216.565182846422</v>
      </c>
      <c r="Y174">
        <v>234.20457825369701</v>
      </c>
      <c r="Z174">
        <v>225.914466086489</v>
      </c>
      <c r="AA174">
        <v>236.94623133844601</v>
      </c>
      <c r="AB174">
        <v>236.64377033060401</v>
      </c>
      <c r="AC174">
        <v>248.375419550793</v>
      </c>
      <c r="AD174">
        <v>251.07212199263299</v>
      </c>
      <c r="AE174">
        <v>254.79895048963701</v>
      </c>
      <c r="AF174">
        <v>273.939153354067</v>
      </c>
      <c r="AG174">
        <v>251.18458970650701</v>
      </c>
      <c r="AH174">
        <v>254.969434138309</v>
      </c>
      <c r="AI174">
        <v>262.532814744419</v>
      </c>
      <c r="AJ174">
        <v>219.2050146118074</v>
      </c>
      <c r="AK174">
        <v>174.27082764747792</v>
      </c>
    </row>
    <row r="175" spans="1:37" x14ac:dyDescent="0.35">
      <c r="A175">
        <v>543</v>
      </c>
      <c r="B175" s="1">
        <v>43673</v>
      </c>
      <c r="C175" t="s">
        <v>478</v>
      </c>
      <c r="D175">
        <v>181.906856527163</v>
      </c>
      <c r="E175">
        <v>189.636041678552</v>
      </c>
      <c r="F175">
        <v>184.21945203561199</v>
      </c>
      <c r="G175">
        <v>195.873952367996</v>
      </c>
      <c r="H175">
        <v>182.38476217817299</v>
      </c>
      <c r="I175">
        <v>187.982087256151</v>
      </c>
      <c r="J175">
        <v>201.71024050769199</v>
      </c>
      <c r="K175">
        <v>214.79027543542199</v>
      </c>
      <c r="L175">
        <v>208.27626487155899</v>
      </c>
      <c r="M175">
        <v>221.210994428432</v>
      </c>
      <c r="N175">
        <v>224.06703484094101</v>
      </c>
      <c r="O175">
        <v>218.283217098975</v>
      </c>
      <c r="P175">
        <v>227.84564478863999</v>
      </c>
      <c r="Q175">
        <v>215.44576901742599</v>
      </c>
      <c r="R175">
        <v>221.92790791450901</v>
      </c>
      <c r="S175">
        <v>231.77692951932599</v>
      </c>
      <c r="T175">
        <v>225.341895557486</v>
      </c>
      <c r="U175">
        <v>246.326827355738</v>
      </c>
      <c r="V175">
        <v>226.018211833544</v>
      </c>
      <c r="W175">
        <v>220.507344336784</v>
      </c>
      <c r="X175">
        <v>221.42195996622399</v>
      </c>
      <c r="Y175">
        <v>236.58478686083399</v>
      </c>
      <c r="Z175">
        <v>233.34162994936301</v>
      </c>
      <c r="AA175">
        <v>240.96325220437399</v>
      </c>
      <c r="AB175">
        <v>243.19739928047801</v>
      </c>
      <c r="AC175">
        <v>255.843530699019</v>
      </c>
      <c r="AD175">
        <v>250.77394687673299</v>
      </c>
      <c r="AE175">
        <v>258.14081106291599</v>
      </c>
      <c r="AF175">
        <v>273.430443942924</v>
      </c>
      <c r="AG175">
        <v>262.78434409278901</v>
      </c>
      <c r="AH175">
        <v>258.83520234270401</v>
      </c>
      <c r="AI175">
        <v>270.439250861478</v>
      </c>
      <c r="AJ175">
        <v>225.97775836531116</v>
      </c>
      <c r="AK175">
        <v>181.04357140098168</v>
      </c>
    </row>
    <row r="176" spans="1:37" x14ac:dyDescent="0.35">
      <c r="A176">
        <v>544</v>
      </c>
      <c r="B176" s="1">
        <v>43674</v>
      </c>
      <c r="C176" t="s">
        <v>479</v>
      </c>
      <c r="D176">
        <v>150.782288182152</v>
      </c>
      <c r="K176">
        <v>182.049895695435</v>
      </c>
      <c r="L176">
        <v>178.60172350727399</v>
      </c>
      <c r="M176">
        <v>190.875152048887</v>
      </c>
      <c r="N176">
        <v>192.65085503821999</v>
      </c>
      <c r="O176">
        <v>187.626007433636</v>
      </c>
      <c r="P176">
        <v>193.76076302427799</v>
      </c>
      <c r="Q176">
        <v>185.622758486935</v>
      </c>
      <c r="AJ176">
        <v>182.74618042710213</v>
      </c>
      <c r="AK176">
        <v>137.81199346277265</v>
      </c>
    </row>
    <row r="177" spans="1:38" x14ac:dyDescent="0.35">
      <c r="A177">
        <v>545</v>
      </c>
      <c r="B177" s="1">
        <v>43676</v>
      </c>
      <c r="C177" t="s">
        <v>467</v>
      </c>
      <c r="D177">
        <v>194.282936651195</v>
      </c>
      <c r="E177">
        <v>200.81605414706101</v>
      </c>
      <c r="F177">
        <v>194.580934358615</v>
      </c>
      <c r="G177">
        <v>203.801591975018</v>
      </c>
      <c r="H177">
        <v>192.939882978523</v>
      </c>
      <c r="I177">
        <v>198.313358072428</v>
      </c>
      <c r="J177">
        <v>210.78301281897001</v>
      </c>
      <c r="K177">
        <v>224.340061398334</v>
      </c>
      <c r="L177">
        <v>217.458504166376</v>
      </c>
      <c r="M177">
        <v>229.477973195408</v>
      </c>
      <c r="N177">
        <v>234.143146949292</v>
      </c>
      <c r="O177">
        <v>229.532863344189</v>
      </c>
      <c r="P177">
        <v>236.622128668003</v>
      </c>
      <c r="Q177">
        <v>224.00737263838499</v>
      </c>
      <c r="R177">
        <v>233.709643967392</v>
      </c>
      <c r="S177">
        <v>239.33716774076501</v>
      </c>
      <c r="T177">
        <v>232.572924468802</v>
      </c>
      <c r="U177">
        <v>254.021477631414</v>
      </c>
      <c r="V177">
        <v>238.90201459204499</v>
      </c>
      <c r="W177">
        <v>227.14794619365099</v>
      </c>
      <c r="X177">
        <v>234.13014738103001</v>
      </c>
      <c r="Y177">
        <v>246.93938293187</v>
      </c>
      <c r="Z177">
        <v>243.913599236864</v>
      </c>
      <c r="AA177">
        <v>251.760733395616</v>
      </c>
      <c r="AB177">
        <v>257.23619601796202</v>
      </c>
      <c r="AC177">
        <v>267.92048033038401</v>
      </c>
      <c r="AD177">
        <v>264.62647547660902</v>
      </c>
      <c r="AE177">
        <v>269.10698366749199</v>
      </c>
      <c r="AF177">
        <v>281.45567561729899</v>
      </c>
      <c r="AG177">
        <v>267.96583813735401</v>
      </c>
      <c r="AH177">
        <v>267.55616833264497</v>
      </c>
      <c r="AI177">
        <v>279.36302197773398</v>
      </c>
      <c r="AJ177">
        <v>235.89892807683512</v>
      </c>
      <c r="AK177">
        <v>190.96474111250564</v>
      </c>
    </row>
    <row r="178" spans="1:38" x14ac:dyDescent="0.35">
      <c r="A178">
        <v>546</v>
      </c>
      <c r="B178" s="1">
        <v>43678</v>
      </c>
      <c r="C178" t="s">
        <v>472</v>
      </c>
      <c r="D178">
        <v>190.763525839484</v>
      </c>
      <c r="E178">
        <v>197.507173637183</v>
      </c>
      <c r="F178">
        <v>192.59933284351601</v>
      </c>
      <c r="G178">
        <v>199.64808761523199</v>
      </c>
      <c r="H178">
        <v>191.66705436468601</v>
      </c>
      <c r="I178">
        <v>195.333346669186</v>
      </c>
      <c r="J178">
        <v>211.09074808544699</v>
      </c>
      <c r="K178">
        <v>224.68350364704901</v>
      </c>
      <c r="L178">
        <v>213.68981166641399</v>
      </c>
      <c r="M178">
        <v>227.70456488954699</v>
      </c>
      <c r="N178">
        <v>229.74008035348601</v>
      </c>
      <c r="O178">
        <v>224.042636445081</v>
      </c>
      <c r="P178">
        <v>234.172271100693</v>
      </c>
      <c r="Q178">
        <v>223.82435935516199</v>
      </c>
      <c r="R178">
        <v>231.832795096566</v>
      </c>
      <c r="S178">
        <v>238.393984928191</v>
      </c>
      <c r="T178">
        <v>234.15839625694201</v>
      </c>
      <c r="U178">
        <v>252.95861027969599</v>
      </c>
      <c r="V178">
        <v>238.96309698363001</v>
      </c>
      <c r="W178">
        <v>227.36734157776399</v>
      </c>
      <c r="X178">
        <v>234.97623622233701</v>
      </c>
      <c r="Y178">
        <v>239.54736704477301</v>
      </c>
      <c r="Z178">
        <v>241.37447110033801</v>
      </c>
      <c r="AA178">
        <v>251.13265991673899</v>
      </c>
      <c r="AB178">
        <v>258.45677775866801</v>
      </c>
      <c r="AC178">
        <v>268.81521479326898</v>
      </c>
      <c r="AD178">
        <v>265.29324212821302</v>
      </c>
      <c r="AE178">
        <v>270.495182723509</v>
      </c>
      <c r="AF178">
        <v>283.982758925768</v>
      </c>
      <c r="AG178">
        <v>269.14216998374599</v>
      </c>
      <c r="AH178">
        <v>268.36515830764603</v>
      </c>
      <c r="AI178">
        <v>279.14914374167302</v>
      </c>
      <c r="AJ178">
        <v>234.71472200880106</v>
      </c>
      <c r="AK178">
        <v>189.78053504447158</v>
      </c>
    </row>
    <row r="179" spans="1:38" x14ac:dyDescent="0.35">
      <c r="A179">
        <v>547</v>
      </c>
      <c r="B179" s="1">
        <v>43681</v>
      </c>
      <c r="C179" t="s">
        <v>466</v>
      </c>
      <c r="D179">
        <v>183.528723863826</v>
      </c>
      <c r="E179">
        <v>187.412157966584</v>
      </c>
      <c r="F179">
        <v>181.75818520795201</v>
      </c>
      <c r="G179">
        <v>188.84444635081999</v>
      </c>
      <c r="H179">
        <v>170.93021681752299</v>
      </c>
      <c r="I179">
        <v>183.81053264350501</v>
      </c>
      <c r="J179">
        <v>202.24684364240801</v>
      </c>
      <c r="K179">
        <v>209.90724338305299</v>
      </c>
      <c r="L179">
        <v>203.24089178660901</v>
      </c>
      <c r="M179">
        <v>217.90757349074201</v>
      </c>
      <c r="N179">
        <v>221.23743306631499</v>
      </c>
      <c r="O179">
        <v>217.34942144252699</v>
      </c>
      <c r="P179">
        <v>227.138754453416</v>
      </c>
      <c r="Q179">
        <v>208.513891563866</v>
      </c>
      <c r="R179">
        <v>215.472822119368</v>
      </c>
      <c r="S179">
        <v>229.33633340173799</v>
      </c>
      <c r="T179">
        <v>222.73376956076399</v>
      </c>
      <c r="U179">
        <v>240.28472300312501</v>
      </c>
      <c r="V179">
        <v>220.12840384483999</v>
      </c>
      <c r="W179">
        <v>216.922986396119</v>
      </c>
      <c r="X179">
        <v>222.881510513579</v>
      </c>
      <c r="Y179">
        <v>235.725250305739</v>
      </c>
      <c r="Z179">
        <v>230.113066624629</v>
      </c>
      <c r="AA179">
        <v>234.32584582169301</v>
      </c>
      <c r="AB179">
        <v>241.78977737949899</v>
      </c>
      <c r="AC179">
        <v>257.049830024806</v>
      </c>
      <c r="AD179">
        <v>256.31094054801201</v>
      </c>
      <c r="AE179">
        <v>260.70075130969298</v>
      </c>
      <c r="AF179">
        <v>276.711135018969</v>
      </c>
      <c r="AG179">
        <v>265.30360597992802</v>
      </c>
      <c r="AH179">
        <v>264.77956783972701</v>
      </c>
      <c r="AI179">
        <v>271.66842157514202</v>
      </c>
      <c r="AJ179">
        <v>223.93953302957863</v>
      </c>
      <c r="AK179">
        <v>179.00534606524914</v>
      </c>
    </row>
    <row r="180" spans="1:38" x14ac:dyDescent="0.35">
      <c r="A180">
        <v>548</v>
      </c>
      <c r="B180" s="1">
        <v>43682</v>
      </c>
      <c r="C180" t="s">
        <v>240</v>
      </c>
      <c r="D180">
        <v>128.54837823646599</v>
      </c>
      <c r="E180">
        <v>129.44766386798599</v>
      </c>
      <c r="F180">
        <v>126.996485508587</v>
      </c>
      <c r="G180">
        <v>140.795823511055</v>
      </c>
      <c r="H180">
        <v>126.779446715772</v>
      </c>
      <c r="I180">
        <v>127.222721515846</v>
      </c>
      <c r="J180">
        <v>143.22304958223299</v>
      </c>
      <c r="K180">
        <v>152.07816420121901</v>
      </c>
      <c r="L180">
        <v>154.96261955159301</v>
      </c>
      <c r="M180">
        <v>157.401559862661</v>
      </c>
      <c r="N180">
        <v>169.07131213418199</v>
      </c>
      <c r="O180">
        <v>160.12383494513199</v>
      </c>
      <c r="P180">
        <v>175.42628510788799</v>
      </c>
      <c r="Q180">
        <v>160.92915085038001</v>
      </c>
      <c r="R180">
        <v>168.290739300057</v>
      </c>
      <c r="S180">
        <v>173.62792243352999</v>
      </c>
      <c r="T180">
        <v>160.356360326643</v>
      </c>
      <c r="U180">
        <v>186.14405533438301</v>
      </c>
      <c r="V180">
        <v>172.453300381476</v>
      </c>
      <c r="W180">
        <v>160.193353441949</v>
      </c>
      <c r="X180">
        <v>157.63845852551501</v>
      </c>
      <c r="Y180">
        <v>183.92010285004201</v>
      </c>
      <c r="Z180">
        <v>177.82254418834199</v>
      </c>
      <c r="AA180">
        <v>187.42058368554299</v>
      </c>
      <c r="AB180">
        <v>189.93693139667801</v>
      </c>
      <c r="AC180">
        <v>202.85783263842399</v>
      </c>
      <c r="AD180">
        <v>194.50263563524399</v>
      </c>
      <c r="AE180">
        <v>212.37431792571499</v>
      </c>
      <c r="AF180">
        <v>218.617803167761</v>
      </c>
      <c r="AG180">
        <v>210.42324266153301</v>
      </c>
      <c r="AH180">
        <v>205.749166217094</v>
      </c>
      <c r="AI180">
        <v>219.46597448675001</v>
      </c>
      <c r="AJ180">
        <v>169.83755688086498</v>
      </c>
      <c r="AK180">
        <v>124.9033699165355</v>
      </c>
    </row>
    <row r="181" spans="1:38" x14ac:dyDescent="0.35">
      <c r="A181">
        <v>549</v>
      </c>
      <c r="B181" s="1">
        <v>43686</v>
      </c>
      <c r="C181" t="s">
        <v>480</v>
      </c>
      <c r="D181">
        <v>174.749334935359</v>
      </c>
      <c r="E181">
        <v>182.79275142164099</v>
      </c>
      <c r="F181">
        <v>171.520209787628</v>
      </c>
      <c r="G181">
        <v>180.45561249574101</v>
      </c>
      <c r="H181">
        <v>172.88068254267199</v>
      </c>
      <c r="I181">
        <v>176.491523120252</v>
      </c>
      <c r="J181">
        <v>192.38775807312601</v>
      </c>
      <c r="K181">
        <v>205.707272152326</v>
      </c>
      <c r="L181">
        <v>199.709303403315</v>
      </c>
      <c r="M181">
        <v>206.92682927387699</v>
      </c>
      <c r="N181">
        <v>203.66543613593299</v>
      </c>
      <c r="O181">
        <v>203.616238382462</v>
      </c>
      <c r="P181">
        <v>214.21617205007101</v>
      </c>
      <c r="Q181">
        <v>206.10762929482399</v>
      </c>
      <c r="R181">
        <v>216.540014289249</v>
      </c>
      <c r="S181">
        <v>222.350651610619</v>
      </c>
      <c r="T181">
        <v>219.77752228779201</v>
      </c>
      <c r="U181">
        <v>229.415382932727</v>
      </c>
      <c r="V181">
        <v>214.74787853623201</v>
      </c>
      <c r="W181">
        <v>207.911070191005</v>
      </c>
      <c r="X181">
        <v>215.805462813997</v>
      </c>
      <c r="Y181">
        <v>226.61810835499099</v>
      </c>
      <c r="Z181">
        <v>227.47451245605299</v>
      </c>
      <c r="AA181">
        <v>229.48386641386699</v>
      </c>
      <c r="AB181">
        <v>234.96712159648899</v>
      </c>
      <c r="AC181">
        <v>247.95468351047401</v>
      </c>
      <c r="AD181">
        <v>247.62976809779701</v>
      </c>
      <c r="AE181">
        <v>250.96579665543601</v>
      </c>
      <c r="AF181">
        <v>270.510975879304</v>
      </c>
      <c r="AG181">
        <v>252.72727259937</v>
      </c>
      <c r="AH181">
        <v>243.77553354868499</v>
      </c>
      <c r="AI181">
        <v>263.98978463678299</v>
      </c>
      <c r="AJ181">
        <v>216.05850498375304</v>
      </c>
      <c r="AK181">
        <v>171.12431801942355</v>
      </c>
    </row>
    <row r="182" spans="1:38" x14ac:dyDescent="0.35">
      <c r="A182">
        <v>550</v>
      </c>
      <c r="B182" s="1">
        <v>43688</v>
      </c>
      <c r="C182" t="s">
        <v>461</v>
      </c>
      <c r="D182">
        <v>201.912226501075</v>
      </c>
      <c r="E182">
        <v>209.95179259082701</v>
      </c>
      <c r="F182">
        <v>199.56002543450299</v>
      </c>
      <c r="G182">
        <v>209.16298366991799</v>
      </c>
      <c r="H182">
        <v>195.23852728323601</v>
      </c>
      <c r="I182">
        <v>203.60094889072701</v>
      </c>
      <c r="J182">
        <v>218.52469440855799</v>
      </c>
      <c r="K182">
        <v>230.01970748836101</v>
      </c>
      <c r="L182">
        <v>225.24251634380201</v>
      </c>
      <c r="M182">
        <v>231.58190293343699</v>
      </c>
      <c r="N182">
        <v>234.64802860715</v>
      </c>
      <c r="O182">
        <v>231.47725705948201</v>
      </c>
      <c r="P182">
        <v>239.780930353966</v>
      </c>
      <c r="Q182">
        <v>232.166432198097</v>
      </c>
      <c r="R182">
        <v>240.333194179038</v>
      </c>
      <c r="S182">
        <v>248.00961493108801</v>
      </c>
      <c r="T182">
        <v>238.073625199247</v>
      </c>
      <c r="U182">
        <v>253.75345481659701</v>
      </c>
      <c r="V182">
        <v>239.19780234938801</v>
      </c>
      <c r="W182">
        <v>236.960323801014</v>
      </c>
      <c r="X182">
        <v>234.86248121026901</v>
      </c>
      <c r="Y182">
        <v>248.42301213523501</v>
      </c>
      <c r="Z182">
        <v>251.244763678672</v>
      </c>
      <c r="AA182">
        <v>251.77474195732299</v>
      </c>
      <c r="AB182">
        <v>259.38140398862799</v>
      </c>
      <c r="AC182">
        <v>271.09246073464601</v>
      </c>
      <c r="AD182">
        <v>265.66446356595901</v>
      </c>
      <c r="AE182">
        <v>275.70953380003499</v>
      </c>
      <c r="AF182">
        <v>292.12182512460902</v>
      </c>
      <c r="AG182">
        <v>270.11850279897902</v>
      </c>
      <c r="AH182">
        <v>268.44025438935103</v>
      </c>
      <c r="AI182">
        <v>282.87536341644397</v>
      </c>
      <c r="AJ182">
        <v>240.34077486998945</v>
      </c>
      <c r="AK182">
        <v>195.40658790565996</v>
      </c>
    </row>
    <row r="183" spans="1:38" x14ac:dyDescent="0.35">
      <c r="A183">
        <v>551</v>
      </c>
      <c r="B183" s="1">
        <v>43693</v>
      </c>
      <c r="C183" t="s">
        <v>481</v>
      </c>
      <c r="D183">
        <v>185.123047465496</v>
      </c>
      <c r="E183">
        <v>191.22621464127599</v>
      </c>
      <c r="F183">
        <v>181.2128125326</v>
      </c>
      <c r="G183">
        <v>192.818754023357</v>
      </c>
      <c r="H183">
        <v>178.97235167237801</v>
      </c>
      <c r="I183">
        <v>182.16983462381</v>
      </c>
      <c r="J183">
        <v>202.007146110495</v>
      </c>
      <c r="K183">
        <v>215.689230258322</v>
      </c>
      <c r="L183">
        <v>204.80494693145201</v>
      </c>
      <c r="M183">
        <v>212.90216102362399</v>
      </c>
      <c r="N183">
        <v>214.416762687823</v>
      </c>
      <c r="O183">
        <v>212.408651787157</v>
      </c>
      <c r="P183">
        <v>222.19050711030701</v>
      </c>
      <c r="Q183">
        <v>212.939166244642</v>
      </c>
      <c r="R183">
        <v>219.14515677420599</v>
      </c>
      <c r="S183">
        <v>228.030500378998</v>
      </c>
      <c r="T183">
        <v>224.11071297521701</v>
      </c>
      <c r="U183">
        <v>238.98511694975599</v>
      </c>
      <c r="V183">
        <v>221.907846261891</v>
      </c>
      <c r="W183">
        <v>217.27796909584899</v>
      </c>
      <c r="X183">
        <v>215.99171527336901</v>
      </c>
      <c r="Y183">
        <v>232.32437947729801</v>
      </c>
      <c r="Z183">
        <v>234.07596105119401</v>
      </c>
      <c r="AA183">
        <v>238.17580574547301</v>
      </c>
      <c r="AB183">
        <v>239.505713577835</v>
      </c>
      <c r="AC183">
        <v>256.121274695061</v>
      </c>
      <c r="AD183">
        <v>247.06441167570401</v>
      </c>
      <c r="AE183">
        <v>255.85708660401599</v>
      </c>
      <c r="AF183">
        <v>272.85530488155803</v>
      </c>
      <c r="AG183">
        <v>254.309965856129</v>
      </c>
      <c r="AH183">
        <v>251.86124067995999</v>
      </c>
      <c r="AI183">
        <v>268.256400109548</v>
      </c>
      <c r="AJ183">
        <v>222.6480671617438</v>
      </c>
      <c r="AK183">
        <v>177.71388019741431</v>
      </c>
    </row>
    <row r="184" spans="1:38" x14ac:dyDescent="0.35">
      <c r="A184">
        <v>552</v>
      </c>
      <c r="B184" s="1">
        <v>43696</v>
      </c>
      <c r="C184" t="s">
        <v>463</v>
      </c>
      <c r="D184">
        <v>185.55199922441901</v>
      </c>
      <c r="E184">
        <v>196.010668606595</v>
      </c>
      <c r="F184">
        <v>181.216271758017</v>
      </c>
      <c r="G184">
        <v>195.58166929364799</v>
      </c>
      <c r="H184">
        <v>187.485703806652</v>
      </c>
      <c r="I184">
        <v>188.06663537542599</v>
      </c>
      <c r="J184">
        <v>203.474271134898</v>
      </c>
      <c r="K184">
        <v>215.88959101920901</v>
      </c>
      <c r="L184">
        <v>206.64925404702899</v>
      </c>
      <c r="M184">
        <v>217.78699775009201</v>
      </c>
      <c r="N184">
        <v>221.705088927437</v>
      </c>
      <c r="O184">
        <v>213.00898606140601</v>
      </c>
      <c r="P184">
        <v>225.03335528350399</v>
      </c>
      <c r="Q184">
        <v>218.802410231593</v>
      </c>
      <c r="R184">
        <v>228.38261173480399</v>
      </c>
      <c r="S184">
        <v>233.941405825191</v>
      </c>
      <c r="T184">
        <v>228.14024393904401</v>
      </c>
      <c r="U184">
        <v>247.394675724443</v>
      </c>
      <c r="V184">
        <v>230.546755052592</v>
      </c>
      <c r="W184">
        <v>220.20362977519</v>
      </c>
      <c r="X184">
        <v>226.816584394899</v>
      </c>
      <c r="Y184">
        <v>240.88777603367001</v>
      </c>
      <c r="Z184">
        <v>239.165249073166</v>
      </c>
      <c r="AA184">
        <v>247.95920610629699</v>
      </c>
      <c r="AB184">
        <v>240.08485484707899</v>
      </c>
      <c r="AC184">
        <v>258.23595249195199</v>
      </c>
      <c r="AD184">
        <v>257.70763632014899</v>
      </c>
      <c r="AE184">
        <v>261.84622468336102</v>
      </c>
      <c r="AF184">
        <v>275.73111229711202</v>
      </c>
      <c r="AG184">
        <v>263.32151822018898</v>
      </c>
      <c r="AH184">
        <v>263.21343839253802</v>
      </c>
      <c r="AI184">
        <v>271.74950958308801</v>
      </c>
      <c r="AJ184">
        <v>227.86222771920902</v>
      </c>
      <c r="AK184">
        <v>182.92804075487953</v>
      </c>
    </row>
    <row r="185" spans="1:38" x14ac:dyDescent="0.35">
      <c r="A185">
        <v>553</v>
      </c>
      <c r="B185" s="1">
        <v>43701</v>
      </c>
      <c r="C185" t="s">
        <v>482</v>
      </c>
      <c r="D185">
        <v>184.171738714893</v>
      </c>
      <c r="E185">
        <v>191.55603173616601</v>
      </c>
      <c r="F185">
        <v>179.722309910143</v>
      </c>
      <c r="G185">
        <v>189.75661201778101</v>
      </c>
      <c r="H185">
        <v>178.98697264714599</v>
      </c>
      <c r="I185">
        <v>184.39436455843301</v>
      </c>
      <c r="J185">
        <v>200.59845778098801</v>
      </c>
      <c r="K185">
        <v>209.82374921514099</v>
      </c>
      <c r="L185">
        <v>204.666415039539</v>
      </c>
      <c r="M185">
        <v>212.801243234108</v>
      </c>
      <c r="N185">
        <v>212.95495694879301</v>
      </c>
      <c r="O185">
        <v>208.13391863841699</v>
      </c>
      <c r="P185">
        <v>219.46772624241501</v>
      </c>
      <c r="Q185">
        <v>204.87987597105499</v>
      </c>
      <c r="R185">
        <v>215.03048468687999</v>
      </c>
      <c r="S185">
        <v>222.497696399441</v>
      </c>
      <c r="T185">
        <v>219.27350863249299</v>
      </c>
      <c r="U185">
        <v>235.57988094724701</v>
      </c>
      <c r="V185">
        <v>217.542484699238</v>
      </c>
      <c r="W185">
        <v>211.32382436090899</v>
      </c>
      <c r="X185">
        <v>212.98871996752399</v>
      </c>
      <c r="Y185">
        <v>231.664079775576</v>
      </c>
      <c r="Z185">
        <v>232.583165413046</v>
      </c>
      <c r="AA185">
        <v>237.47424443251401</v>
      </c>
      <c r="AB185">
        <v>236.198025405696</v>
      </c>
      <c r="AC185">
        <v>255.82455133998999</v>
      </c>
      <c r="AD185">
        <v>252.040631681365</v>
      </c>
      <c r="AE185">
        <v>255.893792384336</v>
      </c>
      <c r="AF185">
        <v>270.08015083203099</v>
      </c>
      <c r="AG185">
        <v>251.96162813345501</v>
      </c>
      <c r="AH185">
        <v>251.17318484395301</v>
      </c>
      <c r="AI185">
        <v>267.31155618718998</v>
      </c>
      <c r="AJ185">
        <v>220.57362446180946</v>
      </c>
      <c r="AK185">
        <v>175.63943749747997</v>
      </c>
    </row>
    <row r="186" spans="1:38" x14ac:dyDescent="0.35">
      <c r="A186">
        <v>554</v>
      </c>
      <c r="B186" s="1">
        <v>43706</v>
      </c>
      <c r="C186" t="s">
        <v>483</v>
      </c>
      <c r="D186">
        <v>144.61435234521699</v>
      </c>
      <c r="E186">
        <v>146.72413216522401</v>
      </c>
      <c r="F186">
        <v>142.40955050376701</v>
      </c>
      <c r="L186">
        <v>161.685434671292</v>
      </c>
      <c r="M186">
        <v>174.80737410047101</v>
      </c>
      <c r="N186">
        <v>175.93729605537601</v>
      </c>
      <c r="O186">
        <v>174.69387015733801</v>
      </c>
      <c r="P186">
        <v>186.29188500553599</v>
      </c>
      <c r="Q186">
        <v>174.92471536818999</v>
      </c>
      <c r="R186">
        <v>182.35536563177899</v>
      </c>
      <c r="S186">
        <v>189.35440526490399</v>
      </c>
      <c r="Y186">
        <v>188.675588605028</v>
      </c>
      <c r="Z186">
        <v>193.01159451351799</v>
      </c>
      <c r="AA186">
        <v>194.97552602431901</v>
      </c>
      <c r="AB186">
        <v>208.872738121629</v>
      </c>
      <c r="AC186">
        <v>212.49120706420101</v>
      </c>
      <c r="AD186">
        <v>210.64024446768499</v>
      </c>
      <c r="AJ186">
        <v>180.14501647443964</v>
      </c>
      <c r="AK186">
        <v>135.21082951011016</v>
      </c>
    </row>
    <row r="187" spans="1:38" x14ac:dyDescent="0.35">
      <c r="A187">
        <v>555</v>
      </c>
      <c r="B187" s="1">
        <v>43706</v>
      </c>
      <c r="C187" t="s">
        <v>466</v>
      </c>
      <c r="D187">
        <v>192.45917460102299</v>
      </c>
      <c r="E187">
        <v>197.5510647232</v>
      </c>
      <c r="F187">
        <v>189.11730765049299</v>
      </c>
      <c r="G187">
        <v>203.19526828633201</v>
      </c>
      <c r="H187">
        <v>189.650019031787</v>
      </c>
      <c r="I187">
        <v>193.28261541801399</v>
      </c>
      <c r="J187">
        <v>213.21340680688601</v>
      </c>
      <c r="K187">
        <v>226.31214410599199</v>
      </c>
      <c r="L187">
        <v>216.94114423700199</v>
      </c>
      <c r="M187">
        <v>227.11992332624399</v>
      </c>
      <c r="N187">
        <v>226.98606857812001</v>
      </c>
      <c r="O187">
        <v>228.155700224452</v>
      </c>
      <c r="P187">
        <v>232.00163027122201</v>
      </c>
      <c r="Q187">
        <v>221.59972937680101</v>
      </c>
      <c r="R187">
        <v>227.12589450421601</v>
      </c>
      <c r="S187">
        <v>236.30956329858901</v>
      </c>
      <c r="T187">
        <v>235.85022424882601</v>
      </c>
      <c r="U187">
        <v>245.65864928191101</v>
      </c>
      <c r="V187">
        <v>237.43279616621899</v>
      </c>
      <c r="W187">
        <v>228.063650633999</v>
      </c>
      <c r="X187">
        <v>234.38620448683099</v>
      </c>
      <c r="Y187">
        <v>246.376136511803</v>
      </c>
      <c r="Z187">
        <v>243.57925736975901</v>
      </c>
      <c r="AA187">
        <v>244.57552608648899</v>
      </c>
      <c r="AB187">
        <v>259.14322167264601</v>
      </c>
      <c r="AC187">
        <v>265.60659040062001</v>
      </c>
      <c r="AD187">
        <v>263.28646297116802</v>
      </c>
      <c r="AE187">
        <v>272.178079326209</v>
      </c>
      <c r="AF187">
        <v>288.20966122175099</v>
      </c>
      <c r="AG187">
        <v>269.06373291988302</v>
      </c>
      <c r="AH187">
        <v>261.43591188097901</v>
      </c>
      <c r="AI187">
        <v>279.75499859204598</v>
      </c>
      <c r="AJ187">
        <v>234.23817994410976</v>
      </c>
      <c r="AK187">
        <v>189.30399297978028</v>
      </c>
    </row>
    <row r="188" spans="1:38" x14ac:dyDescent="0.35">
      <c r="A188">
        <v>556</v>
      </c>
      <c r="B188" s="1">
        <v>43707</v>
      </c>
      <c r="C188" t="s">
        <v>158</v>
      </c>
      <c r="D188">
        <v>152.24469881736101</v>
      </c>
      <c r="E188">
        <v>155.938926589831</v>
      </c>
      <c r="F188">
        <v>145.52657888498601</v>
      </c>
      <c r="G188">
        <v>164.13357701754799</v>
      </c>
      <c r="H188">
        <v>142.43759405446801</v>
      </c>
      <c r="I188">
        <v>155.44250789631201</v>
      </c>
      <c r="J188">
        <v>166.442401332982</v>
      </c>
      <c r="K188">
        <v>184.15648261220599</v>
      </c>
      <c r="L188">
        <v>173.15720988488499</v>
      </c>
      <c r="M188">
        <v>188.66572692134099</v>
      </c>
      <c r="N188">
        <v>185.705088231405</v>
      </c>
      <c r="O188">
        <v>187.61724539776799</v>
      </c>
      <c r="P188">
        <v>189.96250902266499</v>
      </c>
      <c r="Q188">
        <v>183.79642205787599</v>
      </c>
      <c r="R188">
        <v>188.75761679215699</v>
      </c>
      <c r="S188">
        <v>199.60068123336899</v>
      </c>
      <c r="T188">
        <v>192.19165257842499</v>
      </c>
      <c r="U188">
        <v>198.695403016987</v>
      </c>
      <c r="V188">
        <v>190.023888974014</v>
      </c>
      <c r="W188">
        <v>191.33824470903099</v>
      </c>
      <c r="X188">
        <v>190.06351058051399</v>
      </c>
      <c r="Y188">
        <v>201.21623386720901</v>
      </c>
      <c r="Z188">
        <v>202.26232542401101</v>
      </c>
      <c r="AA188">
        <v>203.03983722860301</v>
      </c>
      <c r="AB188">
        <v>213.992291168127</v>
      </c>
      <c r="AC188">
        <v>217.09139589319199</v>
      </c>
      <c r="AD188">
        <v>224.14118921815199</v>
      </c>
      <c r="AE188">
        <v>227.85894079135599</v>
      </c>
      <c r="AF188">
        <v>249.09058068625501</v>
      </c>
      <c r="AG188">
        <v>222.298300624577</v>
      </c>
      <c r="AH188">
        <v>215.13768825827501</v>
      </c>
      <c r="AI188">
        <v>237.51977002932</v>
      </c>
      <c r="AJ188">
        <v>191.86082874360028</v>
      </c>
      <c r="AK188">
        <v>146.9266417792708</v>
      </c>
      <c r="AL188">
        <f>AVERAGE(AK159:AK188)</f>
        <v>169.49437190309769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14" sqref="B14"/>
    </sheetView>
  </sheetViews>
  <sheetFormatPr defaultRowHeight="14.5" x14ac:dyDescent="0.35"/>
  <sheetData>
    <row r="1" spans="1:7" x14ac:dyDescent="0.35">
      <c r="A1" t="s">
        <v>500</v>
      </c>
      <c r="B1" t="s">
        <v>496</v>
      </c>
      <c r="C1" t="s">
        <v>501</v>
      </c>
      <c r="D1" t="s">
        <v>502</v>
      </c>
    </row>
    <row r="2" spans="1:7" x14ac:dyDescent="0.35">
      <c r="A2">
        <v>2008</v>
      </c>
      <c r="B2">
        <v>100.08073868408432</v>
      </c>
      <c r="C2" s="4">
        <v>786.22486479842678</v>
      </c>
      <c r="D2" s="4">
        <v>40502.053237657914</v>
      </c>
    </row>
    <row r="3" spans="1:7" x14ac:dyDescent="0.35">
      <c r="A3">
        <v>2009</v>
      </c>
      <c r="B3">
        <v>98.534446499724666</v>
      </c>
      <c r="C3" s="4">
        <v>836.64002548608528</v>
      </c>
      <c r="D3" s="4">
        <v>69188.707275444249</v>
      </c>
    </row>
    <row r="4" spans="1:7" x14ac:dyDescent="0.35">
      <c r="A4">
        <v>2010</v>
      </c>
      <c r="B4">
        <v>84.020463232189314</v>
      </c>
      <c r="C4" s="4">
        <v>900.98478489406443</v>
      </c>
      <c r="D4" s="4">
        <v>68133.140509280798</v>
      </c>
    </row>
    <row r="5" spans="1:7" x14ac:dyDescent="0.35">
      <c r="A5">
        <v>2011</v>
      </c>
      <c r="B5">
        <v>105.95126711890343</v>
      </c>
      <c r="C5" s="4">
        <v>800.32645228215767</v>
      </c>
      <c r="D5" s="4">
        <v>64693.470271634906</v>
      </c>
    </row>
    <row r="6" spans="1:7" x14ac:dyDescent="0.35">
      <c r="A6">
        <v>2012</v>
      </c>
      <c r="B6">
        <v>92.68248161846536</v>
      </c>
      <c r="C6" s="4">
        <v>807.61194098662986</v>
      </c>
      <c r="D6" s="4">
        <v>64758.308124308802</v>
      </c>
    </row>
    <row r="7" spans="1:7" x14ac:dyDescent="0.35">
      <c r="A7">
        <v>2013</v>
      </c>
      <c r="B7">
        <v>84.204715611167671</v>
      </c>
      <c r="C7" s="4">
        <v>679.55805877452087</v>
      </c>
      <c r="D7" s="4">
        <v>62111.599750174057</v>
      </c>
    </row>
    <row r="8" spans="1:7" x14ac:dyDescent="0.35">
      <c r="A8">
        <v>2014</v>
      </c>
      <c r="B8">
        <v>84.850945823677066</v>
      </c>
      <c r="C8" s="4">
        <v>644.43438408227132</v>
      </c>
      <c r="D8" s="4">
        <v>60466.417602680267</v>
      </c>
    </row>
    <row r="9" spans="1:7" x14ac:dyDescent="0.35">
      <c r="A9">
        <v>2015</v>
      </c>
      <c r="B9">
        <v>92.805006645212941</v>
      </c>
      <c r="C9" s="4">
        <v>769.55124511446127</v>
      </c>
      <c r="D9" s="4">
        <v>60243.330180485224</v>
      </c>
    </row>
    <row r="10" spans="1:7" x14ac:dyDescent="0.35">
      <c r="A10">
        <v>2016</v>
      </c>
      <c r="B10">
        <v>105.71508767600167</v>
      </c>
      <c r="C10" s="4">
        <v>721.93756296296294</v>
      </c>
      <c r="D10" s="4">
        <v>59986.528403926583</v>
      </c>
    </row>
    <row r="11" spans="1:7" x14ac:dyDescent="0.35">
      <c r="A11">
        <v>2017</v>
      </c>
      <c r="B11">
        <v>114.80606128534835</v>
      </c>
      <c r="C11" s="4">
        <v>725.75833632516287</v>
      </c>
      <c r="D11" s="4">
        <v>58909.543534049939</v>
      </c>
    </row>
    <row r="12" spans="1:7" x14ac:dyDescent="0.35">
      <c r="A12">
        <v>2018</v>
      </c>
      <c r="B12">
        <v>113.95963290815257</v>
      </c>
      <c r="C12" s="4">
        <v>731.00069347146155</v>
      </c>
      <c r="D12" s="4">
        <v>57679.862100447244</v>
      </c>
    </row>
    <row r="13" spans="1:7" x14ac:dyDescent="0.35">
      <c r="A13">
        <v>2019</v>
      </c>
      <c r="B13">
        <v>169.49437190309769</v>
      </c>
    </row>
    <row r="14" spans="1:7" x14ac:dyDescent="0.35">
      <c r="B14">
        <f>AVERAGE(B2:B13)</f>
        <v>103.92543491716877</v>
      </c>
    </row>
    <row r="15" spans="1:7" x14ac:dyDescent="0.35">
      <c r="G15" s="4"/>
    </row>
    <row r="16" spans="1:7" x14ac:dyDescent="0.35">
      <c r="G16" s="4"/>
    </row>
    <row r="17" spans="7:7" x14ac:dyDescent="0.35">
      <c r="G17" s="4"/>
    </row>
    <row r="18" spans="7:7" x14ac:dyDescent="0.35">
      <c r="G18" s="4"/>
    </row>
    <row r="19" spans="7:7" x14ac:dyDescent="0.35">
      <c r="G19" s="4"/>
    </row>
    <row r="20" spans="7:7" x14ac:dyDescent="0.35">
      <c r="G20" s="4"/>
    </row>
    <row r="21" spans="7:7" x14ac:dyDescent="0.35">
      <c r="G21" s="4"/>
    </row>
    <row r="22" spans="7:7" x14ac:dyDescent="0.35">
      <c r="G22" s="4"/>
    </row>
    <row r="23" spans="7:7" x14ac:dyDescent="0.35">
      <c r="G23" s="4"/>
    </row>
    <row r="24" spans="7:7" x14ac:dyDescent="0.35">
      <c r="G24" s="4"/>
    </row>
    <row r="25" spans="7:7" x14ac:dyDescent="0.35">
      <c r="G25" s="4"/>
    </row>
  </sheetData>
  <sortState ref="G15:I25">
    <sortCondition ref="G15: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transect_time_series</vt:lpstr>
      <vt:lpstr>Summers</vt:lpstr>
      <vt:lpstr>Yearly Avgs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 Janoff</dc:creator>
  <cp:lastModifiedBy>Arye Janoff</cp:lastModifiedBy>
  <dcterms:created xsi:type="dcterms:W3CDTF">2020-07-02T11:02:56Z</dcterms:created>
  <dcterms:modified xsi:type="dcterms:W3CDTF">2020-12-09T15:12:50Z</dcterms:modified>
</cp:coreProperties>
</file>