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10\Dropbox\Montclair\Just Me\Research\Literature\Socioeconomics and Coupling\Recreation\Beach Amenities\Beach Utility Revenue Data\CoastSat Beach Widths\SL\"/>
    </mc:Choice>
  </mc:AlternateContent>
  <bookViews>
    <workbookView xWindow="0" yWindow="0" windowWidth="23040" windowHeight="8330"/>
  </bookViews>
  <sheets>
    <sheet name="transect_time_series" sheetId="1" r:id="rId1"/>
    <sheet name="Summer" sheetId="2" r:id="rId2"/>
    <sheet name="Yearly Avgs" sheetId="3" r:id="rId3"/>
  </sheets>
  <calcPr calcId="162913"/>
</workbook>
</file>

<file path=xl/calcChain.xml><?xml version="1.0" encoding="utf-8"?>
<calcChain xmlns="http://schemas.openxmlformats.org/spreadsheetml/2006/main">
  <c r="BA521" i="1" l="1"/>
  <c r="BA519" i="1"/>
  <c r="BF165" i="1" l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164" i="1"/>
  <c r="BD165" i="1" l="1"/>
  <c r="BE165" i="1"/>
  <c r="BD166" i="1"/>
  <c r="BE166" i="1" s="1"/>
  <c r="BD167" i="1"/>
  <c r="BE167" i="1" s="1"/>
  <c r="BD168" i="1"/>
  <c r="BE168" i="1"/>
  <c r="BD169" i="1"/>
  <c r="BE169" i="1"/>
  <c r="BD170" i="1"/>
  <c r="BE170" i="1"/>
  <c r="BD171" i="1"/>
  <c r="BE171" i="1" s="1"/>
  <c r="BD172" i="1"/>
  <c r="BE172" i="1"/>
  <c r="BD173" i="1"/>
  <c r="BE173" i="1"/>
  <c r="BD174" i="1"/>
  <c r="BE174" i="1"/>
  <c r="BD175" i="1"/>
  <c r="BE175" i="1" s="1"/>
  <c r="BD176" i="1"/>
  <c r="BE176" i="1"/>
  <c r="BD177" i="1"/>
  <c r="BE177" i="1"/>
  <c r="BD178" i="1"/>
  <c r="BE178" i="1"/>
  <c r="BD179" i="1"/>
  <c r="BE179" i="1" s="1"/>
  <c r="BD180" i="1"/>
  <c r="BE180" i="1"/>
  <c r="BD181" i="1"/>
  <c r="BE181" i="1"/>
  <c r="BD182" i="1"/>
  <c r="BE182" i="1"/>
  <c r="BD183" i="1"/>
  <c r="BE183" i="1" s="1"/>
  <c r="BD184" i="1"/>
  <c r="BE184" i="1"/>
  <c r="BD185" i="1"/>
  <c r="BE185" i="1"/>
  <c r="BD186" i="1"/>
  <c r="BE186" i="1"/>
  <c r="BD187" i="1"/>
  <c r="BE187" i="1" s="1"/>
  <c r="BD188" i="1"/>
  <c r="BE188" i="1"/>
  <c r="BD189" i="1"/>
  <c r="BE189" i="1"/>
  <c r="BD190" i="1"/>
  <c r="BE190" i="1"/>
  <c r="BD191" i="1"/>
  <c r="BE191" i="1" s="1"/>
  <c r="BD192" i="1"/>
  <c r="BE192" i="1"/>
  <c r="BD193" i="1"/>
  <c r="BE193" i="1"/>
  <c r="BD194" i="1"/>
  <c r="BE194" i="1"/>
  <c r="BD195" i="1"/>
  <c r="BE195" i="1" s="1"/>
  <c r="BD196" i="1"/>
  <c r="BE196" i="1"/>
  <c r="BD197" i="1"/>
  <c r="BE197" i="1"/>
  <c r="BD198" i="1"/>
  <c r="BE198" i="1"/>
  <c r="BD199" i="1"/>
  <c r="BE199" i="1" s="1"/>
  <c r="BD200" i="1"/>
  <c r="BE200" i="1"/>
  <c r="BD201" i="1"/>
  <c r="BE201" i="1"/>
  <c r="BD202" i="1"/>
  <c r="BE202" i="1"/>
  <c r="BD203" i="1"/>
  <c r="BE203" i="1" s="1"/>
  <c r="BD204" i="1"/>
  <c r="BE204" i="1"/>
  <c r="BD205" i="1"/>
  <c r="BE205" i="1"/>
  <c r="BD206" i="1"/>
  <c r="BE206" i="1"/>
  <c r="BD207" i="1"/>
  <c r="BE207" i="1" s="1"/>
  <c r="BD208" i="1"/>
  <c r="BE208" i="1"/>
  <c r="BD209" i="1"/>
  <c r="BE209" i="1"/>
  <c r="BE164" i="1"/>
  <c r="BD164" i="1"/>
  <c r="B12" i="3" l="1"/>
  <c r="BB13" i="2"/>
  <c r="BB25" i="2"/>
  <c r="BB32" i="2"/>
  <c r="BB39" i="2"/>
  <c r="BB52" i="2" a="1"/>
  <c r="BB52" i="2" s="1"/>
  <c r="BB64" i="2"/>
  <c r="BB90" i="2"/>
  <c r="BB115" i="2"/>
  <c r="BB140" i="2"/>
  <c r="BB168" i="2"/>
  <c r="BI494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BA273" i="1" s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BA337" i="1" s="1"/>
  <c r="AZ338" i="1"/>
  <c r="AZ339" i="1"/>
  <c r="AZ340" i="1"/>
  <c r="AZ341" i="1"/>
  <c r="AZ342" i="1"/>
  <c r="AZ343" i="1"/>
  <c r="AZ344" i="1"/>
  <c r="AZ345" i="1"/>
  <c r="AZ346" i="1"/>
  <c r="BA346" i="1" s="1"/>
  <c r="AZ347" i="1"/>
  <c r="AZ348" i="1"/>
  <c r="AZ349" i="1"/>
  <c r="AZ350" i="1"/>
  <c r="AZ351" i="1"/>
  <c r="AZ352" i="1"/>
  <c r="AZ353" i="1"/>
  <c r="AZ354" i="1"/>
  <c r="BA354" i="1" s="1"/>
  <c r="AZ355" i="1"/>
  <c r="AZ356" i="1"/>
  <c r="AZ357" i="1"/>
  <c r="AZ358" i="1"/>
  <c r="AZ359" i="1"/>
  <c r="AZ360" i="1"/>
  <c r="AZ361" i="1"/>
  <c r="AZ362" i="1"/>
  <c r="BA362" i="1" s="1"/>
  <c r="AZ363" i="1"/>
  <c r="AZ364" i="1"/>
  <c r="AZ365" i="1"/>
  <c r="AZ366" i="1"/>
  <c r="AZ367" i="1"/>
  <c r="AZ368" i="1"/>
  <c r="AZ369" i="1"/>
  <c r="AZ370" i="1"/>
  <c r="BA370" i="1" s="1"/>
  <c r="AZ371" i="1"/>
  <c r="AZ372" i="1"/>
  <c r="AZ373" i="1"/>
  <c r="AZ374" i="1"/>
  <c r="AZ375" i="1"/>
  <c r="AZ376" i="1"/>
  <c r="AZ377" i="1"/>
  <c r="AZ378" i="1"/>
  <c r="BA378" i="1" s="1"/>
  <c r="AZ379" i="1"/>
  <c r="AZ380" i="1"/>
  <c r="AZ381" i="1"/>
  <c r="AZ382" i="1"/>
  <c r="AZ383" i="1"/>
  <c r="AZ384" i="1"/>
  <c r="AZ385" i="1"/>
  <c r="AZ386" i="1"/>
  <c r="BA386" i="1" s="1"/>
  <c r="AZ387" i="1"/>
  <c r="AZ388" i="1"/>
  <c r="AZ389" i="1"/>
  <c r="AZ390" i="1"/>
  <c r="AZ391" i="1"/>
  <c r="AZ392" i="1"/>
  <c r="AZ393" i="1"/>
  <c r="AZ394" i="1"/>
  <c r="BA394" i="1" s="1"/>
  <c r="AZ395" i="1"/>
  <c r="AZ396" i="1"/>
  <c r="AZ397" i="1"/>
  <c r="AZ398" i="1"/>
  <c r="AZ399" i="1"/>
  <c r="AZ400" i="1"/>
  <c r="AZ401" i="1"/>
  <c r="AZ402" i="1"/>
  <c r="BA402" i="1" s="1"/>
  <c r="AZ403" i="1"/>
  <c r="AZ404" i="1"/>
  <c r="AZ405" i="1"/>
  <c r="AZ406" i="1"/>
  <c r="AZ407" i="1"/>
  <c r="AZ408" i="1"/>
  <c r="AZ409" i="1"/>
  <c r="AZ410" i="1"/>
  <c r="BA410" i="1" s="1"/>
  <c r="AZ411" i="1"/>
  <c r="AZ412" i="1"/>
  <c r="AZ413" i="1"/>
  <c r="AZ414" i="1"/>
  <c r="AZ415" i="1"/>
  <c r="AZ416" i="1"/>
  <c r="AZ417" i="1"/>
  <c r="AZ418" i="1"/>
  <c r="BA418" i="1" s="1"/>
  <c r="AZ419" i="1"/>
  <c r="AZ420" i="1"/>
  <c r="AZ421" i="1"/>
  <c r="AZ422" i="1"/>
  <c r="AZ423" i="1"/>
  <c r="AZ424" i="1"/>
  <c r="AZ425" i="1"/>
  <c r="AZ426" i="1"/>
  <c r="BA426" i="1" s="1"/>
  <c r="AZ427" i="1"/>
  <c r="AZ428" i="1"/>
  <c r="BA428" i="1" s="1"/>
  <c r="AZ429" i="1"/>
  <c r="AZ430" i="1"/>
  <c r="AZ431" i="1"/>
  <c r="AZ432" i="1"/>
  <c r="BA432" i="1" s="1"/>
  <c r="AZ433" i="1"/>
  <c r="AZ434" i="1"/>
  <c r="BA434" i="1" s="1"/>
  <c r="AZ435" i="1"/>
  <c r="AZ436" i="1"/>
  <c r="BA436" i="1" s="1"/>
  <c r="AZ437" i="1"/>
  <c r="AZ438" i="1"/>
  <c r="AZ439" i="1"/>
  <c r="AZ440" i="1"/>
  <c r="BA440" i="1" s="1"/>
  <c r="AZ441" i="1"/>
  <c r="AZ442" i="1"/>
  <c r="BA442" i="1" s="1"/>
  <c r="AZ443" i="1"/>
  <c r="AZ444" i="1"/>
  <c r="BA444" i="1" s="1"/>
  <c r="AZ445" i="1"/>
  <c r="AZ446" i="1"/>
  <c r="AZ447" i="1"/>
  <c r="AZ448" i="1"/>
  <c r="BA448" i="1" s="1"/>
  <c r="AZ449" i="1"/>
  <c r="AZ450" i="1"/>
  <c r="BA450" i="1" s="1"/>
  <c r="AZ451" i="1"/>
  <c r="AZ452" i="1"/>
  <c r="BA452" i="1" s="1"/>
  <c r="AZ453" i="1"/>
  <c r="AZ454" i="1"/>
  <c r="AZ455" i="1"/>
  <c r="AZ456" i="1"/>
  <c r="BA456" i="1" s="1"/>
  <c r="AZ457" i="1"/>
  <c r="AZ458" i="1"/>
  <c r="BA458" i="1" s="1"/>
  <c r="AZ459" i="1"/>
  <c r="AZ460" i="1"/>
  <c r="BA460" i="1" s="1"/>
  <c r="AZ461" i="1"/>
  <c r="AZ462" i="1"/>
  <c r="AZ463" i="1"/>
  <c r="AZ464" i="1"/>
  <c r="BA464" i="1" s="1"/>
  <c r="AZ465" i="1"/>
  <c r="BA465" i="1" s="1"/>
  <c r="AZ466" i="1"/>
  <c r="AZ467" i="1"/>
  <c r="AZ468" i="1"/>
  <c r="BA468" i="1" s="1"/>
  <c r="AZ469" i="1"/>
  <c r="AZ470" i="1"/>
  <c r="BA470" i="1" s="1"/>
  <c r="AZ471" i="1"/>
  <c r="AZ472" i="1"/>
  <c r="BA472" i="1" s="1"/>
  <c r="AZ473" i="1"/>
  <c r="AZ474" i="1"/>
  <c r="AZ475" i="1"/>
  <c r="AZ476" i="1"/>
  <c r="BA476" i="1" s="1"/>
  <c r="AZ477" i="1"/>
  <c r="AZ478" i="1"/>
  <c r="AZ479" i="1"/>
  <c r="AZ480" i="1"/>
  <c r="BA480" i="1" s="1"/>
  <c r="AZ481" i="1"/>
  <c r="BA481" i="1" s="1"/>
  <c r="AZ482" i="1"/>
  <c r="AZ483" i="1"/>
  <c r="AZ484" i="1"/>
  <c r="BA484" i="1" s="1"/>
  <c r="AZ485" i="1"/>
  <c r="AZ486" i="1"/>
  <c r="BA486" i="1" s="1"/>
  <c r="AZ487" i="1"/>
  <c r="AZ488" i="1"/>
  <c r="BA488" i="1" s="1"/>
  <c r="AZ489" i="1"/>
  <c r="AZ490" i="1"/>
  <c r="AZ491" i="1"/>
  <c r="AZ492" i="1"/>
  <c r="BA492" i="1" s="1"/>
  <c r="AZ493" i="1"/>
  <c r="AZ494" i="1"/>
  <c r="BA49" i="1" s="1"/>
  <c r="AZ495" i="1"/>
  <c r="AZ496" i="1"/>
  <c r="BA496" i="1" s="1"/>
  <c r="AZ497" i="1"/>
  <c r="AZ498" i="1"/>
  <c r="BA498" i="1" s="1"/>
  <c r="AZ499" i="1"/>
  <c r="AZ500" i="1"/>
  <c r="BA500" i="1" s="1"/>
  <c r="AZ501" i="1"/>
  <c r="AZ502" i="1"/>
  <c r="BA502" i="1" s="1"/>
  <c r="AZ503" i="1"/>
  <c r="BA503" i="1" s="1"/>
  <c r="AZ504" i="1"/>
  <c r="BA504" i="1" s="1"/>
  <c r="AZ505" i="1"/>
  <c r="AZ506" i="1"/>
  <c r="BA506" i="1" s="1"/>
  <c r="AZ507" i="1"/>
  <c r="AZ508" i="1"/>
  <c r="BA508" i="1" s="1"/>
  <c r="AZ509" i="1"/>
  <c r="AZ510" i="1"/>
  <c r="BA510" i="1" s="1"/>
  <c r="AZ511" i="1"/>
  <c r="AZ512" i="1"/>
  <c r="BA512" i="1" s="1"/>
  <c r="AZ513" i="1"/>
  <c r="AZ514" i="1"/>
  <c r="BA514" i="1" s="1"/>
  <c r="AZ515" i="1"/>
  <c r="AZ516" i="1"/>
  <c r="BA516" i="1" s="1"/>
  <c r="AZ517" i="1"/>
  <c r="AZ518" i="1"/>
  <c r="BA518" i="1" s="1"/>
  <c r="AZ2" i="1"/>
  <c r="BA424" i="1" l="1"/>
  <c r="BA420" i="1"/>
  <c r="BA416" i="1"/>
  <c r="BA412" i="1"/>
  <c r="BA408" i="1"/>
  <c r="BA404" i="1"/>
  <c r="BA400" i="1"/>
  <c r="BA396" i="1"/>
  <c r="BA392" i="1"/>
  <c r="BA388" i="1"/>
  <c r="BA384" i="1"/>
  <c r="BA380" i="1"/>
  <c r="BA376" i="1"/>
  <c r="BA372" i="1"/>
  <c r="BA368" i="1"/>
  <c r="BA364" i="1"/>
  <c r="BA360" i="1"/>
  <c r="BA356" i="1"/>
  <c r="BA352" i="1"/>
  <c r="BA348" i="1"/>
  <c r="BA336" i="1"/>
  <c r="BA332" i="1"/>
  <c r="BA320" i="1"/>
  <c r="BA304" i="1"/>
  <c r="BA300" i="1"/>
  <c r="BA288" i="1"/>
  <c r="BA272" i="1"/>
  <c r="BA268" i="1"/>
  <c r="BA256" i="1"/>
  <c r="BA240" i="1"/>
  <c r="BA236" i="1"/>
  <c r="BA224" i="1"/>
  <c r="BA208" i="1"/>
  <c r="BA204" i="1"/>
  <c r="BA192" i="1"/>
  <c r="BA176" i="1"/>
  <c r="BA172" i="1"/>
  <c r="BA160" i="1"/>
  <c r="BA305" i="1"/>
  <c r="BA263" i="1"/>
  <c r="BA220" i="1"/>
  <c r="BA177" i="1"/>
  <c r="BA129" i="1"/>
  <c r="BA65" i="1"/>
  <c r="BA2" i="1"/>
  <c r="BA515" i="1"/>
  <c r="BA511" i="1"/>
  <c r="BA507" i="1"/>
  <c r="BA499" i="1"/>
  <c r="BA495" i="1"/>
  <c r="BA491" i="1"/>
  <c r="BA487" i="1"/>
  <c r="BA483" i="1"/>
  <c r="BA479" i="1"/>
  <c r="BA475" i="1"/>
  <c r="BA471" i="1"/>
  <c r="BA467" i="1"/>
  <c r="BA463" i="1"/>
  <c r="BA459" i="1"/>
  <c r="BA455" i="1"/>
  <c r="BA451" i="1"/>
  <c r="BA447" i="1"/>
  <c r="BA443" i="1"/>
  <c r="BA439" i="1"/>
  <c r="BA435" i="1"/>
  <c r="BA431" i="1"/>
  <c r="BA427" i="1"/>
  <c r="BA423" i="1"/>
  <c r="BA419" i="1"/>
  <c r="BA415" i="1"/>
  <c r="BA411" i="1"/>
  <c r="BA407" i="1"/>
  <c r="BA403" i="1"/>
  <c r="BA399" i="1"/>
  <c r="BA395" i="1"/>
  <c r="BA391" i="1"/>
  <c r="BA387" i="1"/>
  <c r="BA383" i="1"/>
  <c r="BA379" i="1"/>
  <c r="BA375" i="1"/>
  <c r="BA371" i="1"/>
  <c r="BA367" i="1"/>
  <c r="BA363" i="1"/>
  <c r="BA359" i="1"/>
  <c r="BA355" i="1"/>
  <c r="BA351" i="1"/>
  <c r="BA347" i="1"/>
  <c r="BA331" i="1"/>
  <c r="BA315" i="1"/>
  <c r="BA311" i="1"/>
  <c r="BA299" i="1"/>
  <c r="BA283" i="1"/>
  <c r="BA279" i="1"/>
  <c r="BA267" i="1"/>
  <c r="BA251" i="1"/>
  <c r="BA247" i="1"/>
  <c r="BA235" i="1"/>
  <c r="BA219" i="1"/>
  <c r="BA215" i="1"/>
  <c r="BA203" i="1"/>
  <c r="BA187" i="1"/>
  <c r="BA183" i="1"/>
  <c r="BA171" i="1"/>
  <c r="BA155" i="1"/>
  <c r="BA151" i="1"/>
  <c r="BA143" i="1"/>
  <c r="BA135" i="1"/>
  <c r="BA127" i="1"/>
  <c r="BA119" i="1"/>
  <c r="BA111" i="1"/>
  <c r="BA103" i="1"/>
  <c r="BA95" i="1"/>
  <c r="BA87" i="1"/>
  <c r="BA79" i="1"/>
  <c r="BA71" i="1"/>
  <c r="BA55" i="1"/>
  <c r="BA39" i="1"/>
  <c r="BA23" i="1"/>
  <c r="BA7" i="1"/>
  <c r="BA295" i="1"/>
  <c r="BA252" i="1"/>
  <c r="BA209" i="1"/>
  <c r="BA167" i="1"/>
  <c r="BA113" i="1"/>
  <c r="BA15" i="1"/>
  <c r="BA31" i="1"/>
  <c r="BA47" i="1"/>
  <c r="BA63" i="1"/>
  <c r="BA494" i="1"/>
  <c r="BA478" i="1"/>
  <c r="BA462" i="1"/>
  <c r="BA454" i="1"/>
  <c r="BA430" i="1"/>
  <c r="BA422" i="1"/>
  <c r="BA406" i="1"/>
  <c r="BA398" i="1"/>
  <c r="BA390" i="1"/>
  <c r="BA366" i="1"/>
  <c r="BA358" i="1"/>
  <c r="BA350" i="1"/>
  <c r="BA342" i="1"/>
  <c r="BA330" i="1"/>
  <c r="BA322" i="1"/>
  <c r="BA318" i="1"/>
  <c r="BA310" i="1"/>
  <c r="BA302" i="1"/>
  <c r="BA294" i="1"/>
  <c r="BA290" i="1"/>
  <c r="BA282" i="1"/>
  <c r="BA278" i="1"/>
  <c r="BA274" i="1"/>
  <c r="BA270" i="1"/>
  <c r="BA266" i="1"/>
  <c r="BA262" i="1"/>
  <c r="BA258" i="1"/>
  <c r="BA254" i="1"/>
  <c r="BA250" i="1"/>
  <c r="BA246" i="1"/>
  <c r="BA242" i="1"/>
  <c r="BA238" i="1"/>
  <c r="BA234" i="1"/>
  <c r="BA230" i="1"/>
  <c r="BA226" i="1"/>
  <c r="BA222" i="1"/>
  <c r="BA218" i="1"/>
  <c r="BA214" i="1"/>
  <c r="BA210" i="1"/>
  <c r="BA206" i="1"/>
  <c r="BA202" i="1"/>
  <c r="BA198" i="1"/>
  <c r="BA194" i="1"/>
  <c r="BA190" i="1"/>
  <c r="BA186" i="1"/>
  <c r="BA182" i="1"/>
  <c r="BA178" i="1"/>
  <c r="BA174" i="1"/>
  <c r="BA170" i="1"/>
  <c r="BA166" i="1"/>
  <c r="BA162" i="1"/>
  <c r="BA158" i="1"/>
  <c r="BA154" i="1"/>
  <c r="BA150" i="1"/>
  <c r="BA146" i="1"/>
  <c r="BA142" i="1"/>
  <c r="BA138" i="1"/>
  <c r="BA134" i="1"/>
  <c r="BA130" i="1"/>
  <c r="BA126" i="1"/>
  <c r="BA122" i="1"/>
  <c r="BA118" i="1"/>
  <c r="BA114" i="1"/>
  <c r="BA110" i="1"/>
  <c r="BA106" i="1"/>
  <c r="BA102" i="1"/>
  <c r="BA98" i="1"/>
  <c r="BA94" i="1"/>
  <c r="BA90" i="1"/>
  <c r="BA86" i="1"/>
  <c r="BA82" i="1"/>
  <c r="BA78" i="1"/>
  <c r="BA74" i="1"/>
  <c r="BA70" i="1"/>
  <c r="BA66" i="1"/>
  <c r="BA62" i="1"/>
  <c r="BA58" i="1"/>
  <c r="BA54" i="1"/>
  <c r="BA50" i="1"/>
  <c r="BA46" i="1"/>
  <c r="BA42" i="1"/>
  <c r="BA38" i="1"/>
  <c r="BA34" i="1"/>
  <c r="BA30" i="1"/>
  <c r="BA26" i="1"/>
  <c r="BA22" i="1"/>
  <c r="BA18" i="1"/>
  <c r="BA14" i="1"/>
  <c r="BA10" i="1"/>
  <c r="BA6" i="1"/>
  <c r="BA327" i="1"/>
  <c r="BA284" i="1"/>
  <c r="BA241" i="1"/>
  <c r="BA199" i="1"/>
  <c r="BA156" i="1"/>
  <c r="BA97" i="1"/>
  <c r="BA33" i="1"/>
  <c r="BA490" i="1"/>
  <c r="BA482" i="1"/>
  <c r="BA474" i="1"/>
  <c r="BA466" i="1"/>
  <c r="BA446" i="1"/>
  <c r="BA438" i="1"/>
  <c r="BA414" i="1"/>
  <c r="BA382" i="1"/>
  <c r="BA374" i="1"/>
  <c r="BA338" i="1"/>
  <c r="BA334" i="1"/>
  <c r="BA326" i="1"/>
  <c r="BA314" i="1"/>
  <c r="BA306" i="1"/>
  <c r="BA298" i="1"/>
  <c r="BA286" i="1"/>
  <c r="BA517" i="1"/>
  <c r="BA513" i="1"/>
  <c r="BA509" i="1"/>
  <c r="BA505" i="1"/>
  <c r="BA501" i="1"/>
  <c r="BA497" i="1"/>
  <c r="BA493" i="1"/>
  <c r="BA489" i="1"/>
  <c r="BA485" i="1"/>
  <c r="BA477" i="1"/>
  <c r="BA473" i="1"/>
  <c r="BA469" i="1"/>
  <c r="BA461" i="1"/>
  <c r="BA457" i="1"/>
  <c r="BA453" i="1"/>
  <c r="BA449" i="1"/>
  <c r="BA445" i="1"/>
  <c r="BA441" i="1"/>
  <c r="BA437" i="1"/>
  <c r="BA433" i="1"/>
  <c r="BA429" i="1"/>
  <c r="BA425" i="1"/>
  <c r="BA421" i="1"/>
  <c r="BA417" i="1"/>
  <c r="BA413" i="1"/>
  <c r="BA409" i="1"/>
  <c r="BA405" i="1"/>
  <c r="BA401" i="1"/>
  <c r="BA397" i="1"/>
  <c r="BA393" i="1"/>
  <c r="BA389" i="1"/>
  <c r="BA385" i="1"/>
  <c r="BA381" i="1"/>
  <c r="BA377" i="1"/>
  <c r="BA373" i="1"/>
  <c r="BA369" i="1"/>
  <c r="BA365" i="1"/>
  <c r="BA361" i="1"/>
  <c r="BA357" i="1"/>
  <c r="BA353" i="1"/>
  <c r="BA349" i="1"/>
  <c r="BA345" i="1"/>
  <c r="BA341" i="1"/>
  <c r="BA333" i="1"/>
  <c r="BA329" i="1"/>
  <c r="BA325" i="1"/>
  <c r="BA321" i="1"/>
  <c r="BA317" i="1"/>
  <c r="BA313" i="1"/>
  <c r="BA309" i="1"/>
  <c r="BA301" i="1"/>
  <c r="BA297" i="1"/>
  <c r="BA293" i="1"/>
  <c r="BA289" i="1"/>
  <c r="BA285" i="1"/>
  <c r="BA281" i="1"/>
  <c r="BA277" i="1"/>
  <c r="BA269" i="1"/>
  <c r="BA265" i="1"/>
  <c r="BA261" i="1"/>
  <c r="BA257" i="1"/>
  <c r="BA253" i="1"/>
  <c r="BA245" i="1"/>
  <c r="BA229" i="1"/>
  <c r="BA225" i="1"/>
  <c r="BA213" i="1"/>
  <c r="BA197" i="1"/>
  <c r="BA193" i="1"/>
  <c r="BA181" i="1"/>
  <c r="BA165" i="1"/>
  <c r="BA161" i="1"/>
  <c r="BA149" i="1"/>
  <c r="BA137" i="1"/>
  <c r="BA121" i="1"/>
  <c r="BA105" i="1"/>
  <c r="BA89" i="1"/>
  <c r="BA73" i="1"/>
  <c r="BA57" i="1"/>
  <c r="BA41" i="1"/>
  <c r="BA25" i="1"/>
  <c r="BA9" i="1"/>
  <c r="BA316" i="1"/>
  <c r="BA231" i="1"/>
  <c r="BA188" i="1"/>
  <c r="BA145" i="1"/>
  <c r="BA81" i="1"/>
  <c r="BA17" i="1"/>
  <c r="BA249" i="1"/>
  <c r="BA237" i="1"/>
  <c r="BA233" i="1"/>
  <c r="BA221" i="1"/>
  <c r="BA217" i="1"/>
  <c r="BA205" i="1"/>
  <c r="BA201" i="1"/>
  <c r="BA189" i="1"/>
  <c r="BA185" i="1"/>
  <c r="BA173" i="1"/>
  <c r="BA169" i="1"/>
  <c r="BA157" i="1"/>
  <c r="BA153" i="1"/>
  <c r="BA141" i="1"/>
  <c r="BA133" i="1"/>
  <c r="BA125" i="1"/>
  <c r="BA117" i="1"/>
  <c r="BA109" i="1"/>
  <c r="BA101" i="1"/>
  <c r="BA93" i="1"/>
  <c r="BA85" i="1"/>
  <c r="BA77" i="1"/>
  <c r="BA69" i="1"/>
  <c r="BA61" i="1"/>
  <c r="BA53" i="1"/>
  <c r="BA45" i="1"/>
  <c r="BA37" i="1"/>
  <c r="BA29" i="1"/>
  <c r="BA21" i="1"/>
  <c r="BA13" i="1"/>
  <c r="BA5" i="1"/>
  <c r="BA344" i="1"/>
  <c r="BA340" i="1"/>
  <c r="BA328" i="1"/>
  <c r="BA324" i="1"/>
  <c r="BA312" i="1"/>
  <c r="BA308" i="1"/>
  <c r="BA296" i="1"/>
  <c r="BA292" i="1"/>
  <c r="BA280" i="1"/>
  <c r="BA276" i="1"/>
  <c r="BA264" i="1"/>
  <c r="BA260" i="1"/>
  <c r="BA248" i="1"/>
  <c r="BA244" i="1"/>
  <c r="BA232" i="1"/>
  <c r="BA228" i="1"/>
  <c r="BA216" i="1"/>
  <c r="BA212" i="1"/>
  <c r="BA200" i="1"/>
  <c r="BA196" i="1"/>
  <c r="BA184" i="1"/>
  <c r="BA180" i="1"/>
  <c r="BA168" i="1"/>
  <c r="BA164" i="1"/>
  <c r="BA152" i="1"/>
  <c r="BA148" i="1"/>
  <c r="BA144" i="1"/>
  <c r="BA140" i="1"/>
  <c r="BA136" i="1"/>
  <c r="BA132" i="1"/>
  <c r="BA128" i="1"/>
  <c r="BA124" i="1"/>
  <c r="BA120" i="1"/>
  <c r="BA116" i="1"/>
  <c r="BA112" i="1"/>
  <c r="BA108" i="1"/>
  <c r="BA104" i="1"/>
  <c r="BA100" i="1"/>
  <c r="BA96" i="1"/>
  <c r="BA92" i="1"/>
  <c r="BA88" i="1"/>
  <c r="BA84" i="1"/>
  <c r="BA80" i="1"/>
  <c r="BA76" i="1"/>
  <c r="BA72" i="1"/>
  <c r="BA68" i="1"/>
  <c r="BA64" i="1"/>
  <c r="BA60" i="1"/>
  <c r="BA56" i="1"/>
  <c r="BA52" i="1"/>
  <c r="BA48" i="1"/>
  <c r="BA44" i="1"/>
  <c r="BA40" i="1"/>
  <c r="BA36" i="1"/>
  <c r="BA32" i="1"/>
  <c r="BA28" i="1"/>
  <c r="BA24" i="1"/>
  <c r="BA20" i="1"/>
  <c r="BA16" i="1"/>
  <c r="BA12" i="1"/>
  <c r="BA8" i="1"/>
  <c r="BA4" i="1"/>
  <c r="BA343" i="1"/>
  <c r="BA339" i="1"/>
  <c r="BA335" i="1"/>
  <c r="BA323" i="1"/>
  <c r="BA319" i="1"/>
  <c r="BA307" i="1"/>
  <c r="BA303" i="1"/>
  <c r="BA291" i="1"/>
  <c r="BA287" i="1"/>
  <c r="BA275" i="1"/>
  <c r="BA271" i="1"/>
  <c r="BA259" i="1"/>
  <c r="BA255" i="1"/>
  <c r="BA243" i="1"/>
  <c r="BA239" i="1"/>
  <c r="BA227" i="1"/>
  <c r="BA223" i="1"/>
  <c r="BA211" i="1"/>
  <c r="BA207" i="1"/>
  <c r="BA195" i="1"/>
  <c r="BA191" i="1"/>
  <c r="BA179" i="1"/>
  <c r="BA175" i="1"/>
  <c r="BA163" i="1"/>
  <c r="BA159" i="1"/>
  <c r="BA147" i="1"/>
  <c r="BA139" i="1"/>
  <c r="BA131" i="1"/>
  <c r="BA123" i="1"/>
  <c r="BA115" i="1"/>
  <c r="BA107" i="1"/>
  <c r="BA99" i="1"/>
  <c r="BA91" i="1"/>
  <c r="BA83" i="1"/>
  <c r="BA75" i="1"/>
  <c r="BA67" i="1"/>
  <c r="BA59" i="1"/>
  <c r="BA51" i="1"/>
  <c r="BA43" i="1"/>
  <c r="BA35" i="1"/>
  <c r="BA27" i="1"/>
  <c r="BA19" i="1"/>
  <c r="BA11" i="1"/>
  <c r="BA3" i="1"/>
</calcChain>
</file>

<file path=xl/sharedStrings.xml><?xml version="1.0" encoding="utf-8"?>
<sst xmlns="http://schemas.openxmlformats.org/spreadsheetml/2006/main" count="793" uniqueCount="457">
  <si>
    <t>dates</t>
  </si>
  <si>
    <t>Transect 1</t>
  </si>
  <si>
    <t>Transect 2</t>
  </si>
  <si>
    <t>Transect 3</t>
  </si>
  <si>
    <t>Transect 4</t>
  </si>
  <si>
    <t>Transect 5</t>
  </si>
  <si>
    <t>Transect 6</t>
  </si>
  <si>
    <t>Transect 7</t>
  </si>
  <si>
    <t>Transect 8</t>
  </si>
  <si>
    <t>Transect 9</t>
  </si>
  <si>
    <t>Transect 10</t>
  </si>
  <si>
    <t>Transect 11</t>
  </si>
  <si>
    <t>Transect 12</t>
  </si>
  <si>
    <t>Transect 13</t>
  </si>
  <si>
    <t>Transect 14</t>
  </si>
  <si>
    <t>Transect 15</t>
  </si>
  <si>
    <t>Transect 16</t>
  </si>
  <si>
    <t>Transect 17</t>
  </si>
  <si>
    <t>Transect 18</t>
  </si>
  <si>
    <t>Transect 19</t>
  </si>
  <si>
    <t>Transect 20</t>
  </si>
  <si>
    <t>Transect 21</t>
  </si>
  <si>
    <t>Transect 22</t>
  </si>
  <si>
    <t>Transect 23</t>
  </si>
  <si>
    <t>Transect 24</t>
  </si>
  <si>
    <t>Transect 25</t>
  </si>
  <si>
    <t>Transect 26</t>
  </si>
  <si>
    <t>Transect 27</t>
  </si>
  <si>
    <t>Transect 28</t>
  </si>
  <si>
    <t>Transect 29</t>
  </si>
  <si>
    <t>Transect 30</t>
  </si>
  <si>
    <t>Transect 31</t>
  </si>
  <si>
    <t>Transect 32</t>
  </si>
  <si>
    <t>Transect 33</t>
  </si>
  <si>
    <t>Transect 34</t>
  </si>
  <si>
    <t>Transect 35</t>
  </si>
  <si>
    <t>Transect 36</t>
  </si>
  <si>
    <t>Transect 37</t>
  </si>
  <si>
    <t>Transect 38</t>
  </si>
  <si>
    <t>Transect 39</t>
  </si>
  <si>
    <t>Transect 40</t>
  </si>
  <si>
    <t>Transect 41</t>
  </si>
  <si>
    <t>Transect 42</t>
  </si>
  <si>
    <t>Transect 43</t>
  </si>
  <si>
    <t>Transect 44</t>
  </si>
  <si>
    <t>Transect 45</t>
  </si>
  <si>
    <t>Transect 46</t>
  </si>
  <si>
    <t>Transect 47</t>
  </si>
  <si>
    <t>Transect 48</t>
  </si>
  <si>
    <t>15:24:28+00:00</t>
  </si>
  <si>
    <t>15:30:40+00:00</t>
  </si>
  <si>
    <t>15:30:44+00:00</t>
  </si>
  <si>
    <t>15:25:46+00:00</t>
  </si>
  <si>
    <t>15:30:48+00:00</t>
  </si>
  <si>
    <t>15:25:54+00:00</t>
  </si>
  <si>
    <t>15:32:05+00:00</t>
  </si>
  <si>
    <t>15:30:43+00:00</t>
  </si>
  <si>
    <t>15:25:53+00:00</t>
  </si>
  <si>
    <t>15:32:03+00:00</t>
  </si>
  <si>
    <t>15:24:30+00:00</t>
  </si>
  <si>
    <t>15:31:58+00:00</t>
  </si>
  <si>
    <t>15:25:48+00:00</t>
  </si>
  <si>
    <t>15:24:23+00:00</t>
  </si>
  <si>
    <t>15:32:01+00:00</t>
  </si>
  <si>
    <t>15:24:18+00:00</t>
  </si>
  <si>
    <t>15:30:27+00:00</t>
  </si>
  <si>
    <t>15:25:52+00:00</t>
  </si>
  <si>
    <t>15:32:04+00:00</t>
  </si>
  <si>
    <t>15:24:14+00:00</t>
  </si>
  <si>
    <t>15:30:23+00:00</t>
  </si>
  <si>
    <t>15:24:04+00:00</t>
  </si>
  <si>
    <t>15:32:06+00:00</t>
  </si>
  <si>
    <t>15:30:09+00:00</t>
  </si>
  <si>
    <t>15:25:57+00:00</t>
  </si>
  <si>
    <t>15:32:09+00:00</t>
  </si>
  <si>
    <t>15:23:56+00:00</t>
  </si>
  <si>
    <t>15:25:58+00:00</t>
  </si>
  <si>
    <t>15:23:50+00:00</t>
  </si>
  <si>
    <t>15:23:42+00:00</t>
  </si>
  <si>
    <t>15:26:05+00:00</t>
  </si>
  <si>
    <t>15:32:20+00:00</t>
  </si>
  <si>
    <t>15:29:41+00:00</t>
  </si>
  <si>
    <t>15:26:13+00:00</t>
  </si>
  <si>
    <t>15:23:27+00:00</t>
  </si>
  <si>
    <t>15:26:26+00:00</t>
  </si>
  <si>
    <t>15:32:42+00:00</t>
  </si>
  <si>
    <t>15:29:40+00:00</t>
  </si>
  <si>
    <t>15:33:18+00:00</t>
  </si>
  <si>
    <t>15:29:50+00:00</t>
  </si>
  <si>
    <t>15:23:38+00:00</t>
  </si>
  <si>
    <t>15:29:48+00:00</t>
  </si>
  <si>
    <t>15:23:33+00:00</t>
  </si>
  <si>
    <t>15:27:15+00:00</t>
  </si>
  <si>
    <t>15:29:39+00:00</t>
  </si>
  <si>
    <t>15:33:28+00:00</t>
  </si>
  <si>
    <t>15:27:18+00:00</t>
  </si>
  <si>
    <t>15:27:16+00:00</t>
  </si>
  <si>
    <t>15:29:22+00:00</t>
  </si>
  <si>
    <t>15:29:07+00:00</t>
  </si>
  <si>
    <t>15:27:12+00:00</t>
  </si>
  <si>
    <t>15:22:52+00:00</t>
  </si>
  <si>
    <t>15:29:00+00:00</t>
  </si>
  <si>
    <t>15:33:22+00:00</t>
  </si>
  <si>
    <t>15:28:51+00:00</t>
  </si>
  <si>
    <t>15:27:09+00:00</t>
  </si>
  <si>
    <t>15:33:17+00:00</t>
  </si>
  <si>
    <t>15:22:35+00:00</t>
  </si>
  <si>
    <t>15:28:33+00:00</t>
  </si>
  <si>
    <t>15:27:02+00:00</t>
  </si>
  <si>
    <t>15:22:16+00:00</t>
  </si>
  <si>
    <t>15:28:21+00:00</t>
  </si>
  <si>
    <t>15:26:57+00:00</t>
  </si>
  <si>
    <t>15:33:05+00:00</t>
  </si>
  <si>
    <t>15:27:52+00:00</t>
  </si>
  <si>
    <t>15:27:38+00:00</t>
  </si>
  <si>
    <t>15:33:24+00:00</t>
  </si>
  <si>
    <t>15:21:13+00:00</t>
  </si>
  <si>
    <t>15:33:34+00:00</t>
  </si>
  <si>
    <t>15:33:38+00:00</t>
  </si>
  <si>
    <t>15:33:51+00:00</t>
  </si>
  <si>
    <t>15:27:43+00:00</t>
  </si>
  <si>
    <t>15:33:53+00:00</t>
  </si>
  <si>
    <t>15:33:54+00:00</t>
  </si>
  <si>
    <t>15:27:47+00:00</t>
  </si>
  <si>
    <t>15:33:59+00:00</t>
  </si>
  <si>
    <t>15:33:57+00:00</t>
  </si>
  <si>
    <t>15:28:04+00:00</t>
  </si>
  <si>
    <t>15:34:11+00:00</t>
  </si>
  <si>
    <t>15:28:06+00:00</t>
  </si>
  <si>
    <t>15:28:16+00:00</t>
  </si>
  <si>
    <t>15:28:30+00:00</t>
  </si>
  <si>
    <t>15:34:45+00:00</t>
  </si>
  <si>
    <t>15:34:56+00:00</t>
  </si>
  <si>
    <t>15:35:16+00:00</t>
  </si>
  <si>
    <t>15:29:09+00:00</t>
  </si>
  <si>
    <t>15:35:26+00:00</t>
  </si>
  <si>
    <t>15:29:19+00:00</t>
  </si>
  <si>
    <t>15:29:29+00:00</t>
  </si>
  <si>
    <t>15:29:54+00:00</t>
  </si>
  <si>
    <t>15:36:03+00:00</t>
  </si>
  <si>
    <t>15:36:01+00:00</t>
  </si>
  <si>
    <t>15:40:48+00:00</t>
  </si>
  <si>
    <t>15:35:54+00:00</t>
  </si>
  <si>
    <t>15:41:41+00:00</t>
  </si>
  <si>
    <t>15:35:27+00:00</t>
  </si>
  <si>
    <t>15:41:50+00:00</t>
  </si>
  <si>
    <t>15:41:52+00:00</t>
  </si>
  <si>
    <t>15:28:56+00:00</t>
  </si>
  <si>
    <t>15:41:54+00:00</t>
  </si>
  <si>
    <t>15:29:03+00:00</t>
  </si>
  <si>
    <t>15:29:14+00:00</t>
  </si>
  <si>
    <t>15:35:40+00:00</t>
  </si>
  <si>
    <t>15:29:24+00:00</t>
  </si>
  <si>
    <t>15:35:39+00:00</t>
  </si>
  <si>
    <t>15:35:34+00:00</t>
  </si>
  <si>
    <t>15:35:52+00:00</t>
  </si>
  <si>
    <t>15:29:45+00:00</t>
  </si>
  <si>
    <t>15:41:37+00:00</t>
  </si>
  <si>
    <t>15:29:56+00:00</t>
  </si>
  <si>
    <t>15:36:11+00:00</t>
  </si>
  <si>
    <t>15:30:06+00:00</t>
  </si>
  <si>
    <t>15:35:02+00:00</t>
  </si>
  <si>
    <t>15:36:32+00:00</t>
  </si>
  <si>
    <t>15:40:31+00:00</t>
  </si>
  <si>
    <t>15:30:26+00:00</t>
  </si>
  <si>
    <t>15:36:40+00:00</t>
  </si>
  <si>
    <t>15:40:21+00:00</t>
  </si>
  <si>
    <t>15:36:47+00:00</t>
  </si>
  <si>
    <t>15:40:05+00:00</t>
  </si>
  <si>
    <t>15:36:51+00:00</t>
  </si>
  <si>
    <t>15:33:46+00:00</t>
  </si>
  <si>
    <t>15:37:04+00:00</t>
  </si>
  <si>
    <t>15:39:33+00:00</t>
  </si>
  <si>
    <t>15:37:09+00:00</t>
  </si>
  <si>
    <t>15:33:16+00:00</t>
  </si>
  <si>
    <t>15:39:23+00:00</t>
  </si>
  <si>
    <t>15:31:02+00:00</t>
  </si>
  <si>
    <t>15:39:35+00:00</t>
  </si>
  <si>
    <t>15:31:07+00:00</t>
  </si>
  <si>
    <t>15:33:26+00:00</t>
  </si>
  <si>
    <t>15:39:41+00:00</t>
  </si>
  <si>
    <t>15:31:12+00:00</t>
  </si>
  <si>
    <t>15:39:44+00:00</t>
  </si>
  <si>
    <t>15:31:16+00:00</t>
  </si>
  <si>
    <t>15:37:30+00:00</t>
  </si>
  <si>
    <t>15:33:39+00:00</t>
  </si>
  <si>
    <t>15:39:53+00:00</t>
  </si>
  <si>
    <t>15:31:20+00:00</t>
  </si>
  <si>
    <t>15:31:18+00:00</t>
  </si>
  <si>
    <t>15:33:49+00:00</t>
  </si>
  <si>
    <t>15:33:52+00:00</t>
  </si>
  <si>
    <t>15:37:54+00:00</t>
  </si>
  <si>
    <t>15:40:04+00:00</t>
  </si>
  <si>
    <t>15:31:47+00:00</t>
  </si>
  <si>
    <t>15:38:04+00:00</t>
  </si>
  <si>
    <t>15:38:06+00:00</t>
  </si>
  <si>
    <t>15:39:57+00:00</t>
  </si>
  <si>
    <t>15:33:44+00:00</t>
  </si>
  <si>
    <t>15:33:29+00:00</t>
  </si>
  <si>
    <t>15:38:46+00:00</t>
  </si>
  <si>
    <t>15:39:26+00:00</t>
  </si>
  <si>
    <t>15:39:14+00:00</t>
  </si>
  <si>
    <t>15:32:49+00:00</t>
  </si>
  <si>
    <t>15:39:04+00:00</t>
  </si>
  <si>
    <t>15:33:04+00:00</t>
  </si>
  <si>
    <t>15:32:54+00:00</t>
  </si>
  <si>
    <t>15:32:56+00:00</t>
  </si>
  <si>
    <t>15:33:03+00:00</t>
  </si>
  <si>
    <t>15:39:18+00:00</t>
  </si>
  <si>
    <t>15:32:41+00:00</t>
  </si>
  <si>
    <t>15:38:55+00:00</t>
  </si>
  <si>
    <t>15:33:09+00:00</t>
  </si>
  <si>
    <t>15:39:05+00:00</t>
  </si>
  <si>
    <t>15:39:36+00:00</t>
  </si>
  <si>
    <t>15:39:28+00:00</t>
  </si>
  <si>
    <t>15:39:39+00:00</t>
  </si>
  <si>
    <t>15:51:31+00:00</t>
  </si>
  <si>
    <t>15:39:32+00:00</t>
  </si>
  <si>
    <t>15:39:43+00:00</t>
  </si>
  <si>
    <t>15:51:33+00:00</t>
  </si>
  <si>
    <t>16:01:32+00:00</t>
  </si>
  <si>
    <t>15:39:49+00:00</t>
  </si>
  <si>
    <t>15:33:42+00:00</t>
  </si>
  <si>
    <t>15:40:11+00:00</t>
  </si>
  <si>
    <t>15:50:23+00:00</t>
  </si>
  <si>
    <t>15:39:58+00:00</t>
  </si>
  <si>
    <t>15:34:07+00:00</t>
  </si>
  <si>
    <t>16:00:54+00:00</t>
  </si>
  <si>
    <t>15:34:24+00:00</t>
  </si>
  <si>
    <t>15:51:16+00:00</t>
  </si>
  <si>
    <t>15:33:50+00:00</t>
  </si>
  <si>
    <t>16:01:26+00:00</t>
  </si>
  <si>
    <t>16:00:06+00:00</t>
  </si>
  <si>
    <t>15:40:00+00:00</t>
  </si>
  <si>
    <t>15:54:52+00:00</t>
  </si>
  <si>
    <t>15:35:07+00:00</t>
  </si>
  <si>
    <t>16:04:16+00:00</t>
  </si>
  <si>
    <t>16:03:03+00:00</t>
  </si>
  <si>
    <t>15:35:22+00:00</t>
  </si>
  <si>
    <t>15:54:47+00:00</t>
  </si>
  <si>
    <t>15:39:54+00:00</t>
  </si>
  <si>
    <t>15:39:45+00:00</t>
  </si>
  <si>
    <t>15:47:24+00:00</t>
  </si>
  <si>
    <t>15:33:35+00:00</t>
  </si>
  <si>
    <t>15:51:27+00:00</t>
  </si>
  <si>
    <t>15:39:38+00:00</t>
  </si>
  <si>
    <t>15:35:49+00:00</t>
  </si>
  <si>
    <t>16:01:48+00:00</t>
  </si>
  <si>
    <t>15:42:01+00:00</t>
  </si>
  <si>
    <t>15:33:21+00:00</t>
  </si>
  <si>
    <t>15:39:30+00:00</t>
  </si>
  <si>
    <t>15:42:08+00:00</t>
  </si>
  <si>
    <t>15:41:42+00:00</t>
  </si>
  <si>
    <t>15:36:05+00:00</t>
  </si>
  <si>
    <t>15:42:16+00:00</t>
  </si>
  <si>
    <t>15:36:09+00:00</t>
  </si>
  <si>
    <t>15:47:46+00:00</t>
  </si>
  <si>
    <t>15:42:22+00:00</t>
  </si>
  <si>
    <t>15:36:13+00:00</t>
  </si>
  <si>
    <t>15:54:09+00:00</t>
  </si>
  <si>
    <t>15:54:07+00:00</t>
  </si>
  <si>
    <t>15:44:22+00:00</t>
  </si>
  <si>
    <t>15:51:36+00:00</t>
  </si>
  <si>
    <t>15:42:27+00:00</t>
  </si>
  <si>
    <t>15:33:40+00:00</t>
  </si>
  <si>
    <t>15:52:44+00:00</t>
  </si>
  <si>
    <t>15:39:52+00:00</t>
  </si>
  <si>
    <t>15:48:29+00:00</t>
  </si>
  <si>
    <t>15:36:17+00:00</t>
  </si>
  <si>
    <t>15:42:29+00:00</t>
  </si>
  <si>
    <t>15:33:43+00:00</t>
  </si>
  <si>
    <t>15:36:18+00:00</t>
  </si>
  <si>
    <t>15:33:48+00:00</t>
  </si>
  <si>
    <t>15:40:02+00:00</t>
  </si>
  <si>
    <t>15:36:22+00:00</t>
  </si>
  <si>
    <t>16:01:27+00:00</t>
  </si>
  <si>
    <t>15:40:06+00:00</t>
  </si>
  <si>
    <t>15:36:24+00:00</t>
  </si>
  <si>
    <t>15:33:55+00:00</t>
  </si>
  <si>
    <t>15:48:04+00:00</t>
  </si>
  <si>
    <t>15:42:37+00:00</t>
  </si>
  <si>
    <t>15:40:12+00:00</t>
  </si>
  <si>
    <t>15:45:19+00:00</t>
  </si>
  <si>
    <t>15:36:26+00:00</t>
  </si>
  <si>
    <t>16:01:24+00:00</t>
  </si>
  <si>
    <t>15:42:35+00:00</t>
  </si>
  <si>
    <t>15:36:20+00:00</t>
  </si>
  <si>
    <t>15:49:10+00:00</t>
  </si>
  <si>
    <t>15:42:28+00:00</t>
  </si>
  <si>
    <t>15:51:13+00:00</t>
  </si>
  <si>
    <t>15:56:10+00:00</t>
  </si>
  <si>
    <t>15:51:47+00:00</t>
  </si>
  <si>
    <t>15:42:20+00:00</t>
  </si>
  <si>
    <t>15:46:41+00:00</t>
  </si>
  <si>
    <t>15:36:06+00:00</t>
  </si>
  <si>
    <t>16:00:50+00:00</t>
  </si>
  <si>
    <t>15:59:48+00:00</t>
  </si>
  <si>
    <t>15:39:47+00:00</t>
  </si>
  <si>
    <t>15:33:23+00:00</t>
  </si>
  <si>
    <t>15:49:52+00:00</t>
  </si>
  <si>
    <t>15:33:15+00:00</t>
  </si>
  <si>
    <t>15:51:28+00:00</t>
  </si>
  <si>
    <t>15:39:22+00:00</t>
  </si>
  <si>
    <t>15:35:59+00:00</t>
  </si>
  <si>
    <t>16:01:28+00:00</t>
  </si>
  <si>
    <t>15:33:06+00:00</t>
  </si>
  <si>
    <t>15:42:19+00:00</t>
  </si>
  <si>
    <t>15:32:59+00:00</t>
  </si>
  <si>
    <t>16:01:31+00:00</t>
  </si>
  <si>
    <t>16:01:05+00:00</t>
  </si>
  <si>
    <t>15:51:34+00:00</t>
  </si>
  <si>
    <t>15:42:26+00:00</t>
  </si>
  <si>
    <t>15:49:05+00:00</t>
  </si>
  <si>
    <t>16:01:29+00:00</t>
  </si>
  <si>
    <t>15:50:30+00:00</t>
  </si>
  <si>
    <t>15:47:03+00:00</t>
  </si>
  <si>
    <t>15:51:32+00:00</t>
  </si>
  <si>
    <t>15:42:31+00:00</t>
  </si>
  <si>
    <t>15:43:09+00:00</t>
  </si>
  <si>
    <t>16:00:22+00:00</t>
  </si>
  <si>
    <t>15:36:19+00:00</t>
  </si>
  <si>
    <t>15:50:28+00:00</t>
  </si>
  <si>
    <t>15:45:45+00:00</t>
  </si>
  <si>
    <t>15:45:27+00:00</t>
  </si>
  <si>
    <t>15:51:25+00:00</t>
  </si>
  <si>
    <t>15:51:30+00:00</t>
  </si>
  <si>
    <t>15:48:14+00:00</t>
  </si>
  <si>
    <t>15:39:59+00:00</t>
  </si>
  <si>
    <t>15:36:15+00:00</t>
  </si>
  <si>
    <t>15:51:18+00:00</t>
  </si>
  <si>
    <t>15:59:33+00:00</t>
  </si>
  <si>
    <t>15:58:35+00:00</t>
  </si>
  <si>
    <t>15:41:48+00:00</t>
  </si>
  <si>
    <t>15:40:10+00:00</t>
  </si>
  <si>
    <t>15:52:33+00:00</t>
  </si>
  <si>
    <t>16:01:15+00:00</t>
  </si>
  <si>
    <t>15:57:31+00:00</t>
  </si>
  <si>
    <t>15:42:23+00:00</t>
  </si>
  <si>
    <t>15:55:59+00:00</t>
  </si>
  <si>
    <t>15:51:26+00:00</t>
  </si>
  <si>
    <t>15:59:06+00:00</t>
  </si>
  <si>
    <t>15:42:04+00:00</t>
  </si>
  <si>
    <t>15:46:39+00:00</t>
  </si>
  <si>
    <t>15:45:52+00:00</t>
  </si>
  <si>
    <t>15:55:21+00:00</t>
  </si>
  <si>
    <t>16:01:35+00:00</t>
  </si>
  <si>
    <t>15:44:36+00:00</t>
  </si>
  <si>
    <t>15:43:27+00:00</t>
  </si>
  <si>
    <t>15:54:15+00:00</t>
  </si>
  <si>
    <t>15:41:01+00:00</t>
  </si>
  <si>
    <t>15:43:34+00:00</t>
  </si>
  <si>
    <t>15:42:06+00:00</t>
  </si>
  <si>
    <t>15:56:28+00:00</t>
  </si>
  <si>
    <t>15:43:31+00:00</t>
  </si>
  <si>
    <t>15:48:34+00:00</t>
  </si>
  <si>
    <t>15:34:10+00:00</t>
  </si>
  <si>
    <t>15:53:20+00:00</t>
  </si>
  <si>
    <t>15:50:33+00:00</t>
  </si>
  <si>
    <t>15:49:47+00:00</t>
  </si>
  <si>
    <t>15:53:56+00:00</t>
  </si>
  <si>
    <t>15:42:03+00:00</t>
  </si>
  <si>
    <t>15:49:19+00:00</t>
  </si>
  <si>
    <t>15:40:39+00:00</t>
  </si>
  <si>
    <t>15:53:16+00:00</t>
  </si>
  <si>
    <t>16:00:37+00:00</t>
  </si>
  <si>
    <t>15:45:44+00:00</t>
  </si>
  <si>
    <t>15:53:42+00:00</t>
  </si>
  <si>
    <t>15:44:24+00:00</t>
  </si>
  <si>
    <t>16:00:35+00:00</t>
  </si>
  <si>
    <t>15:39:03+00:00</t>
  </si>
  <si>
    <t>15:49:06+00:00</t>
  </si>
  <si>
    <t>15:32:45+00:00</t>
  </si>
  <si>
    <t>15:47:20+00:00</t>
  </si>
  <si>
    <t>15:38:31+00:00</t>
  </si>
  <si>
    <t>15:39:19+00:00</t>
  </si>
  <si>
    <t>15:53:24+00:00</t>
  </si>
  <si>
    <t>15:38:12+00:00</t>
  </si>
  <si>
    <t>15:33:13+00:00</t>
  </si>
  <si>
    <t>16:00:18+00:00</t>
  </si>
  <si>
    <t>15:59:08+00:00</t>
  </si>
  <si>
    <t>15:31:50+00:00</t>
  </si>
  <si>
    <t>15:43:59+00:00</t>
  </si>
  <si>
    <t>15:43:07+00:00</t>
  </si>
  <si>
    <t>15:37:06+00:00</t>
  </si>
  <si>
    <t>15:57:51+00:00</t>
  </si>
  <si>
    <t>15:53:39+00:00</t>
  </si>
  <si>
    <t>15:48:54+00:00</t>
  </si>
  <si>
    <t>15:33:36+00:00</t>
  </si>
  <si>
    <t>15:48:52+00:00</t>
  </si>
  <si>
    <t>15:50:50+00:00</t>
  </si>
  <si>
    <t>15:30:22+00:00</t>
  </si>
  <si>
    <t>16:01:56+00:00</t>
  </si>
  <si>
    <t>15:52:02+00:00</t>
  </si>
  <si>
    <t>15:39:48+00:00</t>
  </si>
  <si>
    <t>16:01:58+00:00</t>
  </si>
  <si>
    <t>15:29:59+00:00</t>
  </si>
  <si>
    <t>15:51:57+00:00</t>
  </si>
  <si>
    <t>16:01:53+00:00</t>
  </si>
  <si>
    <t>15:52:00+00:00</t>
  </si>
  <si>
    <t>15:29:06+00:00</t>
  </si>
  <si>
    <t>16:01:54+00:00</t>
  </si>
  <si>
    <t>16:02:00+00:00</t>
  </si>
  <si>
    <t>15:34:34+00:00</t>
  </si>
  <si>
    <t>16:02:01+00:00</t>
  </si>
  <si>
    <t>15:39:37+00:00</t>
  </si>
  <si>
    <t>15:52:05+00:00</t>
  </si>
  <si>
    <t>15:33:25+00:00</t>
  </si>
  <si>
    <t>16:01:57+00:00</t>
  </si>
  <si>
    <t>15:39:34+00:00</t>
  </si>
  <si>
    <t>15:52:04+00:00</t>
  </si>
  <si>
    <t>16:02:04+00:00</t>
  </si>
  <si>
    <t>15:52:06+00:00</t>
  </si>
  <si>
    <t>16:02:02+00:00</t>
  </si>
  <si>
    <t>15:25:31+00:00</t>
  </si>
  <si>
    <t>16:02:07+00:00</t>
  </si>
  <si>
    <t>15:31:26+00:00</t>
  </si>
  <si>
    <t>15:52:08+00:00</t>
  </si>
  <si>
    <t>15:24:55+00:00</t>
  </si>
  <si>
    <t>16:02:05+00:00</t>
  </si>
  <si>
    <t>16:02:09+00:00</t>
  </si>
  <si>
    <t>15:30:12+00:00</t>
  </si>
  <si>
    <t>15:52:14+00:00</t>
  </si>
  <si>
    <t>15:52:10+00:00</t>
  </si>
  <si>
    <t>15:33:37+00:00</t>
  </si>
  <si>
    <t>16:02:06+00:00</t>
  </si>
  <si>
    <t>15:39:50+00:00</t>
  </si>
  <si>
    <t>16:02:10+00:00</t>
  </si>
  <si>
    <t>15:21:54+00:00</t>
  </si>
  <si>
    <t>15:52:13+00:00</t>
  </si>
  <si>
    <t>15:27:48+00:00</t>
  </si>
  <si>
    <t>16:02:08+00:00</t>
  </si>
  <si>
    <t>15:20:35+00:00</t>
  </si>
  <si>
    <t>16:02:03+00:00</t>
  </si>
  <si>
    <t>15:26:28+00:00</t>
  </si>
  <si>
    <t>15:19:54+00:00</t>
  </si>
  <si>
    <t>15:40:16+00:00</t>
  </si>
  <si>
    <t>15:23:43+00:00</t>
  </si>
  <si>
    <t>15:40:14+00:00</t>
  </si>
  <si>
    <t>15:16:22+00:00</t>
  </si>
  <si>
    <t>15:15:35+00:00</t>
  </si>
  <si>
    <t>15:21:24+00:00</t>
  </si>
  <si>
    <t>15:51:59+00:00</t>
  </si>
  <si>
    <t>16:01:55+00:00</t>
  </si>
  <si>
    <t>Average</t>
  </si>
  <si>
    <t>Beach Width</t>
  </si>
  <si>
    <t>Area</t>
  </si>
  <si>
    <t>Length</t>
  </si>
  <si>
    <t>Width</t>
  </si>
  <si>
    <t>Year</t>
  </si>
  <si>
    <t>Revenue</t>
  </si>
  <si>
    <t>PV</t>
  </si>
  <si>
    <t>MA</t>
  </si>
  <si>
    <t>%Loss</t>
  </si>
  <si>
    <t>Time Elapsed (days)</t>
  </si>
  <si>
    <t>Time Elapsed (years)</t>
  </si>
  <si>
    <t>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</si>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</sst>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'Yearly Avgs'!$B$2:$B$10</c:f>
              <c:numCache>
                <c:formatCode>General</c:formatCode>
                <c:ptCount val="9"/>
                <c:pt idx="0">
                  <c:v>69.302141417086162</c:v>
                </c:pt>
                <c:pt idx="1">
                  <c:v>76.187130961654532</c:v>
                </c:pt>
                <c:pt idx="2">
                  <c:v>75.188667275578581</c:v>
                </c:pt>
                <c:pt idx="3">
                  <c:v>79.263141278142712</c:v>
                </c:pt>
                <c:pt idx="4">
                  <c:v>83.205982669753098</c:v>
                </c:pt>
                <c:pt idx="5">
                  <c:v>82.921981823979522</c:v>
                </c:pt>
                <c:pt idx="6">
                  <c:v>90.350510620752502</c:v>
                </c:pt>
                <c:pt idx="7">
                  <c:v>84.661406353810747</c:v>
                </c:pt>
                <c:pt idx="8">
                  <c:v>87.497057925785768</c:v>
                </c:pt>
              </c:numCache>
            </c:numRef>
          </c:xVal>
          <c:yVal>
            <c:numRef>
              <c:f>'Yearly Avgs'!$C$2:$C$10</c:f>
              <c:numCache>
                <c:formatCode>General</c:formatCode>
                <c:ptCount val="9"/>
                <c:pt idx="0">
                  <c:v>801.76440498750367</c:v>
                </c:pt>
                <c:pt idx="1">
                  <c:v>742.58184582061131</c:v>
                </c:pt>
                <c:pt idx="2">
                  <c:v>773.57185730316553</c:v>
                </c:pt>
                <c:pt idx="3">
                  <c:v>734.14001749173644</c:v>
                </c:pt>
                <c:pt idx="4">
                  <c:v>809.59546587702312</c:v>
                </c:pt>
                <c:pt idx="5">
                  <c:v>917.68825258367315</c:v>
                </c:pt>
                <c:pt idx="6">
                  <c:v>865.39740880503143</c:v>
                </c:pt>
                <c:pt idx="7">
                  <c:v>808.29699107131307</c:v>
                </c:pt>
                <c:pt idx="8">
                  <c:v>753.36148141205422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83-4E38-A5CB-1DAC7650B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71048"/>
        <c:axId val="463772032"/>
      </c:scatterChart>
      <c:valAx>
        <c:axId val="46377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72032"/>
        <c:crosses val="autoZero"/>
        <c:crossBetween val="midCat"/>
      </c:valAx>
      <c:valAx>
        <c:axId val="46377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71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'Yearly Avgs'!$B$2:$B$10</c:f>
              <c:numCache>
                <c:formatCode>General</c:formatCode>
                <c:ptCount val="9"/>
                <c:pt idx="0">
                  <c:v>69.302141417086162</c:v>
                </c:pt>
                <c:pt idx="1">
                  <c:v>76.187130961654532</c:v>
                </c:pt>
                <c:pt idx="2">
                  <c:v>75.188667275578581</c:v>
                </c:pt>
                <c:pt idx="3">
                  <c:v>79.263141278142712</c:v>
                </c:pt>
                <c:pt idx="4">
                  <c:v>83.205982669753098</c:v>
                </c:pt>
                <c:pt idx="5">
                  <c:v>82.921981823979522</c:v>
                </c:pt>
                <c:pt idx="6">
                  <c:v>90.350510620752502</c:v>
                </c:pt>
                <c:pt idx="7">
                  <c:v>84.661406353810747</c:v>
                </c:pt>
                <c:pt idx="8">
                  <c:v>87.497057925785768</c:v>
                </c:pt>
              </c:numCache>
            </c:numRef>
          </c:xVal>
          <c:yVal>
            <c:numRef>
              <c:f>'Yearly Avgs'!$D$2:$D$10</c:f>
              <c:numCache>
                <c:formatCode>General</c:formatCode>
                <c:ptCount val="9"/>
                <c:pt idx="0">
                  <c:v>163032.38357690236</c:v>
                </c:pt>
                <c:pt idx="1">
                  <c:v>155406.34790351056</c:v>
                </c:pt>
                <c:pt idx="2">
                  <c:v>155439.52589280377</c:v>
                </c:pt>
                <c:pt idx="3">
                  <c:v>153333.54304350636</c:v>
                </c:pt>
                <c:pt idx="4">
                  <c:v>151184.55916534696</c:v>
                </c:pt>
                <c:pt idx="5">
                  <c:v>153338.38892621789</c:v>
                </c:pt>
                <c:pt idx="6">
                  <c:v>155616.79083875378</c:v>
                </c:pt>
                <c:pt idx="7">
                  <c:v>171510.25602819017</c:v>
                </c:pt>
                <c:pt idx="8">
                  <c:v>172596.32170205252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D-49F7-9878-32851A4D1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3840"/>
        <c:axId val="476045152"/>
      </c:scatterChart>
      <c:valAx>
        <c:axId val="47604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5152"/>
        <c:crosses val="autoZero"/>
        <c:crossBetween val="midCat"/>
      </c:valAx>
      <c:valAx>
        <c:axId val="47604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4</xdr:row>
      <xdr:rowOff>49530</xdr:rowOff>
    </xdr:from>
    <xdr:to>
      <xdr:col>12</xdr:col>
      <xdr:colOff>518160</xdr:colOff>
      <xdr:row>19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198120</xdr:colOff>
      <xdr:row>4</xdr:row>
      <xdr:rowOff>49530</xdr:rowOff>
    </xdr:from>
    <xdr:to>
      <xdr:col>20</xdr:col>
      <xdr:colOff>502920</xdr:colOff>
      <xdr:row>19</xdr:row>
      <xdr:rowOff>49530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1"/>
  <sheetViews>
    <sheetView tabSelected="1" topLeftCell="AM1" workbookViewId="0">
      <pane ySplit="1" topLeftCell="A505" activePane="bottomLeft" state="frozen"/>
      <selection activeCell="AH1" sqref="AH1"/>
      <selection pane="bottomLeft" activeCell="BA522" sqref="BA522"/>
    </sheetView>
  </sheetViews>
  <sheetFormatPr defaultRowHeight="14.5" x14ac:dyDescent="0.35"/>
  <cols>
    <col min="2" max="2" width="11.08984375" customWidth="1"/>
  </cols>
  <sheetData>
    <row r="1" spans="1:58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443</v>
      </c>
      <c r="BA1" t="s">
        <v>444</v>
      </c>
      <c r="BB1" t="s">
        <v>451</v>
      </c>
      <c r="BC1" t="s">
        <v>452</v>
      </c>
      <c r="BD1" t="s">
        <v>453</v>
      </c>
      <c r="BE1" t="s">
        <v>454</v>
      </c>
      <c r="BF1" t="s">
        <v>455</v>
      </c>
    </row>
    <row r="2" spans="1:58" x14ac:dyDescent="0.35">
      <c r="A2">
        <v>0</v>
      </c>
      <c r="B2" s="1">
        <v>40187</v>
      </c>
      <c r="C2" t="s">
        <v>49</v>
      </c>
      <c r="D2">
        <v>124.71016536595501</v>
      </c>
      <c r="E2">
        <v>128.88792239299701</v>
      </c>
      <c r="F2">
        <v>151.40012734426901</v>
      </c>
      <c r="G2">
        <v>154.96461261679599</v>
      </c>
      <c r="H2">
        <v>145.485339809583</v>
      </c>
      <c r="I2">
        <v>148.28087104014</v>
      </c>
      <c r="J2">
        <v>137.49205659725999</v>
      </c>
      <c r="K2">
        <v>157.91894402281201</v>
      </c>
      <c r="L2">
        <v>160.83731754906</v>
      </c>
      <c r="M2">
        <v>146.64487718810901</v>
      </c>
      <c r="N2">
        <v>138.53361092123899</v>
      </c>
      <c r="O2">
        <v>162.59187412314199</v>
      </c>
      <c r="P2">
        <v>166.017949329441</v>
      </c>
      <c r="Q2">
        <v>168.603466835679</v>
      </c>
      <c r="R2">
        <v>149.62324270411</v>
      </c>
      <c r="S2">
        <v>165.42219747024001</v>
      </c>
      <c r="T2">
        <v>187.26485268099299</v>
      </c>
      <c r="U2">
        <v>170.76838290066399</v>
      </c>
      <c r="V2">
        <v>159.373122461158</v>
      </c>
      <c r="W2">
        <v>171.67355003983201</v>
      </c>
      <c r="X2">
        <v>159.64834769406801</v>
      </c>
      <c r="Y2">
        <v>165.12448574909601</v>
      </c>
      <c r="Z2">
        <v>180.84966408976601</v>
      </c>
      <c r="AA2">
        <v>223.51634316100399</v>
      </c>
      <c r="AB2">
        <v>214.390240087412</v>
      </c>
      <c r="AC2">
        <v>172.58054926129401</v>
      </c>
      <c r="AD2">
        <v>167.05379693950201</v>
      </c>
      <c r="AE2">
        <v>178.77165749179099</v>
      </c>
      <c r="AF2">
        <v>183.85063578959301</v>
      </c>
      <c r="AG2">
        <v>202.50286778418501</v>
      </c>
      <c r="AH2">
        <v>145.41644859573</v>
      </c>
      <c r="AI2">
        <v>147.22308100874201</v>
      </c>
      <c r="AJ2">
        <v>143.90396347311801</v>
      </c>
      <c r="AK2">
        <v>130.200991479225</v>
      </c>
      <c r="AL2">
        <v>137.59782274368001</v>
      </c>
      <c r="AM2">
        <v>153.68486990725401</v>
      </c>
      <c r="AN2">
        <v>106.123632964381</v>
      </c>
      <c r="AO2">
        <v>98.499341074561301</v>
      </c>
      <c r="AP2">
        <v>100.166225895035</v>
      </c>
      <c r="AQ2">
        <v>114.186009665345</v>
      </c>
      <c r="AR2">
        <v>132.45850464899399</v>
      </c>
      <c r="AS2">
        <v>93.821766707810696</v>
      </c>
      <c r="AT2">
        <v>86.961222503259904</v>
      </c>
      <c r="AU2">
        <v>104.29626076788701</v>
      </c>
      <c r="AV2">
        <v>114.194340291628</v>
      </c>
      <c r="AW2">
        <v>134.69542102057699</v>
      </c>
      <c r="AX2">
        <v>132.98215441759501</v>
      </c>
      <c r="AY2">
        <v>147.768829574601</v>
      </c>
      <c r="AZ2">
        <f>AVERAGE(D2:AY2)</f>
        <v>149.35341579542944</v>
      </c>
      <c r="BA2">
        <f t="shared" ref="BA2:BA65" si="0">AZ2-($AZ$494-$BI$494)</f>
        <v>83.730681677246878</v>
      </c>
      <c r="BB2">
        <v>69.078357794644802</v>
      </c>
    </row>
    <row r="3" spans="1:58" x14ac:dyDescent="0.35">
      <c r="A3">
        <v>1</v>
      </c>
      <c r="B3" s="1">
        <v>40194</v>
      </c>
      <c r="C3" t="s">
        <v>50</v>
      </c>
      <c r="D3">
        <v>112.59399278417401</v>
      </c>
      <c r="E3">
        <v>122.50558872962</v>
      </c>
      <c r="F3">
        <v>130.99996087884799</v>
      </c>
      <c r="G3">
        <v>143.34996496318999</v>
      </c>
      <c r="H3">
        <v>134.115557142233</v>
      </c>
      <c r="I3">
        <v>132.521342653727</v>
      </c>
      <c r="J3">
        <v>121.318874099571</v>
      </c>
      <c r="K3">
        <v>145.22518860711901</v>
      </c>
      <c r="L3">
        <v>148.940410041582</v>
      </c>
      <c r="M3">
        <v>136.00826352537501</v>
      </c>
      <c r="N3">
        <v>128.29241782465201</v>
      </c>
      <c r="O3">
        <v>146.798543618906</v>
      </c>
      <c r="P3">
        <v>153.224867375977</v>
      </c>
      <c r="Q3">
        <v>147.94564815480601</v>
      </c>
      <c r="R3">
        <v>139.565474603149</v>
      </c>
      <c r="S3">
        <v>151.630948682987</v>
      </c>
      <c r="T3">
        <v>170.62811875332099</v>
      </c>
      <c r="U3">
        <v>163.97392005549699</v>
      </c>
      <c r="V3">
        <v>152.12767334012301</v>
      </c>
      <c r="W3">
        <v>160.716302296527</v>
      </c>
      <c r="X3">
        <v>148.69739383287799</v>
      </c>
      <c r="Y3">
        <v>155.46580416131599</v>
      </c>
      <c r="Z3">
        <v>168.069927666951</v>
      </c>
      <c r="AA3">
        <v>203.616694832761</v>
      </c>
      <c r="AB3">
        <v>196.17657680334901</v>
      </c>
      <c r="AC3">
        <v>157.04932586046999</v>
      </c>
      <c r="AD3">
        <v>151.38548482378201</v>
      </c>
      <c r="AE3">
        <v>166.866526706211</v>
      </c>
      <c r="AF3">
        <v>169.06310776367701</v>
      </c>
      <c r="AG3">
        <v>170.561148527612</v>
      </c>
      <c r="AH3">
        <v>131.30127441623799</v>
      </c>
      <c r="AI3">
        <v>123.616308108513</v>
      </c>
      <c r="AJ3">
        <v>129.36934695929401</v>
      </c>
      <c r="AK3">
        <v>106.889600498262</v>
      </c>
      <c r="AL3">
        <v>123.275594543243</v>
      </c>
      <c r="AM3">
        <v>137.51068027847501</v>
      </c>
      <c r="AN3">
        <v>102.65139123137099</v>
      </c>
      <c r="AO3">
        <v>80.613239839375197</v>
      </c>
      <c r="AP3">
        <v>87.648185538142897</v>
      </c>
      <c r="AQ3">
        <v>104.086935663868</v>
      </c>
      <c r="AR3">
        <v>107.934426661342</v>
      </c>
      <c r="AS3">
        <v>92.670672105608702</v>
      </c>
      <c r="AT3">
        <v>81.887926267613395</v>
      </c>
      <c r="AU3">
        <v>101.413930331153</v>
      </c>
      <c r="AV3">
        <v>103.775168953812</v>
      </c>
      <c r="AW3">
        <v>122.88095739768301</v>
      </c>
      <c r="AX3">
        <v>115.88548474151</v>
      </c>
      <c r="AY3">
        <v>124.447478385963</v>
      </c>
      <c r="AZ3">
        <f t="shared" ref="AZ3:AZ66" si="1">AVERAGE(D3:AY3)</f>
        <v>135.56861772983038</v>
      </c>
      <c r="BA3">
        <f t="shared" si="0"/>
        <v>69.945883611647815</v>
      </c>
      <c r="BB3">
        <v>69.251472812354905</v>
      </c>
    </row>
    <row r="4" spans="1:58" x14ac:dyDescent="0.35">
      <c r="A4">
        <v>2</v>
      </c>
      <c r="B4" s="1">
        <v>40210</v>
      </c>
      <c r="C4" t="s">
        <v>51</v>
      </c>
      <c r="D4">
        <v>111.624999428633</v>
      </c>
      <c r="E4">
        <v>113.99929342807999</v>
      </c>
      <c r="F4">
        <v>123.89471512276801</v>
      </c>
      <c r="G4">
        <v>125.917487369021</v>
      </c>
      <c r="H4">
        <v>118.026509930849</v>
      </c>
      <c r="I4">
        <v>118.629821945537</v>
      </c>
      <c r="J4">
        <v>104.388939437166</v>
      </c>
      <c r="K4">
        <v>135.11915044734999</v>
      </c>
      <c r="L4">
        <v>140.538723597417</v>
      </c>
      <c r="M4">
        <v>119.166964712679</v>
      </c>
      <c r="N4">
        <v>119.38545812426599</v>
      </c>
      <c r="O4">
        <v>136.836543156598</v>
      </c>
      <c r="P4">
        <v>136.74400115568699</v>
      </c>
      <c r="Q4">
        <v>131.74941525880001</v>
      </c>
      <c r="R4">
        <v>120.963958625434</v>
      </c>
      <c r="S4">
        <v>135.89187291843001</v>
      </c>
      <c r="T4">
        <v>162.00788439659399</v>
      </c>
      <c r="U4">
        <v>159.75476708940101</v>
      </c>
      <c r="V4">
        <v>138.251537626718</v>
      </c>
      <c r="W4">
        <v>153.42386311186499</v>
      </c>
      <c r="X4">
        <v>135.861130391974</v>
      </c>
      <c r="Y4">
        <v>142.266250477417</v>
      </c>
      <c r="Z4">
        <v>160.943158162017</v>
      </c>
      <c r="AA4">
        <v>196.04233635955799</v>
      </c>
      <c r="AB4">
        <v>175.929674978713</v>
      </c>
      <c r="AC4">
        <v>144.37894365418501</v>
      </c>
      <c r="AD4">
        <v>152.61030425468499</v>
      </c>
      <c r="AE4">
        <v>161.46655732821901</v>
      </c>
      <c r="AF4">
        <v>165.46624864202701</v>
      </c>
      <c r="AG4">
        <v>167.63235571020999</v>
      </c>
      <c r="AH4">
        <v>133.539856669942</v>
      </c>
      <c r="AI4">
        <v>112.03577737059901</v>
      </c>
      <c r="AJ4">
        <v>123.37498840597</v>
      </c>
      <c r="AK4">
        <v>97.991941858568694</v>
      </c>
      <c r="AL4">
        <v>110.995642852294</v>
      </c>
      <c r="AM4">
        <v>125.81804158639</v>
      </c>
      <c r="AN4">
        <v>83.830849767559002</v>
      </c>
      <c r="AO4">
        <v>77.2536505942155</v>
      </c>
      <c r="AP4">
        <v>90.033329489573006</v>
      </c>
      <c r="AQ4">
        <v>102.47567150792</v>
      </c>
      <c r="AR4">
        <v>100.212100916578</v>
      </c>
      <c r="AS4">
        <v>76.097582641758194</v>
      </c>
      <c r="AT4">
        <v>71.543858450532298</v>
      </c>
      <c r="AU4">
        <v>90.003718703226198</v>
      </c>
      <c r="AV4">
        <v>89.494349473870798</v>
      </c>
      <c r="AW4">
        <v>115.547914592654</v>
      </c>
      <c r="AX4">
        <v>101.833288658206</v>
      </c>
      <c r="AY4">
        <v>116.283463710528</v>
      </c>
      <c r="AZ4">
        <f t="shared" si="1"/>
        <v>125.56831029359752</v>
      </c>
      <c r="BA4">
        <f t="shared" si="0"/>
        <v>59.945576175414956</v>
      </c>
      <c r="BB4">
        <v>69.809817273969102</v>
      </c>
    </row>
    <row r="5" spans="1:58" x14ac:dyDescent="0.35">
      <c r="A5">
        <v>3</v>
      </c>
      <c r="B5" s="1">
        <v>40243</v>
      </c>
      <c r="C5" t="s">
        <v>52</v>
      </c>
      <c r="D5">
        <v>107.175298845965</v>
      </c>
      <c r="E5">
        <v>116.330124659706</v>
      </c>
      <c r="F5">
        <v>121.08910529848001</v>
      </c>
      <c r="G5">
        <v>116.576167638535</v>
      </c>
      <c r="H5">
        <v>122.423125466969</v>
      </c>
      <c r="I5">
        <v>118.04608703600201</v>
      </c>
      <c r="M5">
        <v>134.90818406038699</v>
      </c>
      <c r="N5">
        <v>132.43033682365299</v>
      </c>
      <c r="O5">
        <v>148.28420968787199</v>
      </c>
      <c r="P5">
        <v>146.256460919695</v>
      </c>
      <c r="Q5">
        <v>125.707452509953</v>
      </c>
      <c r="R5">
        <v>125.485790892057</v>
      </c>
      <c r="S5">
        <v>121.823728820841</v>
      </c>
      <c r="W5">
        <v>159.38887836641999</v>
      </c>
      <c r="X5">
        <v>137.511941945421</v>
      </c>
      <c r="Y5">
        <v>160.26551169211899</v>
      </c>
      <c r="Z5">
        <v>160.41773039812199</v>
      </c>
      <c r="AA5">
        <v>186.25875298381899</v>
      </c>
      <c r="AB5">
        <v>163.74471149070999</v>
      </c>
      <c r="AF5">
        <v>167.660045523544</v>
      </c>
      <c r="AG5">
        <v>171.59299494188301</v>
      </c>
      <c r="AH5">
        <v>134.022951362501</v>
      </c>
      <c r="AI5">
        <v>109.813299585284</v>
      </c>
      <c r="AJ5">
        <v>117.669606940213</v>
      </c>
      <c r="AK5">
        <v>104.27203849775699</v>
      </c>
      <c r="AL5">
        <v>104.281689049382</v>
      </c>
      <c r="AM5">
        <v>120.572459891443</v>
      </c>
      <c r="AN5">
        <v>79.481500427508095</v>
      </c>
      <c r="AQ5">
        <v>107.159784116946</v>
      </c>
      <c r="AR5">
        <v>105.81445187920301</v>
      </c>
      <c r="AS5">
        <v>83.101882582088805</v>
      </c>
      <c r="AT5">
        <v>78.244166748654095</v>
      </c>
      <c r="AV5">
        <v>99.250844706926401</v>
      </c>
      <c r="AX5">
        <v>94.096774771520998</v>
      </c>
      <c r="AY5">
        <v>120.157242373344</v>
      </c>
      <c r="AZ5">
        <f t="shared" si="1"/>
        <v>125.75186665528352</v>
      </c>
      <c r="BA5">
        <f t="shared" si="0"/>
        <v>60.129132537100958</v>
      </c>
      <c r="BB5">
        <v>69.732077356737705</v>
      </c>
    </row>
    <row r="6" spans="1:58" x14ac:dyDescent="0.35">
      <c r="A6">
        <v>4</v>
      </c>
      <c r="B6" s="1">
        <v>40258</v>
      </c>
      <c r="C6" t="s">
        <v>53</v>
      </c>
      <c r="D6">
        <v>98.239917597389294</v>
      </c>
      <c r="E6">
        <v>104.43161196919699</v>
      </c>
      <c r="F6">
        <v>123.93084163573199</v>
      </c>
      <c r="G6">
        <v>141.994101676442</v>
      </c>
      <c r="S6">
        <v>138.05664437878701</v>
      </c>
      <c r="T6">
        <v>157.41336903500999</v>
      </c>
      <c r="U6">
        <v>135.952638533325</v>
      </c>
      <c r="Z6">
        <v>149.129821726323</v>
      </c>
      <c r="AA6">
        <v>184.97252827126701</v>
      </c>
      <c r="AB6">
        <v>174.14266911662901</v>
      </c>
      <c r="AC6">
        <v>148.927528829571</v>
      </c>
      <c r="AD6">
        <v>149.74436786162701</v>
      </c>
      <c r="AE6">
        <v>149.47757223526</v>
      </c>
      <c r="AF6">
        <v>146.07863689343699</v>
      </c>
      <c r="AG6">
        <v>155.98961724630399</v>
      </c>
      <c r="AK6">
        <v>87.0232445026558</v>
      </c>
      <c r="AL6">
        <v>97.246403499821795</v>
      </c>
      <c r="AM6">
        <v>110.99632381065901</v>
      </c>
      <c r="AN6">
        <v>91.497175609702893</v>
      </c>
      <c r="AO6">
        <v>78.164704331258406</v>
      </c>
      <c r="AP6">
        <v>74.475180372934801</v>
      </c>
      <c r="AQ6">
        <v>78.161520366551002</v>
      </c>
      <c r="AR6">
        <v>79.355407688016001</v>
      </c>
      <c r="AU6">
        <v>87.122366800036403</v>
      </c>
      <c r="AW6">
        <v>90.898220684926002</v>
      </c>
      <c r="AX6">
        <v>98.801208981400606</v>
      </c>
      <c r="AZ6">
        <f t="shared" si="1"/>
        <v>120.47013937131783</v>
      </c>
      <c r="BA6">
        <f t="shared" si="0"/>
        <v>54.847405253135264</v>
      </c>
      <c r="BB6">
        <v>69.512215359528696</v>
      </c>
    </row>
    <row r="7" spans="1:58" x14ac:dyDescent="0.35">
      <c r="A7">
        <v>5</v>
      </c>
      <c r="B7" s="1">
        <v>40275</v>
      </c>
      <c r="C7" t="s">
        <v>54</v>
      </c>
      <c r="D7">
        <v>113.67799395122</v>
      </c>
      <c r="E7">
        <v>130.518245161431</v>
      </c>
      <c r="F7">
        <v>130.193172649161</v>
      </c>
      <c r="G7">
        <v>152.41460951614101</v>
      </c>
      <c r="H7">
        <v>147.89988210585</v>
      </c>
      <c r="K7">
        <v>151.71326023331599</v>
      </c>
      <c r="L7">
        <v>163.114271537398</v>
      </c>
      <c r="M7">
        <v>147.164057834083</v>
      </c>
      <c r="N7">
        <v>152.55491322106101</v>
      </c>
      <c r="O7">
        <v>157.31379141953599</v>
      </c>
      <c r="P7">
        <v>166.51007639062601</v>
      </c>
      <c r="Q7">
        <v>158.87236171130701</v>
      </c>
      <c r="R7">
        <v>141.512239087284</v>
      </c>
      <c r="U7">
        <v>166.95322177035601</v>
      </c>
      <c r="V7">
        <v>166.33994672481299</v>
      </c>
      <c r="W7">
        <v>180.76510775378</v>
      </c>
      <c r="X7">
        <v>149.952896353098</v>
      </c>
      <c r="Y7">
        <v>169.542566447908</v>
      </c>
      <c r="Z7">
        <v>173.58889517734701</v>
      </c>
      <c r="AA7">
        <v>211.51173088827699</v>
      </c>
      <c r="AD7">
        <v>164.460350671475</v>
      </c>
      <c r="AE7">
        <v>175.95330766044</v>
      </c>
      <c r="AF7">
        <v>181.73138602707701</v>
      </c>
      <c r="AG7">
        <v>181.52212434608501</v>
      </c>
      <c r="AH7">
        <v>147.97315475143901</v>
      </c>
      <c r="AI7">
        <v>135.59327990269799</v>
      </c>
      <c r="AJ7">
        <v>133.54573340377499</v>
      </c>
      <c r="AK7">
        <v>122.711344300609</v>
      </c>
      <c r="AL7">
        <v>117.605833290273</v>
      </c>
      <c r="AP7">
        <v>99.787340198077999</v>
      </c>
      <c r="AQ7">
        <v>123.80770582269101</v>
      </c>
      <c r="AR7">
        <v>116.17433038294401</v>
      </c>
      <c r="AS7">
        <v>101.113840152219</v>
      </c>
      <c r="AT7">
        <v>89.874505433066801</v>
      </c>
      <c r="AU7">
        <v>121.050513114417</v>
      </c>
      <c r="AV7">
        <v>116.54450696802</v>
      </c>
      <c r="AY7">
        <v>138.591358761588</v>
      </c>
      <c r="AZ7">
        <f t="shared" si="1"/>
        <v>145.95010419245639</v>
      </c>
      <c r="BA7">
        <f t="shared" si="0"/>
        <v>80.32737007427383</v>
      </c>
      <c r="BB7">
        <v>69.739104446387799</v>
      </c>
    </row>
    <row r="8" spans="1:58" x14ac:dyDescent="0.35">
      <c r="A8">
        <v>6</v>
      </c>
      <c r="B8" s="1">
        <v>40282</v>
      </c>
      <c r="C8" t="s">
        <v>55</v>
      </c>
      <c r="F8">
        <v>131.23315940367701</v>
      </c>
      <c r="G8">
        <v>151.77633394939599</v>
      </c>
      <c r="H8">
        <v>139.604347186653</v>
      </c>
      <c r="I8">
        <v>142.14977395026699</v>
      </c>
      <c r="J8">
        <v>121.27109955026999</v>
      </c>
      <c r="K8">
        <v>152.405141652682</v>
      </c>
      <c r="P8">
        <v>160.24069851363399</v>
      </c>
      <c r="Q8">
        <v>157.385663562118</v>
      </c>
      <c r="R8">
        <v>137.60109154657499</v>
      </c>
      <c r="S8">
        <v>155.41337339707499</v>
      </c>
      <c r="T8">
        <v>165.67198185434401</v>
      </c>
      <c r="U8">
        <v>159.95616739393901</v>
      </c>
      <c r="Y8">
        <v>177.93605813299601</v>
      </c>
      <c r="Z8">
        <v>178.737223483093</v>
      </c>
      <c r="AA8">
        <v>204.039697191443</v>
      </c>
      <c r="AB8">
        <v>187.08943140218801</v>
      </c>
      <c r="AC8">
        <v>163.99463297808001</v>
      </c>
      <c r="AD8">
        <v>169.85668080916</v>
      </c>
      <c r="AI8">
        <v>122.954990377238</v>
      </c>
      <c r="AJ8">
        <v>139.737369479205</v>
      </c>
      <c r="AK8">
        <v>127.440722119374</v>
      </c>
      <c r="AL8">
        <v>122.38531439517099</v>
      </c>
      <c r="AM8">
        <v>130.01168068224999</v>
      </c>
      <c r="AN8">
        <v>93.145798764040293</v>
      </c>
      <c r="AO8">
        <v>93.575083185449401</v>
      </c>
      <c r="AW8">
        <v>105.39566892450701</v>
      </c>
      <c r="AX8">
        <v>116.948544948758</v>
      </c>
      <c r="AY8">
        <v>130.890768508761</v>
      </c>
      <c r="AZ8">
        <f t="shared" si="1"/>
        <v>144.244589190798</v>
      </c>
      <c r="BA8">
        <f t="shared" si="0"/>
        <v>78.621855072615432</v>
      </c>
      <c r="BB8">
        <v>69.858323318003499</v>
      </c>
    </row>
    <row r="9" spans="1:58" x14ac:dyDescent="0.35">
      <c r="A9">
        <v>7</v>
      </c>
      <c r="B9" s="1">
        <v>40290</v>
      </c>
      <c r="C9" t="s">
        <v>56</v>
      </c>
      <c r="D9">
        <v>111.319927582234</v>
      </c>
      <c r="E9">
        <v>126.189055225378</v>
      </c>
      <c r="F9">
        <v>125.854466629613</v>
      </c>
      <c r="G9">
        <v>141.60135106737101</v>
      </c>
      <c r="H9">
        <v>130.702191689221</v>
      </c>
      <c r="I9">
        <v>124.71706871921</v>
      </c>
      <c r="J9">
        <v>115.318512122881</v>
      </c>
      <c r="K9">
        <v>145.06497094553799</v>
      </c>
      <c r="R9">
        <v>120.04622966278301</v>
      </c>
      <c r="S9">
        <v>138.05042877721999</v>
      </c>
      <c r="T9">
        <v>151.95591956740199</v>
      </c>
      <c r="U9">
        <v>157.20809299465</v>
      </c>
      <c r="V9">
        <v>154.73325157508799</v>
      </c>
      <c r="W9">
        <v>156.24420649816199</v>
      </c>
      <c r="X9">
        <v>153.02118555655801</v>
      </c>
      <c r="Y9">
        <v>160.009069695183</v>
      </c>
      <c r="Z9">
        <v>161.350455916752</v>
      </c>
      <c r="AA9">
        <v>192.279892394813</v>
      </c>
      <c r="AB9">
        <v>174.78449058524799</v>
      </c>
      <c r="AC9">
        <v>145.95134534463199</v>
      </c>
      <c r="AD9">
        <v>152.36063291207901</v>
      </c>
      <c r="AG9">
        <v>172.233203327144</v>
      </c>
      <c r="AH9">
        <v>135.31522165623099</v>
      </c>
      <c r="AI9">
        <v>117.87655957231399</v>
      </c>
      <c r="AJ9">
        <v>124.325711652328</v>
      </c>
      <c r="AK9">
        <v>106.619338776557</v>
      </c>
      <c r="AL9">
        <v>105.600212468007</v>
      </c>
      <c r="AM9">
        <v>121.832951223534</v>
      </c>
      <c r="AN9">
        <v>85.273532341680493</v>
      </c>
      <c r="AO9">
        <v>77.888375845329904</v>
      </c>
      <c r="AP9">
        <v>90.958117875629299</v>
      </c>
      <c r="AS9">
        <v>95.322630133979303</v>
      </c>
      <c r="AT9">
        <v>76.993465683937998</v>
      </c>
      <c r="AU9">
        <v>108.23325824328801</v>
      </c>
      <c r="AV9">
        <v>108.407900993122</v>
      </c>
      <c r="AW9">
        <v>100.025249958204</v>
      </c>
      <c r="AX9">
        <v>96.263498994475896</v>
      </c>
      <c r="AY9">
        <v>120.451313840624</v>
      </c>
      <c r="AZ9">
        <f t="shared" si="1"/>
        <v>128.48377073811582</v>
      </c>
      <c r="BA9">
        <f t="shared" si="0"/>
        <v>62.861036619933259</v>
      </c>
      <c r="BB9">
        <v>70.263889734202706</v>
      </c>
    </row>
    <row r="10" spans="1:58" x14ac:dyDescent="0.35">
      <c r="A10">
        <v>8</v>
      </c>
      <c r="B10" s="1">
        <v>40291</v>
      </c>
      <c r="C10" t="s">
        <v>57</v>
      </c>
      <c r="D10">
        <v>113.922456160515</v>
      </c>
      <c r="E10">
        <v>125.14448952960799</v>
      </c>
      <c r="I10">
        <v>145.172115209624</v>
      </c>
      <c r="J10">
        <v>130.83068133510099</v>
      </c>
      <c r="K10">
        <v>153.36947010159901</v>
      </c>
      <c r="L10">
        <v>158.66691905312899</v>
      </c>
      <c r="M10">
        <v>144.15636979459299</v>
      </c>
      <c r="N10">
        <v>147.04562754389201</v>
      </c>
      <c r="O10">
        <v>150.69744455454099</v>
      </c>
      <c r="S10">
        <v>154.76663871621901</v>
      </c>
      <c r="T10">
        <v>173.99940267082101</v>
      </c>
      <c r="U10">
        <v>168.505071814095</v>
      </c>
      <c r="V10">
        <v>158.35601155394599</v>
      </c>
      <c r="W10">
        <v>163.37956402165</v>
      </c>
      <c r="X10">
        <v>153.07655453434401</v>
      </c>
      <c r="AB10">
        <v>197.003773352358</v>
      </c>
      <c r="AC10">
        <v>171.40203641506901</v>
      </c>
      <c r="AD10">
        <v>169.78030970053501</v>
      </c>
      <c r="AE10">
        <v>182.570797295033</v>
      </c>
      <c r="AF10">
        <v>184.18928864238899</v>
      </c>
      <c r="AG10">
        <v>190.79638276723401</v>
      </c>
      <c r="AH10">
        <v>148.23295212616401</v>
      </c>
      <c r="AM10">
        <v>141.04682451060199</v>
      </c>
      <c r="AN10">
        <v>103.37749581748101</v>
      </c>
      <c r="AO10">
        <v>98.562530666453</v>
      </c>
      <c r="AP10">
        <v>101.26627840141199</v>
      </c>
      <c r="AQ10">
        <v>123.07804003513</v>
      </c>
      <c r="AR10">
        <v>121.252229605309</v>
      </c>
      <c r="AS10">
        <v>105.274395542996</v>
      </c>
      <c r="AT10">
        <v>82.483956251354499</v>
      </c>
      <c r="AU10">
        <v>114.990193528102</v>
      </c>
      <c r="AV10">
        <v>109.412164503136</v>
      </c>
      <c r="AW10">
        <v>126.879880245672</v>
      </c>
      <c r="AX10">
        <v>119.34732531887801</v>
      </c>
      <c r="AZ10">
        <f t="shared" si="1"/>
        <v>142.11869621526426</v>
      </c>
      <c r="BA10">
        <f t="shared" si="0"/>
        <v>76.495962097081701</v>
      </c>
      <c r="BB10">
        <v>70.910265167732305</v>
      </c>
    </row>
    <row r="11" spans="1:58" x14ac:dyDescent="0.35">
      <c r="A11">
        <v>9</v>
      </c>
      <c r="B11" s="1">
        <v>40298</v>
      </c>
      <c r="C11" t="s">
        <v>58</v>
      </c>
      <c r="D11">
        <v>98.0978508126924</v>
      </c>
      <c r="E11">
        <v>116.68719656944999</v>
      </c>
      <c r="F11">
        <v>126.62736555963799</v>
      </c>
      <c r="G11">
        <v>141.972478985777</v>
      </c>
      <c r="L11">
        <v>134.620552776658</v>
      </c>
      <c r="M11">
        <v>129.022690470534</v>
      </c>
      <c r="N11">
        <v>123.890592608014</v>
      </c>
      <c r="O11">
        <v>147.86161053742501</v>
      </c>
      <c r="P11">
        <v>153.637081483239</v>
      </c>
      <c r="Q11">
        <v>147.03792290685399</v>
      </c>
      <c r="V11">
        <v>132.805242742985</v>
      </c>
      <c r="W11">
        <v>144.94642437647801</v>
      </c>
      <c r="X11">
        <v>148.77443696127099</v>
      </c>
      <c r="Y11">
        <v>167.57753755259699</v>
      </c>
      <c r="Z11">
        <v>171.979646986018</v>
      </c>
      <c r="AE11">
        <v>160.39221824871001</v>
      </c>
      <c r="AF11">
        <v>153.23922379782701</v>
      </c>
      <c r="AG11">
        <v>170.12758393600899</v>
      </c>
      <c r="AH11">
        <v>132.49087989272701</v>
      </c>
      <c r="AI11">
        <v>119.57509136993799</v>
      </c>
      <c r="AJ11">
        <v>129.22579374139099</v>
      </c>
      <c r="AK11">
        <v>116.52353727641599</v>
      </c>
      <c r="AP11">
        <v>70.021036542949304</v>
      </c>
      <c r="AQ11">
        <v>96.673235404467206</v>
      </c>
      <c r="AR11">
        <v>105.37881760470199</v>
      </c>
      <c r="AS11">
        <v>97.165960014025998</v>
      </c>
      <c r="AT11">
        <v>68.421679634081499</v>
      </c>
      <c r="AU11">
        <v>86.333975401295305</v>
      </c>
      <c r="AV11">
        <v>84.294312253994505</v>
      </c>
      <c r="AZ11">
        <f t="shared" si="1"/>
        <v>126.73799918786774</v>
      </c>
      <c r="BA11">
        <f t="shared" si="0"/>
        <v>61.115265069685179</v>
      </c>
      <c r="BB11">
        <v>71.094880534254102</v>
      </c>
    </row>
    <row r="12" spans="1:58" x14ac:dyDescent="0.35">
      <c r="A12">
        <v>10</v>
      </c>
      <c r="B12" s="1">
        <v>40299</v>
      </c>
      <c r="C12" t="s">
        <v>59</v>
      </c>
      <c r="N12">
        <v>139.55321314088101</v>
      </c>
      <c r="O12">
        <v>148.84328262877099</v>
      </c>
      <c r="P12">
        <v>156.118385701888</v>
      </c>
      <c r="Q12">
        <v>146.86219558613001</v>
      </c>
      <c r="R12">
        <v>138.586794594314</v>
      </c>
      <c r="W12">
        <v>149.894693114451</v>
      </c>
      <c r="X12">
        <v>143.41702455486799</v>
      </c>
      <c r="Y12">
        <v>164.15129296355499</v>
      </c>
      <c r="Z12">
        <v>168.679747654789</v>
      </c>
      <c r="AA12">
        <v>190.699619000204</v>
      </c>
      <c r="AB12">
        <v>177.158615378104</v>
      </c>
      <c r="AC12">
        <v>144.240393518861</v>
      </c>
      <c r="AD12">
        <v>150.687241239863</v>
      </c>
      <c r="AE12">
        <v>172.51036366906399</v>
      </c>
      <c r="AF12">
        <v>168.528915868685</v>
      </c>
      <c r="AG12">
        <v>169.619958793286</v>
      </c>
      <c r="AK12">
        <v>110.688320044497</v>
      </c>
      <c r="AL12">
        <v>105.285664293832</v>
      </c>
      <c r="AM12">
        <v>117.434007443707</v>
      </c>
      <c r="AN12">
        <v>93.253985099448897</v>
      </c>
      <c r="AO12">
        <v>79.495961176642496</v>
      </c>
      <c r="AP12">
        <v>88.985620905038203</v>
      </c>
      <c r="AQ12">
        <v>110.318469521501</v>
      </c>
      <c r="AR12">
        <v>103.111564277623</v>
      </c>
      <c r="AS12">
        <v>90.877033820992196</v>
      </c>
      <c r="AT12">
        <v>77.337324902993402</v>
      </c>
      <c r="AV12">
        <v>90.081025693807604</v>
      </c>
      <c r="AZ12">
        <f t="shared" si="1"/>
        <v>133.20076720695545</v>
      </c>
      <c r="BA12">
        <f t="shared" si="0"/>
        <v>67.578033088772884</v>
      </c>
      <c r="BB12">
        <v>71.0543286083238</v>
      </c>
    </row>
    <row r="13" spans="1:58" x14ac:dyDescent="0.35">
      <c r="A13">
        <v>11</v>
      </c>
      <c r="B13" s="1">
        <v>40314</v>
      </c>
      <c r="C13" t="s">
        <v>60</v>
      </c>
      <c r="E13">
        <v>109.297254719254</v>
      </c>
      <c r="F13">
        <v>119.024269715806</v>
      </c>
      <c r="G13">
        <v>135.983821989669</v>
      </c>
      <c r="H13">
        <v>129.732768595604</v>
      </c>
      <c r="I13">
        <v>124.023028604085</v>
      </c>
      <c r="O13">
        <v>139.825564136167</v>
      </c>
      <c r="P13">
        <v>140.092213352134</v>
      </c>
      <c r="Q13">
        <v>158.39291445974001</v>
      </c>
      <c r="R13">
        <v>115.223731758819</v>
      </c>
      <c r="S13">
        <v>139.64163362706299</v>
      </c>
      <c r="X13">
        <v>130.86753767248899</v>
      </c>
      <c r="Y13">
        <v>155.030357019344</v>
      </c>
      <c r="Z13">
        <v>168.14687744103301</v>
      </c>
      <c r="AA13">
        <v>198.603383475919</v>
      </c>
      <c r="AB13">
        <v>160.705056754521</v>
      </c>
      <c r="AG13">
        <v>165.601910893651</v>
      </c>
      <c r="AH13">
        <v>115.231530598373</v>
      </c>
      <c r="AI13">
        <v>106.744458602592</v>
      </c>
      <c r="AJ13">
        <v>118.76185822427399</v>
      </c>
      <c r="AK13">
        <v>102.413005033286</v>
      </c>
      <c r="AL13">
        <v>109.83700185720301</v>
      </c>
      <c r="AM13">
        <v>101.605259499949</v>
      </c>
      <c r="AN13">
        <v>86.596608706343105</v>
      </c>
      <c r="AR13">
        <v>97.630811056045999</v>
      </c>
      <c r="AS13">
        <v>82.230409148127904</v>
      </c>
      <c r="AT13">
        <v>67.303446463900201</v>
      </c>
      <c r="AX13">
        <v>108.453467112559</v>
      </c>
      <c r="AY13">
        <v>122.314511068973</v>
      </c>
      <c r="AZ13">
        <f t="shared" si="1"/>
        <v>125.33266755667587</v>
      </c>
      <c r="BA13">
        <f t="shared" si="0"/>
        <v>59.709933438493309</v>
      </c>
      <c r="BB13">
        <v>71.370813478924006</v>
      </c>
    </row>
    <row r="14" spans="1:58" x14ac:dyDescent="0.35">
      <c r="A14">
        <v>12</v>
      </c>
      <c r="B14" s="1">
        <v>40323</v>
      </c>
      <c r="C14" t="s">
        <v>61</v>
      </c>
      <c r="D14">
        <v>117.209810733014</v>
      </c>
      <c r="E14">
        <v>125.4638574767</v>
      </c>
      <c r="F14">
        <v>127.79794688536199</v>
      </c>
      <c r="G14">
        <v>147.54204278412101</v>
      </c>
      <c r="H14">
        <v>129.668179644259</v>
      </c>
      <c r="I14">
        <v>129.20223668441801</v>
      </c>
      <c r="M14">
        <v>140.107377269567</v>
      </c>
      <c r="N14">
        <v>152.147064436585</v>
      </c>
      <c r="O14">
        <v>149.43732952844601</v>
      </c>
      <c r="P14">
        <v>162.72441233129999</v>
      </c>
      <c r="Q14">
        <v>162.10863871641601</v>
      </c>
      <c r="R14">
        <v>134.86962167576701</v>
      </c>
      <c r="S14">
        <v>146.95519521047899</v>
      </c>
      <c r="V14">
        <v>169.288282211461</v>
      </c>
      <c r="W14">
        <v>164.75928980274</v>
      </c>
      <c r="X14">
        <v>161.730054669346</v>
      </c>
      <c r="Y14">
        <v>173.72186919485</v>
      </c>
      <c r="Z14">
        <v>175.61694934299601</v>
      </c>
      <c r="AA14">
        <v>199.78064375414399</v>
      </c>
      <c r="AB14">
        <v>197.34231192407299</v>
      </c>
      <c r="AE14">
        <v>181.55427269732499</v>
      </c>
      <c r="AF14">
        <v>188.04066382348199</v>
      </c>
      <c r="AG14">
        <v>188.51530611268899</v>
      </c>
      <c r="AH14">
        <v>154.90483944916701</v>
      </c>
      <c r="AI14">
        <v>126.205368190133</v>
      </c>
      <c r="AJ14">
        <v>126.11615463779199</v>
      </c>
      <c r="AK14">
        <v>125.48003082922899</v>
      </c>
      <c r="AL14">
        <v>118.787964860485</v>
      </c>
      <c r="AM14">
        <v>135.983874238656</v>
      </c>
      <c r="AQ14">
        <v>122.71387556049601</v>
      </c>
      <c r="AR14">
        <v>116.15104192437801</v>
      </c>
      <c r="AS14">
        <v>104.150844879575</v>
      </c>
      <c r="AT14">
        <v>84.330174295517395</v>
      </c>
      <c r="AV14">
        <v>119.261997298643</v>
      </c>
      <c r="AY14">
        <v>138.00513116173099</v>
      </c>
      <c r="AZ14">
        <f t="shared" si="1"/>
        <v>145.64784726386688</v>
      </c>
      <c r="BA14">
        <f t="shared" si="0"/>
        <v>80.025113145684315</v>
      </c>
      <c r="BB14">
        <v>71.218729593960106</v>
      </c>
    </row>
    <row r="15" spans="1:58" x14ac:dyDescent="0.35">
      <c r="A15">
        <v>13</v>
      </c>
      <c r="B15" s="1">
        <v>40331</v>
      </c>
      <c r="C15" t="s">
        <v>62</v>
      </c>
      <c r="I15">
        <v>120.905074462568</v>
      </c>
      <c r="J15">
        <v>123.05742790571099</v>
      </c>
      <c r="K15">
        <v>147.34425085363199</v>
      </c>
      <c r="L15">
        <v>148.96567186161201</v>
      </c>
      <c r="P15">
        <v>148.77365309592301</v>
      </c>
      <c r="Q15">
        <v>164.93102581655501</v>
      </c>
      <c r="R15">
        <v>130.44493239429099</v>
      </c>
      <c r="S15">
        <v>152.959007832022</v>
      </c>
      <c r="T15">
        <v>159.245542542565</v>
      </c>
      <c r="U15">
        <v>160.47232661024401</v>
      </c>
      <c r="V15">
        <v>153.46251806272301</v>
      </c>
      <c r="W15">
        <v>156.15754520707</v>
      </c>
      <c r="X15">
        <v>136.62608703040999</v>
      </c>
      <c r="Y15">
        <v>160.714594693062</v>
      </c>
      <c r="Z15">
        <v>166.71604962905801</v>
      </c>
      <c r="AA15">
        <v>199.109899890733</v>
      </c>
      <c r="AB15">
        <v>185.436670345734</v>
      </c>
      <c r="AC15">
        <v>150.84137433905801</v>
      </c>
      <c r="AD15">
        <v>160.83370522755399</v>
      </c>
      <c r="AE15">
        <v>172.376311139867</v>
      </c>
      <c r="AF15">
        <v>175.92483284339201</v>
      </c>
      <c r="AG15">
        <v>173.242626391512</v>
      </c>
      <c r="AH15">
        <v>136.22745772032499</v>
      </c>
      <c r="AI15">
        <v>111.571717999038</v>
      </c>
      <c r="AJ15">
        <v>120.812605616382</v>
      </c>
      <c r="AK15">
        <v>104.168602061379</v>
      </c>
      <c r="AL15">
        <v>116.452631541556</v>
      </c>
      <c r="AM15">
        <v>127.480291307084</v>
      </c>
      <c r="AN15">
        <v>85.286342646790601</v>
      </c>
      <c r="AO15">
        <v>78.513106420459494</v>
      </c>
      <c r="AP15">
        <v>86.926058962285396</v>
      </c>
      <c r="AQ15">
        <v>122.293602290214</v>
      </c>
      <c r="AR15">
        <v>111.34557987593899</v>
      </c>
      <c r="AS15">
        <v>82.802988196467595</v>
      </c>
      <c r="AT15">
        <v>74.371065616115999</v>
      </c>
      <c r="AU15">
        <v>96.890309060301902</v>
      </c>
      <c r="AV15">
        <v>111.48713789521</v>
      </c>
      <c r="AW15">
        <v>102.28238007599801</v>
      </c>
      <c r="AX15">
        <v>117.949019774568</v>
      </c>
      <c r="AY15">
        <v>131.04173511817501</v>
      </c>
      <c r="AZ15">
        <f t="shared" si="1"/>
        <v>134.1610940088396</v>
      </c>
      <c r="BA15">
        <f t="shared" si="0"/>
        <v>68.538359890657034</v>
      </c>
      <c r="BB15">
        <v>71.3162989345592</v>
      </c>
    </row>
    <row r="16" spans="1:58" x14ac:dyDescent="0.35">
      <c r="A16">
        <v>14</v>
      </c>
      <c r="B16" s="1">
        <v>40346</v>
      </c>
      <c r="C16" t="s">
        <v>63</v>
      </c>
      <c r="Q16">
        <v>142.22631680517401</v>
      </c>
      <c r="R16">
        <v>111.45364253378</v>
      </c>
      <c r="S16">
        <v>131.56459084533401</v>
      </c>
      <c r="T16">
        <v>155.73340763882101</v>
      </c>
      <c r="U16">
        <v>132.92722684093599</v>
      </c>
      <c r="Z16">
        <v>156.64696426774299</v>
      </c>
      <c r="AA16">
        <v>178.596170807335</v>
      </c>
      <c r="AB16">
        <v>166.480571140047</v>
      </c>
      <c r="AC16">
        <v>149.799111388662</v>
      </c>
      <c r="AD16">
        <v>149.94778285220099</v>
      </c>
      <c r="AI16">
        <v>105.16719728178499</v>
      </c>
      <c r="AJ16">
        <v>106.706348601641</v>
      </c>
      <c r="AK16">
        <v>98.009510504365807</v>
      </c>
      <c r="AL16">
        <v>96.150371907124295</v>
      </c>
      <c r="AM16">
        <v>113.793000737185</v>
      </c>
      <c r="AN16">
        <v>88.084137989934902</v>
      </c>
      <c r="AO16">
        <v>73.962171064991097</v>
      </c>
      <c r="AP16">
        <v>75.386175010599601</v>
      </c>
      <c r="AU16">
        <v>87.287074589736704</v>
      </c>
      <c r="AW16">
        <v>89.045604659320503</v>
      </c>
      <c r="AX16">
        <v>103.396511667298</v>
      </c>
      <c r="AY16">
        <v>111.432524559488</v>
      </c>
      <c r="AZ16">
        <f t="shared" si="1"/>
        <v>119.2634733497047</v>
      </c>
      <c r="BA16">
        <f t="shared" si="0"/>
        <v>53.640739231522133</v>
      </c>
      <c r="BB16">
        <v>71.533832194735297</v>
      </c>
    </row>
    <row r="17" spans="1:54" x14ac:dyDescent="0.35">
      <c r="A17">
        <v>15</v>
      </c>
      <c r="B17" s="1">
        <v>40347</v>
      </c>
      <c r="C17" t="s">
        <v>64</v>
      </c>
      <c r="D17">
        <v>119.451325226612</v>
      </c>
      <c r="E17">
        <v>113.12454822656299</v>
      </c>
      <c r="F17">
        <v>137.420964334557</v>
      </c>
      <c r="G17">
        <v>156.38121693644501</v>
      </c>
      <c r="H17">
        <v>138.055989085335</v>
      </c>
      <c r="I17">
        <v>134.17154306384401</v>
      </c>
      <c r="J17">
        <v>122.907636119656</v>
      </c>
      <c r="K17">
        <v>146.6639821734</v>
      </c>
      <c r="L17">
        <v>149.30919962602599</v>
      </c>
      <c r="M17">
        <v>148.373874519059</v>
      </c>
      <c r="N17">
        <v>139.49523094050301</v>
      </c>
      <c r="O17">
        <v>153.43079698104401</v>
      </c>
      <c r="P17">
        <v>168.636877029787</v>
      </c>
      <c r="Q17">
        <v>169.87549110072499</v>
      </c>
      <c r="R17">
        <v>137.49461865878999</v>
      </c>
      <c r="S17">
        <v>151.39979570010399</v>
      </c>
      <c r="T17">
        <v>163.15811933055701</v>
      </c>
      <c r="U17">
        <v>151.61262905914</v>
      </c>
      <c r="V17">
        <v>154.22275503378</v>
      </c>
      <c r="W17">
        <v>149.58165636582601</v>
      </c>
      <c r="X17">
        <v>149.91045184722401</v>
      </c>
      <c r="Y17">
        <v>175.675149205889</v>
      </c>
      <c r="Z17">
        <v>178.58423969704199</v>
      </c>
      <c r="AA17">
        <v>199.713789637871</v>
      </c>
      <c r="AB17">
        <v>195.587687414074</v>
      </c>
      <c r="AC17">
        <v>159.91570393289899</v>
      </c>
      <c r="AD17">
        <v>159.88948827372599</v>
      </c>
      <c r="AE17">
        <v>177.058823129166</v>
      </c>
      <c r="AF17">
        <v>177.67619164659499</v>
      </c>
      <c r="AG17">
        <v>189.95348861333099</v>
      </c>
      <c r="AH17">
        <v>154.88416723740301</v>
      </c>
      <c r="AI17">
        <v>122.87959734469101</v>
      </c>
      <c r="AJ17">
        <v>128.910875178846</v>
      </c>
      <c r="AK17">
        <v>124.111646218633</v>
      </c>
      <c r="AL17">
        <v>122.28806773638399</v>
      </c>
      <c r="AM17">
        <v>137.717589300946</v>
      </c>
      <c r="AN17">
        <v>101.823420871574</v>
      </c>
      <c r="AO17">
        <v>89.157398382739999</v>
      </c>
      <c r="AP17">
        <v>92.216616566707003</v>
      </c>
      <c r="AQ17">
        <v>118.218732119706</v>
      </c>
      <c r="AR17">
        <v>121.93783900650099</v>
      </c>
      <c r="AS17">
        <v>105.942789558336</v>
      </c>
      <c r="AT17">
        <v>77.953395208622894</v>
      </c>
      <c r="AU17">
        <v>98.141344464101493</v>
      </c>
      <c r="AV17">
        <v>108.39694073851901</v>
      </c>
      <c r="AW17">
        <v>103.65037552534601</v>
      </c>
      <c r="AX17">
        <v>123.209540108556</v>
      </c>
      <c r="AY17">
        <v>131.98869350962701</v>
      </c>
      <c r="AZ17">
        <f t="shared" si="1"/>
        <v>140.25338108305854</v>
      </c>
      <c r="BA17">
        <f t="shared" si="0"/>
        <v>74.630646964875979</v>
      </c>
      <c r="BB17">
        <v>71.553563538895602</v>
      </c>
    </row>
    <row r="18" spans="1:54" x14ac:dyDescent="0.35">
      <c r="A18">
        <v>16</v>
      </c>
      <c r="B18" s="1">
        <v>40354</v>
      </c>
      <c r="C18" t="s">
        <v>65</v>
      </c>
      <c r="D18">
        <v>113.64555505440001</v>
      </c>
      <c r="E18">
        <v>114.560427862645</v>
      </c>
      <c r="F18">
        <v>123.698798526049</v>
      </c>
      <c r="G18">
        <v>142.879278883485</v>
      </c>
      <c r="H18">
        <v>123.40480175478299</v>
      </c>
      <c r="I18">
        <v>123.321756003527</v>
      </c>
      <c r="Q18">
        <v>161.33736380014199</v>
      </c>
      <c r="R18">
        <v>128.131313991128</v>
      </c>
      <c r="S18">
        <v>138.93236257726801</v>
      </c>
      <c r="T18">
        <v>156.85606721242601</v>
      </c>
      <c r="U18">
        <v>141.06727415052001</v>
      </c>
      <c r="V18">
        <v>141.76736412371801</v>
      </c>
      <c r="W18">
        <v>150.09753838511901</v>
      </c>
      <c r="X18">
        <v>149.17266084374401</v>
      </c>
      <c r="Y18">
        <v>173.98033325783999</v>
      </c>
      <c r="Z18">
        <v>165.50714837697899</v>
      </c>
      <c r="AA18">
        <v>196.75577512341101</v>
      </c>
      <c r="AB18">
        <v>191.900115312195</v>
      </c>
      <c r="AC18">
        <v>146.493198233219</v>
      </c>
      <c r="AD18">
        <v>145.46286534081901</v>
      </c>
      <c r="AE18">
        <v>174.37566968668099</v>
      </c>
      <c r="AF18">
        <v>179.375047341781</v>
      </c>
      <c r="AG18">
        <v>178.99672538932899</v>
      </c>
      <c r="AH18">
        <v>150.680542595297</v>
      </c>
      <c r="AI18">
        <v>108.188274927138</v>
      </c>
      <c r="AJ18">
        <v>118.99358786256001</v>
      </c>
      <c r="AK18">
        <v>116.701244691715</v>
      </c>
      <c r="AL18">
        <v>111.518961329155</v>
      </c>
      <c r="AM18">
        <v>127.19689609779699</v>
      </c>
      <c r="AN18">
        <v>85.468428231464301</v>
      </c>
      <c r="AO18">
        <v>77.0770683199068</v>
      </c>
      <c r="AP18">
        <v>88.497872603601905</v>
      </c>
      <c r="AQ18">
        <v>114.925994681755</v>
      </c>
      <c r="AR18">
        <v>112.687512003401</v>
      </c>
      <c r="AS18">
        <v>96.348709617968197</v>
      </c>
      <c r="AT18">
        <v>70.301466811697694</v>
      </c>
      <c r="AU18">
        <v>91.9256688505467</v>
      </c>
      <c r="AV18">
        <v>95.285353888038898</v>
      </c>
      <c r="AW18">
        <v>85.808536303621395</v>
      </c>
      <c r="AX18">
        <v>112.64436408666501</v>
      </c>
      <c r="AY18">
        <v>121.330147122415</v>
      </c>
      <c r="AZ18">
        <f t="shared" si="1"/>
        <v>130.42195295746222</v>
      </c>
      <c r="BA18">
        <f t="shared" si="0"/>
        <v>64.799218839279661</v>
      </c>
      <c r="BB18">
        <v>71.370230889629099</v>
      </c>
    </row>
    <row r="19" spans="1:54" x14ac:dyDescent="0.35">
      <c r="A19">
        <v>17</v>
      </c>
      <c r="B19" s="1">
        <v>40355</v>
      </c>
      <c r="C19" t="s">
        <v>66</v>
      </c>
      <c r="L19">
        <v>154.46784048587</v>
      </c>
      <c r="M19">
        <v>144.38822385168999</v>
      </c>
      <c r="N19">
        <v>148.32134440802801</v>
      </c>
      <c r="O19">
        <v>152.88971077400001</v>
      </c>
      <c r="P19">
        <v>160.83969796777399</v>
      </c>
      <c r="Q19">
        <v>175.29133835190601</v>
      </c>
      <c r="R19">
        <v>121.459084840884</v>
      </c>
      <c r="X19">
        <v>158.80098629151701</v>
      </c>
      <c r="Y19">
        <v>179.230369859088</v>
      </c>
      <c r="Z19">
        <v>177.15554852410199</v>
      </c>
      <c r="AA19">
        <v>201.46771745938901</v>
      </c>
      <c r="AK19">
        <v>129.044675194055</v>
      </c>
      <c r="AL19">
        <v>117.098952284768</v>
      </c>
      <c r="AM19">
        <v>142.75632947407399</v>
      </c>
      <c r="AS19">
        <v>102.827591381502</v>
      </c>
      <c r="AT19">
        <v>88.128563555159602</v>
      </c>
      <c r="AY19">
        <v>123.049353493683</v>
      </c>
      <c r="AZ19">
        <f t="shared" si="1"/>
        <v>145.7186663645582</v>
      </c>
      <c r="BA19">
        <f t="shared" si="0"/>
        <v>80.095932246375639</v>
      </c>
      <c r="BB19">
        <v>71.351686465684196</v>
      </c>
    </row>
    <row r="20" spans="1:54" x14ac:dyDescent="0.35">
      <c r="A20">
        <v>18</v>
      </c>
      <c r="B20" s="1">
        <v>40362</v>
      </c>
      <c r="C20" t="s">
        <v>67</v>
      </c>
      <c r="E20">
        <v>104.578505816149</v>
      </c>
      <c r="F20">
        <v>123.62898365632</v>
      </c>
      <c r="G20">
        <v>156.47352210998901</v>
      </c>
      <c r="H20">
        <v>137.63245408188399</v>
      </c>
      <c r="I20">
        <v>134.209977532593</v>
      </c>
      <c r="O20">
        <v>146.89688783632801</v>
      </c>
      <c r="P20">
        <v>160.960026713492</v>
      </c>
      <c r="Q20">
        <v>176.78437166054499</v>
      </c>
      <c r="R20">
        <v>129.554842143093</v>
      </c>
      <c r="S20">
        <v>145.497966541718</v>
      </c>
      <c r="X20">
        <v>143.128552404006</v>
      </c>
      <c r="Y20">
        <v>176.13377569274101</v>
      </c>
      <c r="Z20">
        <v>175.67101384800699</v>
      </c>
      <c r="AA20">
        <v>208.68065162697499</v>
      </c>
      <c r="AB20">
        <v>209.33772528303101</v>
      </c>
      <c r="AG20">
        <v>185.42264259024401</v>
      </c>
      <c r="AH20">
        <v>152.52529132436399</v>
      </c>
      <c r="AI20">
        <v>117.850358654735</v>
      </c>
      <c r="AJ20">
        <v>127.800875975867</v>
      </c>
      <c r="AK20">
        <v>123.931510993411</v>
      </c>
      <c r="AL20">
        <v>117.4475427208</v>
      </c>
      <c r="AM20">
        <v>153.14520229440799</v>
      </c>
      <c r="AN20">
        <v>97.739835067853804</v>
      </c>
      <c r="AR20">
        <v>111.10528595107699</v>
      </c>
      <c r="AS20">
        <v>97.461043357247405</v>
      </c>
      <c r="AT20">
        <v>71.456720957762101</v>
      </c>
      <c r="AX20">
        <v>118.39641836793599</v>
      </c>
      <c r="AY20">
        <v>132.266466583805</v>
      </c>
      <c r="AZ20">
        <f t="shared" si="1"/>
        <v>140.56137327808503</v>
      </c>
      <c r="BA20">
        <f t="shared" si="0"/>
        <v>74.938639159902465</v>
      </c>
      <c r="BB20">
        <v>71.661036207239206</v>
      </c>
    </row>
    <row r="21" spans="1:54" x14ac:dyDescent="0.35">
      <c r="A21">
        <v>19</v>
      </c>
      <c r="B21" s="1">
        <v>40363</v>
      </c>
      <c r="C21" t="s">
        <v>68</v>
      </c>
      <c r="D21">
        <v>132.43893444221399</v>
      </c>
      <c r="E21">
        <v>129.402006887879</v>
      </c>
      <c r="F21">
        <v>139.94445439759701</v>
      </c>
      <c r="G21">
        <v>159.834109000083</v>
      </c>
      <c r="H21">
        <v>143.10870863441801</v>
      </c>
      <c r="I21">
        <v>140.32251327604001</v>
      </c>
      <c r="J21">
        <v>129.357819939687</v>
      </c>
      <c r="K21">
        <v>152.86762558425599</v>
      </c>
      <c r="L21">
        <v>157.182044413569</v>
      </c>
      <c r="M21">
        <v>153.466976372728</v>
      </c>
      <c r="N21">
        <v>156.64921277513301</v>
      </c>
      <c r="O21">
        <v>162.45883016250099</v>
      </c>
      <c r="P21">
        <v>176.16405941158399</v>
      </c>
      <c r="Q21">
        <v>185.289948367531</v>
      </c>
      <c r="R21">
        <v>142.51735724412501</v>
      </c>
      <c r="S21">
        <v>155.72467524314001</v>
      </c>
      <c r="T21">
        <v>165.980755442743</v>
      </c>
      <c r="U21">
        <v>163.12458177186701</v>
      </c>
      <c r="V21">
        <v>155.68623033844099</v>
      </c>
      <c r="W21">
        <v>161.038637090565</v>
      </c>
      <c r="X21">
        <v>160.708650616966</v>
      </c>
      <c r="Y21">
        <v>188.70200574645801</v>
      </c>
      <c r="Z21">
        <v>182.70794950072701</v>
      </c>
      <c r="AA21">
        <v>218.541890105671</v>
      </c>
      <c r="AB21">
        <v>216.94919943863701</v>
      </c>
      <c r="AC21">
        <v>154.372355599678</v>
      </c>
      <c r="AD21">
        <v>165.67968442945201</v>
      </c>
      <c r="AE21">
        <v>184.59817941828601</v>
      </c>
      <c r="AF21">
        <v>188.31746982004901</v>
      </c>
      <c r="AG21">
        <v>199.82919877075599</v>
      </c>
      <c r="AH21">
        <v>171.24002268468399</v>
      </c>
      <c r="AI21">
        <v>133.85115669251499</v>
      </c>
      <c r="AJ21">
        <v>129.67091752530101</v>
      </c>
      <c r="AK21">
        <v>142.809647303606</v>
      </c>
      <c r="AL21">
        <v>127.496197048383</v>
      </c>
      <c r="AM21">
        <v>159.93149915165799</v>
      </c>
      <c r="AN21">
        <v>91.269170103449298</v>
      </c>
      <c r="AO21">
        <v>86.870874662739396</v>
      </c>
      <c r="AP21">
        <v>103.920935740687</v>
      </c>
      <c r="AQ21">
        <v>123.251720875182</v>
      </c>
      <c r="AR21">
        <v>125.357765606182</v>
      </c>
      <c r="AS21">
        <v>116.68835553940799</v>
      </c>
      <c r="AT21">
        <v>88.672906333833893</v>
      </c>
      <c r="AU21">
        <v>107.564408814093</v>
      </c>
      <c r="AV21">
        <v>112.71901173479</v>
      </c>
      <c r="AW21">
        <v>110.34562359768699</v>
      </c>
      <c r="AX21">
        <v>118.01882095973301</v>
      </c>
      <c r="AY21">
        <v>140.226588581958</v>
      </c>
      <c r="AZ21">
        <f t="shared" si="1"/>
        <v>148.18482681663895</v>
      </c>
      <c r="BA21">
        <f t="shared" si="0"/>
        <v>82.562092698456382</v>
      </c>
      <c r="BB21">
        <v>71.360754993050307</v>
      </c>
    </row>
    <row r="22" spans="1:54" x14ac:dyDescent="0.35">
      <c r="A22">
        <v>20</v>
      </c>
      <c r="B22" s="1">
        <v>40370</v>
      </c>
      <c r="C22" t="s">
        <v>69</v>
      </c>
      <c r="D22">
        <v>109.763780950773</v>
      </c>
      <c r="E22">
        <v>101.548307070284</v>
      </c>
      <c r="F22">
        <v>115.82067702912001</v>
      </c>
      <c r="G22">
        <v>133.497742690206</v>
      </c>
      <c r="H22">
        <v>116.30905782559999</v>
      </c>
      <c r="I22">
        <v>114.22501488866099</v>
      </c>
      <c r="J22">
        <v>110.263082704894</v>
      </c>
      <c r="K22">
        <v>134.954730515568</v>
      </c>
      <c r="L22">
        <v>135.401792249533</v>
      </c>
      <c r="M22">
        <v>120.507696621436</v>
      </c>
      <c r="N22">
        <v>131.91312991884899</v>
      </c>
      <c r="O22">
        <v>134.58860597997901</v>
      </c>
      <c r="P22">
        <v>147.10027055316201</v>
      </c>
      <c r="Q22">
        <v>150.184499992003</v>
      </c>
      <c r="R22">
        <v>121.945282431718</v>
      </c>
      <c r="S22">
        <v>129.77594731871099</v>
      </c>
      <c r="T22">
        <v>154.23187228858001</v>
      </c>
      <c r="U22">
        <v>142.03124147557099</v>
      </c>
      <c r="Y22">
        <v>158.855142532906</v>
      </c>
      <c r="Z22">
        <v>161.617254571393</v>
      </c>
      <c r="AA22">
        <v>190.96282299171699</v>
      </c>
      <c r="AB22">
        <v>185.257918718366</v>
      </c>
      <c r="AC22">
        <v>145.64713330177599</v>
      </c>
      <c r="AD22">
        <v>140.65875207557701</v>
      </c>
      <c r="AE22">
        <v>151.85172915729399</v>
      </c>
      <c r="AF22">
        <v>158.31726072545499</v>
      </c>
      <c r="AG22">
        <v>161.75918452539801</v>
      </c>
      <c r="AH22">
        <v>125.423732593734</v>
      </c>
      <c r="AI22">
        <v>99.518198468150203</v>
      </c>
      <c r="AJ22">
        <v>108.546214192283</v>
      </c>
      <c r="AK22">
        <v>106.11331949113</v>
      </c>
      <c r="AL22">
        <v>103.449751053726</v>
      </c>
      <c r="AM22">
        <v>127.855522601667</v>
      </c>
      <c r="AN22">
        <v>83.272884128163895</v>
      </c>
      <c r="AO22">
        <v>69.771984611748806</v>
      </c>
      <c r="AP22">
        <v>80.394234303506906</v>
      </c>
      <c r="AQ22">
        <v>94.662372882300303</v>
      </c>
      <c r="AR22">
        <v>87.587926039956997</v>
      </c>
      <c r="AS22">
        <v>80.719166716223299</v>
      </c>
      <c r="AU22">
        <v>86.573668350491502</v>
      </c>
      <c r="AW22">
        <v>84.720064534520802</v>
      </c>
      <c r="AX22">
        <v>103.58482667823699</v>
      </c>
      <c r="AY22">
        <v>117.159654725099</v>
      </c>
      <c r="AZ22">
        <f t="shared" si="1"/>
        <v>123.68240587152255</v>
      </c>
      <c r="BA22">
        <f t="shared" si="0"/>
        <v>58.059671753339984</v>
      </c>
      <c r="BB22">
        <v>71.568756818370204</v>
      </c>
    </row>
    <row r="23" spans="1:54" x14ac:dyDescent="0.35">
      <c r="A23">
        <v>21</v>
      </c>
      <c r="B23" s="1">
        <v>40395</v>
      </c>
      <c r="C23" t="s">
        <v>70</v>
      </c>
      <c r="F23">
        <v>130.436175665121</v>
      </c>
      <c r="G23">
        <v>156.58301175601099</v>
      </c>
      <c r="H23">
        <v>141.94356515605699</v>
      </c>
      <c r="I23">
        <v>140.44716279676001</v>
      </c>
      <c r="R23">
        <v>155.51476020933501</v>
      </c>
      <c r="S23">
        <v>161.64843690418999</v>
      </c>
      <c r="T23">
        <v>182.01465758214999</v>
      </c>
      <c r="U23">
        <v>160.86635748514701</v>
      </c>
      <c r="V23">
        <v>159.85350908743899</v>
      </c>
      <c r="W23">
        <v>158.86591946413699</v>
      </c>
      <c r="X23">
        <v>149.06103436168601</v>
      </c>
      <c r="Y23">
        <v>178.276155732581</v>
      </c>
      <c r="Z23">
        <v>190.02370577178399</v>
      </c>
      <c r="AA23">
        <v>220.22740790571001</v>
      </c>
      <c r="AB23">
        <v>217.01457989616199</v>
      </c>
      <c r="AH23">
        <v>154.187883432354</v>
      </c>
      <c r="AI23">
        <v>141.23475799346701</v>
      </c>
      <c r="AJ23">
        <v>134.676309160431</v>
      </c>
      <c r="AK23">
        <v>136.897377440393</v>
      </c>
      <c r="AL23">
        <v>130.59823690821901</v>
      </c>
      <c r="AM23">
        <v>166.29677337748601</v>
      </c>
      <c r="AN23">
        <v>93.914278469627007</v>
      </c>
      <c r="AS23">
        <v>96.618425246955098</v>
      </c>
      <c r="AT23">
        <v>80.767701298719004</v>
      </c>
      <c r="AU23">
        <v>105.83951271574701</v>
      </c>
      <c r="AV23">
        <v>110.876121261847</v>
      </c>
      <c r="AW23">
        <v>120.72907045868899</v>
      </c>
      <c r="AX23">
        <v>128.74287178523201</v>
      </c>
      <c r="AY23">
        <v>150.07818475382001</v>
      </c>
      <c r="AZ23">
        <f t="shared" si="1"/>
        <v>146.69772220956057</v>
      </c>
      <c r="BA23">
        <f t="shared" si="0"/>
        <v>81.074988091378003</v>
      </c>
      <c r="BB23">
        <v>71.349456147710995</v>
      </c>
    </row>
    <row r="24" spans="1:54" x14ac:dyDescent="0.35">
      <c r="A24">
        <v>22</v>
      </c>
      <c r="B24" s="1">
        <v>40410</v>
      </c>
      <c r="C24" t="s">
        <v>71</v>
      </c>
      <c r="F24">
        <v>119.96403615866301</v>
      </c>
      <c r="G24">
        <v>134.27462693534099</v>
      </c>
      <c r="H24">
        <v>140.26637559914701</v>
      </c>
      <c r="I24">
        <v>136.44138303902301</v>
      </c>
      <c r="J24">
        <v>131.77986597726499</v>
      </c>
      <c r="K24">
        <v>153.985781391617</v>
      </c>
      <c r="P24">
        <v>155.90730049193999</v>
      </c>
      <c r="Q24">
        <v>157.064304074652</v>
      </c>
      <c r="R24">
        <v>146.851033522775</v>
      </c>
      <c r="S24">
        <v>151.352759306808</v>
      </c>
      <c r="T24">
        <v>170.34439227711999</v>
      </c>
      <c r="Y24">
        <v>167.868706964604</v>
      </c>
      <c r="Z24">
        <v>177.027435061847</v>
      </c>
      <c r="AA24">
        <v>206.83432265297401</v>
      </c>
      <c r="AB24">
        <v>206.982970388398</v>
      </c>
      <c r="AC24">
        <v>171.262914127019</v>
      </c>
      <c r="AH24">
        <v>144.60676577611099</v>
      </c>
      <c r="AI24">
        <v>126.6532858735</v>
      </c>
      <c r="AJ24">
        <v>128.038653861608</v>
      </c>
      <c r="AK24">
        <v>120.83404428484801</v>
      </c>
      <c r="AL24">
        <v>115.598486380881</v>
      </c>
      <c r="AM24">
        <v>148.51281551228999</v>
      </c>
      <c r="AN24">
        <v>108.368310574944</v>
      </c>
      <c r="AO24">
        <v>94.456112467173199</v>
      </c>
      <c r="AS24">
        <v>98.115498578011497</v>
      </c>
      <c r="AW24">
        <v>128.08529669885101</v>
      </c>
      <c r="AX24">
        <v>114.92476474214401</v>
      </c>
      <c r="AY24">
        <v>136.53434619346299</v>
      </c>
      <c r="AZ24">
        <f t="shared" si="1"/>
        <v>142.60487817546488</v>
      </c>
      <c r="BA24">
        <f t="shared" si="0"/>
        <v>76.982144057282312</v>
      </c>
      <c r="BB24">
        <v>71.019392956195702</v>
      </c>
    </row>
    <row r="25" spans="1:54" x14ac:dyDescent="0.35">
      <c r="A25">
        <v>23</v>
      </c>
      <c r="B25" s="1">
        <v>40418</v>
      </c>
      <c r="C25" t="s">
        <v>72</v>
      </c>
      <c r="D25">
        <v>99.244611702226806</v>
      </c>
      <c r="E25">
        <v>102.000538584875</v>
      </c>
      <c r="F25">
        <v>96.7224740022845</v>
      </c>
      <c r="G25">
        <v>108.824497932143</v>
      </c>
      <c r="H25">
        <v>96.702426615607195</v>
      </c>
      <c r="I25">
        <v>89.250826214988194</v>
      </c>
      <c r="J25">
        <v>110.656780981471</v>
      </c>
      <c r="K25">
        <v>124.785676456899</v>
      </c>
      <c r="L25">
        <v>129.834998046854</v>
      </c>
      <c r="M25">
        <v>129.35352050454901</v>
      </c>
      <c r="N25">
        <v>127.313118434535</v>
      </c>
      <c r="O25">
        <v>141.42955735386099</v>
      </c>
      <c r="P25">
        <v>133.867708563408</v>
      </c>
      <c r="Q25">
        <v>139.559873888922</v>
      </c>
      <c r="R25">
        <v>134.18845122129699</v>
      </c>
      <c r="S25">
        <v>119.99689689274599</v>
      </c>
      <c r="T25">
        <v>144.768871254814</v>
      </c>
      <c r="U25">
        <v>130.595781319076</v>
      </c>
      <c r="V25">
        <v>122.217886350866</v>
      </c>
      <c r="W25">
        <v>141.28951429014501</v>
      </c>
      <c r="X25">
        <v>131.917019509966</v>
      </c>
      <c r="Y25">
        <v>149.13221919767</v>
      </c>
      <c r="Z25">
        <v>158.339394324257</v>
      </c>
      <c r="AA25">
        <v>177.92340166740701</v>
      </c>
      <c r="AB25">
        <v>169.853598406245</v>
      </c>
      <c r="AC25">
        <v>139.522084369835</v>
      </c>
      <c r="AD25">
        <v>136.04685236485901</v>
      </c>
      <c r="AE25">
        <v>156.23454538762701</v>
      </c>
      <c r="AF25">
        <v>161.521762029705</v>
      </c>
      <c r="AG25">
        <v>143.433177726113</v>
      </c>
      <c r="AH25">
        <v>127.09625584809901</v>
      </c>
      <c r="AI25">
        <v>107.090607539182</v>
      </c>
      <c r="AJ25">
        <v>108.160752114689</v>
      </c>
      <c r="AK25">
        <v>103.158402112529</v>
      </c>
      <c r="AL25">
        <v>95.630282531541894</v>
      </c>
      <c r="AM25">
        <v>116.881252821036</v>
      </c>
      <c r="AN25">
        <v>78.139433598887393</v>
      </c>
      <c r="AO25">
        <v>74.647281434592799</v>
      </c>
      <c r="AP25">
        <v>68.603008568966501</v>
      </c>
      <c r="AQ25">
        <v>104.57673533306701</v>
      </c>
      <c r="AR25">
        <v>80.703086625338798</v>
      </c>
      <c r="AS25">
        <v>73.711120601367895</v>
      </c>
      <c r="AT25">
        <v>61.360643682833498</v>
      </c>
      <c r="AU25">
        <v>73.215331800877493</v>
      </c>
      <c r="AV25">
        <v>82.095749531947305</v>
      </c>
      <c r="AW25">
        <v>88.741177223848993</v>
      </c>
      <c r="AX25">
        <v>87.188890355796005</v>
      </c>
      <c r="AY25">
        <v>107.86810411066899</v>
      </c>
      <c r="AZ25">
        <f t="shared" si="1"/>
        <v>116.36242044646916</v>
      </c>
      <c r="BA25">
        <f t="shared" si="0"/>
        <v>50.739686328286595</v>
      </c>
      <c r="BB25">
        <v>70.797189767794507</v>
      </c>
    </row>
    <row r="26" spans="1:54" x14ac:dyDescent="0.35">
      <c r="A26">
        <v>24</v>
      </c>
      <c r="B26" s="1">
        <v>40419</v>
      </c>
      <c r="C26" t="s">
        <v>73</v>
      </c>
      <c r="D26">
        <v>113.557267562408</v>
      </c>
      <c r="E26">
        <v>124.829278341197</v>
      </c>
      <c r="F26">
        <v>107.021057552112</v>
      </c>
      <c r="G26">
        <v>113.749113586864</v>
      </c>
      <c r="H26">
        <v>110.452947525407</v>
      </c>
      <c r="L26">
        <v>140.36703378591901</v>
      </c>
      <c r="M26">
        <v>129.82224333300701</v>
      </c>
      <c r="N26">
        <v>138.81089800325</v>
      </c>
      <c r="O26">
        <v>149.58710515720799</v>
      </c>
      <c r="P26">
        <v>150.064167213936</v>
      </c>
      <c r="Q26">
        <v>147.26168849528199</v>
      </c>
      <c r="R26">
        <v>144.436440069659</v>
      </c>
      <c r="U26">
        <v>149.23550542931699</v>
      </c>
      <c r="V26">
        <v>141.8982563532</v>
      </c>
      <c r="W26">
        <v>155.03526416392501</v>
      </c>
      <c r="X26">
        <v>131.94845395372499</v>
      </c>
      <c r="Y26">
        <v>164.79011092605</v>
      </c>
      <c r="Z26">
        <v>161.194853894918</v>
      </c>
      <c r="AA26">
        <v>190.10723211353499</v>
      </c>
      <c r="AD26">
        <v>151.693097812052</v>
      </c>
      <c r="AE26">
        <v>175.24012812264399</v>
      </c>
      <c r="AF26">
        <v>184.510272536152</v>
      </c>
      <c r="AG26">
        <v>173.953366736334</v>
      </c>
      <c r="AH26">
        <v>135.117843747313</v>
      </c>
      <c r="AI26">
        <v>118.66738173975899</v>
      </c>
      <c r="AJ26">
        <v>111.390880835376</v>
      </c>
      <c r="AK26">
        <v>109.678994091917</v>
      </c>
      <c r="AL26">
        <v>105.623187167635</v>
      </c>
      <c r="AP26">
        <v>84.162041221713693</v>
      </c>
      <c r="AQ26">
        <v>125.51735383506301</v>
      </c>
      <c r="AR26">
        <v>110.50833621646601</v>
      </c>
      <c r="AS26">
        <v>81.981867498168597</v>
      </c>
      <c r="AT26">
        <v>73.0335471538082</v>
      </c>
      <c r="AU26">
        <v>87.845633444351805</v>
      </c>
      <c r="AV26">
        <v>103.955764261886</v>
      </c>
      <c r="AY26">
        <v>125.658613145413</v>
      </c>
      <c r="AZ26">
        <f t="shared" si="1"/>
        <v>131.1863118618603</v>
      </c>
      <c r="BA26">
        <f t="shared" si="0"/>
        <v>65.56357774367774</v>
      </c>
      <c r="BB26">
        <v>70.730714427451602</v>
      </c>
    </row>
    <row r="27" spans="1:54" x14ac:dyDescent="0.35">
      <c r="A27">
        <v>25</v>
      </c>
      <c r="B27" s="1">
        <v>40426</v>
      </c>
      <c r="C27" t="s">
        <v>74</v>
      </c>
      <c r="D27">
        <v>129.46693279144799</v>
      </c>
      <c r="E27">
        <v>129.40940716097001</v>
      </c>
      <c r="J27">
        <v>129.080451488265</v>
      </c>
      <c r="K27">
        <v>146.360428980953</v>
      </c>
      <c r="L27">
        <v>163.24233635257701</v>
      </c>
      <c r="M27">
        <v>154.016003489902</v>
      </c>
      <c r="N27">
        <v>153.339880399577</v>
      </c>
      <c r="O27">
        <v>164.07160831170501</v>
      </c>
      <c r="T27">
        <v>170.63771841568999</v>
      </c>
      <c r="U27">
        <v>154.264808645785</v>
      </c>
      <c r="V27">
        <v>163.33087465861399</v>
      </c>
      <c r="W27">
        <v>173.214288586561</v>
      </c>
      <c r="X27">
        <v>161.745365943146</v>
      </c>
      <c r="AC27">
        <v>164.822919562111</v>
      </c>
      <c r="AD27">
        <v>152.24676579221099</v>
      </c>
      <c r="AE27">
        <v>177.34334959050599</v>
      </c>
      <c r="AF27">
        <v>187.840978342813</v>
      </c>
      <c r="AG27">
        <v>189.50877873222601</v>
      </c>
      <c r="AH27">
        <v>154.39489849995601</v>
      </c>
      <c r="AN27">
        <v>102.433578409619</v>
      </c>
      <c r="AO27">
        <v>90.075457980416601</v>
      </c>
      <c r="AP27">
        <v>88.144856755273906</v>
      </c>
      <c r="AQ27">
        <v>121.818129804482</v>
      </c>
      <c r="AR27">
        <v>115.855397019207</v>
      </c>
      <c r="AS27">
        <v>102.781388794858</v>
      </c>
      <c r="AT27">
        <v>93.830759758796603</v>
      </c>
      <c r="AU27">
        <v>104.720602646442</v>
      </c>
      <c r="AV27">
        <v>118.00862135968799</v>
      </c>
      <c r="AW27">
        <v>107.355027750099</v>
      </c>
      <c r="AX27">
        <v>112.700855174816</v>
      </c>
      <c r="AZ27">
        <f t="shared" si="1"/>
        <v>139.20208237329044</v>
      </c>
      <c r="BA27">
        <f t="shared" si="0"/>
        <v>73.579348255107874</v>
      </c>
      <c r="BB27">
        <v>70.669300068581805</v>
      </c>
    </row>
    <row r="28" spans="1:54" x14ac:dyDescent="0.35">
      <c r="A28">
        <v>26</v>
      </c>
      <c r="B28" s="1">
        <v>40427</v>
      </c>
      <c r="C28" t="s">
        <v>75</v>
      </c>
      <c r="D28">
        <v>136.81714630322199</v>
      </c>
      <c r="E28">
        <v>131.49820971213001</v>
      </c>
      <c r="F28">
        <v>130.647889437792</v>
      </c>
      <c r="G28">
        <v>157.799807385691</v>
      </c>
      <c r="H28">
        <v>142.22677134550401</v>
      </c>
      <c r="I28">
        <v>144.22320438006801</v>
      </c>
      <c r="J28">
        <v>143.31955321992299</v>
      </c>
      <c r="K28">
        <v>155.23397970949</v>
      </c>
      <c r="L28">
        <v>162.33816779912101</v>
      </c>
      <c r="M28">
        <v>155.01459729433</v>
      </c>
      <c r="N28">
        <v>153.911242495567</v>
      </c>
      <c r="O28">
        <v>161.87418244090699</v>
      </c>
      <c r="P28">
        <v>166.866956546599</v>
      </c>
      <c r="Q28">
        <v>177.512613902623</v>
      </c>
      <c r="R28">
        <v>150.620021524284</v>
      </c>
      <c r="S28">
        <v>161.20272649154199</v>
      </c>
      <c r="T28">
        <v>187.751172685928</v>
      </c>
      <c r="U28">
        <v>167.48005701455901</v>
      </c>
      <c r="V28">
        <v>169.69474898743499</v>
      </c>
      <c r="W28">
        <v>178.54474540058899</v>
      </c>
      <c r="X28">
        <v>161.95480581896999</v>
      </c>
      <c r="Y28">
        <v>179.79035412785501</v>
      </c>
      <c r="Z28">
        <v>178.30746459023001</v>
      </c>
      <c r="AA28">
        <v>213.208237234981</v>
      </c>
      <c r="AB28">
        <v>208.65643022787</v>
      </c>
      <c r="AC28">
        <v>179.76948666676</v>
      </c>
      <c r="AD28">
        <v>169.76008270301801</v>
      </c>
      <c r="AE28">
        <v>184.99121082804399</v>
      </c>
      <c r="AF28">
        <v>183.39473250564899</v>
      </c>
      <c r="AG28">
        <v>189.65572074639101</v>
      </c>
      <c r="AH28">
        <v>150.427210369329</v>
      </c>
      <c r="AI28">
        <v>135.203088052905</v>
      </c>
      <c r="AJ28">
        <v>132.784074775882</v>
      </c>
      <c r="AK28">
        <v>128.90933801311701</v>
      </c>
      <c r="AL28">
        <v>125.168398230847</v>
      </c>
      <c r="AM28">
        <v>148.95995723225599</v>
      </c>
      <c r="AN28">
        <v>113.556117908234</v>
      </c>
      <c r="AO28">
        <v>103.981786491637</v>
      </c>
      <c r="AP28">
        <v>101.83944933849899</v>
      </c>
      <c r="AQ28">
        <v>121.350840849279</v>
      </c>
      <c r="AR28">
        <v>118.978203839767</v>
      </c>
      <c r="AS28">
        <v>109.16575261379199</v>
      </c>
      <c r="AT28">
        <v>92.327627212322497</v>
      </c>
      <c r="AU28">
        <v>110.92909159142501</v>
      </c>
      <c r="AV28">
        <v>123.59493710385</v>
      </c>
      <c r="AW28">
        <v>121.182924519511</v>
      </c>
      <c r="AX28">
        <v>129.97640130848001</v>
      </c>
      <c r="AY28">
        <v>145.174835939535</v>
      </c>
      <c r="AZ28">
        <f t="shared" si="1"/>
        <v>149.94950739411956</v>
      </c>
      <c r="BA28">
        <f t="shared" si="0"/>
        <v>84.326773275937001</v>
      </c>
      <c r="BB28">
        <v>70.357391118196901</v>
      </c>
    </row>
    <row r="29" spans="1:54" x14ac:dyDescent="0.35">
      <c r="A29">
        <v>27</v>
      </c>
      <c r="B29" s="1">
        <v>40435</v>
      </c>
      <c r="C29" t="s">
        <v>76</v>
      </c>
      <c r="E29">
        <v>118.806046672094</v>
      </c>
      <c r="F29">
        <v>117.95228442761901</v>
      </c>
      <c r="G29">
        <v>134.42379595048499</v>
      </c>
      <c r="H29">
        <v>120.2713814757</v>
      </c>
      <c r="I29">
        <v>118.258848155861</v>
      </c>
      <c r="J29">
        <v>126.075999582639</v>
      </c>
      <c r="K29">
        <v>147.80527732897201</v>
      </c>
      <c r="N29">
        <v>140.26905774835001</v>
      </c>
      <c r="O29">
        <v>148.36285592730101</v>
      </c>
      <c r="P29">
        <v>159.71485733330701</v>
      </c>
      <c r="Q29">
        <v>156.291718755658</v>
      </c>
      <c r="R29">
        <v>145.46760669373899</v>
      </c>
      <c r="S29">
        <v>138.08315707319801</v>
      </c>
      <c r="T29">
        <v>165.42908123874599</v>
      </c>
      <c r="X29">
        <v>140.76179014858201</v>
      </c>
      <c r="Y29">
        <v>167.03911772593</v>
      </c>
      <c r="Z29">
        <v>165.653327964683</v>
      </c>
      <c r="AA29">
        <v>190.593029187274</v>
      </c>
      <c r="AB29">
        <v>189.81081984793099</v>
      </c>
      <c r="AC29">
        <v>161.10792129916101</v>
      </c>
      <c r="AG29">
        <v>167.21097760223799</v>
      </c>
      <c r="AH29">
        <v>141.39008563293001</v>
      </c>
      <c r="AI29">
        <v>119.06184171827201</v>
      </c>
      <c r="AJ29">
        <v>122.931431090358</v>
      </c>
      <c r="AK29">
        <v>107.82433150438101</v>
      </c>
      <c r="AL29">
        <v>107.759799520718</v>
      </c>
      <c r="AM29">
        <v>129.28143172696599</v>
      </c>
      <c r="AN29">
        <v>103.07495968500299</v>
      </c>
      <c r="AO29">
        <v>86.935371352405497</v>
      </c>
      <c r="AR29">
        <v>104.19195911302999</v>
      </c>
      <c r="AS29">
        <v>95.880506143372699</v>
      </c>
      <c r="AT29">
        <v>80.491931987923707</v>
      </c>
      <c r="AW29">
        <v>108.40187493222599</v>
      </c>
      <c r="AX29">
        <v>106.82594830293699</v>
      </c>
      <c r="AY29">
        <v>130.513754988551</v>
      </c>
      <c r="AZ29">
        <f t="shared" si="1"/>
        <v>133.2558337096726</v>
      </c>
      <c r="BA29">
        <f t="shared" si="0"/>
        <v>67.633099591490037</v>
      </c>
      <c r="BB29">
        <v>70.241596848243304</v>
      </c>
    </row>
    <row r="30" spans="1:54" x14ac:dyDescent="0.35">
      <c r="A30">
        <v>28</v>
      </c>
      <c r="B30" s="1">
        <v>40442</v>
      </c>
      <c r="C30" t="s">
        <v>74</v>
      </c>
      <c r="D30">
        <v>110.741277486092</v>
      </c>
      <c r="E30">
        <v>115.892594528277</v>
      </c>
      <c r="F30">
        <v>118.725689124868</v>
      </c>
      <c r="G30">
        <v>128.68107708183001</v>
      </c>
      <c r="H30">
        <v>125.130513217698</v>
      </c>
      <c r="N30">
        <v>136.31529798798999</v>
      </c>
      <c r="O30">
        <v>142.98884887576099</v>
      </c>
      <c r="P30">
        <v>145.737603882407</v>
      </c>
      <c r="Q30">
        <v>149.012325551315</v>
      </c>
      <c r="R30">
        <v>143.620485852646</v>
      </c>
      <c r="W30">
        <v>150.272160929335</v>
      </c>
      <c r="X30">
        <v>140.449399597883</v>
      </c>
      <c r="Y30">
        <v>159.20092608592199</v>
      </c>
      <c r="Z30">
        <v>162.66322210317799</v>
      </c>
      <c r="AA30">
        <v>194.03129238542101</v>
      </c>
      <c r="AF30">
        <v>166.56548435182299</v>
      </c>
      <c r="AG30">
        <v>165.817413108365</v>
      </c>
      <c r="AH30">
        <v>131.16603051794999</v>
      </c>
      <c r="AI30">
        <v>120.98536429492199</v>
      </c>
      <c r="AJ30">
        <v>114.12278275806101</v>
      </c>
      <c r="AK30">
        <v>112.533812307281</v>
      </c>
      <c r="AL30">
        <v>104.233059691132</v>
      </c>
      <c r="AM30">
        <v>126.376043962311</v>
      </c>
      <c r="AQ30">
        <v>103.06966029670799</v>
      </c>
      <c r="AR30">
        <v>92.658289012979495</v>
      </c>
      <c r="AS30">
        <v>82.155429469544302</v>
      </c>
      <c r="AT30">
        <v>74.583829621090104</v>
      </c>
      <c r="AV30">
        <v>94.197157542189998</v>
      </c>
      <c r="AY30">
        <v>128.45852149497401</v>
      </c>
      <c r="AZ30">
        <f t="shared" si="1"/>
        <v>128.97881355586048</v>
      </c>
      <c r="BA30">
        <f t="shared" si="0"/>
        <v>63.35607943767792</v>
      </c>
      <c r="BB30">
        <v>70.638272332493301</v>
      </c>
    </row>
    <row r="31" spans="1:54" x14ac:dyDescent="0.35">
      <c r="A31">
        <v>29</v>
      </c>
      <c r="B31" s="1">
        <v>40443</v>
      </c>
      <c r="C31" t="s">
        <v>77</v>
      </c>
      <c r="D31">
        <v>124.116510858772</v>
      </c>
      <c r="E31">
        <v>129.56484064021799</v>
      </c>
      <c r="F31">
        <v>129.711760147055</v>
      </c>
      <c r="G31">
        <v>142.887321232999</v>
      </c>
      <c r="H31">
        <v>128.53710095616</v>
      </c>
      <c r="I31">
        <v>125.03751514746401</v>
      </c>
      <c r="J31">
        <v>142.83180357718999</v>
      </c>
      <c r="K31">
        <v>147.377090998151</v>
      </c>
      <c r="L31">
        <v>162.146576552997</v>
      </c>
      <c r="M31">
        <v>150.19121765883</v>
      </c>
      <c r="N31">
        <v>155.086672502939</v>
      </c>
      <c r="O31">
        <v>157.264504368687</v>
      </c>
      <c r="P31">
        <v>163.47648303303799</v>
      </c>
      <c r="Q31">
        <v>164.991708663959</v>
      </c>
      <c r="R31">
        <v>157.450010334175</v>
      </c>
      <c r="S31">
        <v>146.59880834020299</v>
      </c>
      <c r="T31">
        <v>174.106645963582</v>
      </c>
      <c r="U31">
        <v>160.608574863455</v>
      </c>
      <c r="V31">
        <v>158.99570917933701</v>
      </c>
      <c r="W31">
        <v>167.426522182691</v>
      </c>
      <c r="X31">
        <v>154.55250307562201</v>
      </c>
      <c r="Y31">
        <v>172.844331032361</v>
      </c>
      <c r="Z31">
        <v>174.606443915429</v>
      </c>
      <c r="AA31">
        <v>198.55878550929901</v>
      </c>
      <c r="AB31">
        <v>192.35989061580301</v>
      </c>
      <c r="AC31">
        <v>171.31299378708599</v>
      </c>
      <c r="AD31">
        <v>157.43876779991501</v>
      </c>
      <c r="AE31">
        <v>177.24973788213299</v>
      </c>
      <c r="AF31">
        <v>178.709162165718</v>
      </c>
      <c r="AG31">
        <v>182.277193167517</v>
      </c>
      <c r="AH31">
        <v>140.599843763226</v>
      </c>
      <c r="AI31">
        <v>128.82001688965201</v>
      </c>
      <c r="AJ31">
        <v>133.241601385683</v>
      </c>
      <c r="AK31">
        <v>121.31198291815799</v>
      </c>
      <c r="AL31">
        <v>115.433144985049</v>
      </c>
      <c r="AM31">
        <v>131.448328615073</v>
      </c>
      <c r="AN31">
        <v>106.517292889167</v>
      </c>
      <c r="AO31">
        <v>90.032669120971804</v>
      </c>
      <c r="AP31">
        <v>93.542246656317701</v>
      </c>
      <c r="AQ31">
        <v>117.272458683647</v>
      </c>
      <c r="AR31">
        <v>110.067605736429</v>
      </c>
      <c r="AS31">
        <v>97.447114498277003</v>
      </c>
      <c r="AT31">
        <v>91.551877093461798</v>
      </c>
      <c r="AU31">
        <v>106.353579440959</v>
      </c>
      <c r="AV31">
        <v>104.77532188682299</v>
      </c>
      <c r="AW31">
        <v>111.77829786672601</v>
      </c>
      <c r="AX31">
        <v>116.458287262691</v>
      </c>
      <c r="AY31">
        <v>148.22900416212599</v>
      </c>
      <c r="AZ31">
        <f t="shared" si="1"/>
        <v>141.94162208348376</v>
      </c>
      <c r="BA31">
        <f t="shared" si="0"/>
        <v>76.318887965301201</v>
      </c>
      <c r="BB31">
        <v>71.068262639986202</v>
      </c>
    </row>
    <row r="32" spans="1:54" x14ac:dyDescent="0.35">
      <c r="A32">
        <v>30</v>
      </c>
      <c r="B32" s="1">
        <v>40458</v>
      </c>
      <c r="C32" t="s">
        <v>74</v>
      </c>
      <c r="D32">
        <v>114.185522442211</v>
      </c>
      <c r="E32">
        <v>117.055152943369</v>
      </c>
      <c r="F32">
        <v>124.935827088605</v>
      </c>
      <c r="G32">
        <v>142.78924052788199</v>
      </c>
      <c r="L32">
        <v>149.97985909345999</v>
      </c>
      <c r="M32">
        <v>137.158213903275</v>
      </c>
      <c r="N32">
        <v>151.190044319534</v>
      </c>
      <c r="O32">
        <v>154.150299713745</v>
      </c>
      <c r="P32">
        <v>162.773382783454</v>
      </c>
      <c r="Q32">
        <v>162.163839115651</v>
      </c>
      <c r="U32">
        <v>157.722775213201</v>
      </c>
      <c r="V32">
        <v>155.70509523682</v>
      </c>
      <c r="W32">
        <v>162.77070000109401</v>
      </c>
      <c r="X32">
        <v>161.32149291997399</v>
      </c>
      <c r="Y32">
        <v>175.159762801743</v>
      </c>
      <c r="Z32">
        <v>174.46611833336399</v>
      </c>
      <c r="AD32">
        <v>157.525210361435</v>
      </c>
      <c r="AE32">
        <v>169.00456011191099</v>
      </c>
      <c r="AF32">
        <v>166.56212974981699</v>
      </c>
      <c r="AG32">
        <v>182.00952555423299</v>
      </c>
      <c r="AH32">
        <v>149.82589740062301</v>
      </c>
      <c r="AI32">
        <v>122.665931409384</v>
      </c>
      <c r="AJ32">
        <v>135.528081901484</v>
      </c>
      <c r="AK32">
        <v>122.70025750680099</v>
      </c>
      <c r="AP32">
        <v>88.196451997586095</v>
      </c>
      <c r="AQ32">
        <v>110.34131688202901</v>
      </c>
      <c r="AR32">
        <v>106.910079892041</v>
      </c>
      <c r="AS32">
        <v>100.57631905386501</v>
      </c>
      <c r="AT32">
        <v>93.331727865751304</v>
      </c>
      <c r="AU32">
        <v>99.9878044453109</v>
      </c>
      <c r="AV32">
        <v>102.09371055473299</v>
      </c>
      <c r="AZ32">
        <f t="shared" si="1"/>
        <v>139.05762358465756</v>
      </c>
      <c r="BA32">
        <f t="shared" si="0"/>
        <v>73.434889466474999</v>
      </c>
      <c r="BB32">
        <v>71.525065765131401</v>
      </c>
    </row>
    <row r="33" spans="1:54" x14ac:dyDescent="0.35">
      <c r="A33">
        <v>31</v>
      </c>
      <c r="B33" s="1">
        <v>40459</v>
      </c>
      <c r="C33" t="s">
        <v>78</v>
      </c>
      <c r="D33">
        <v>137.55357581117201</v>
      </c>
      <c r="E33">
        <v>131.633472771534</v>
      </c>
      <c r="F33">
        <v>141.27621567286101</v>
      </c>
      <c r="G33">
        <v>152.76586066352999</v>
      </c>
      <c r="H33">
        <v>137.55957585828199</v>
      </c>
      <c r="I33">
        <v>132.898685462495</v>
      </c>
      <c r="J33">
        <v>136.522480035028</v>
      </c>
      <c r="K33">
        <v>160.56932263525101</v>
      </c>
      <c r="L33">
        <v>165.798391909392</v>
      </c>
      <c r="M33">
        <v>155.310191536068</v>
      </c>
      <c r="N33">
        <v>155.97413947702401</v>
      </c>
      <c r="O33">
        <v>154.18380127113301</v>
      </c>
      <c r="P33">
        <v>164.42229647627701</v>
      </c>
      <c r="Q33">
        <v>171.29679278207999</v>
      </c>
      <c r="R33">
        <v>155.816956834454</v>
      </c>
      <c r="S33">
        <v>153.896293698054</v>
      </c>
      <c r="T33">
        <v>184.69055413101501</v>
      </c>
      <c r="U33">
        <v>172.852298013129</v>
      </c>
      <c r="V33">
        <v>165.72987339017499</v>
      </c>
      <c r="W33">
        <v>177.73302952430899</v>
      </c>
      <c r="X33">
        <v>158.19903371983199</v>
      </c>
      <c r="Y33">
        <v>182.358980726087</v>
      </c>
      <c r="Z33">
        <v>172.905951900666</v>
      </c>
      <c r="AA33">
        <v>200.14357915412199</v>
      </c>
      <c r="AB33">
        <v>207.39354690891199</v>
      </c>
      <c r="AC33">
        <v>178.92902749247401</v>
      </c>
      <c r="AD33">
        <v>168.94142248399299</v>
      </c>
      <c r="AE33">
        <v>186.54596194254299</v>
      </c>
      <c r="AF33">
        <v>178.04147796281899</v>
      </c>
      <c r="AG33">
        <v>177.93163677745099</v>
      </c>
      <c r="AH33">
        <v>157.19859170796599</v>
      </c>
      <c r="AI33">
        <v>131.83856064726999</v>
      </c>
      <c r="AJ33">
        <v>136.19958973815901</v>
      </c>
      <c r="AK33">
        <v>127.726677557904</v>
      </c>
      <c r="AL33">
        <v>114.561418332125</v>
      </c>
      <c r="AM33">
        <v>141.679804575796</v>
      </c>
      <c r="AN33">
        <v>125.11156966628999</v>
      </c>
      <c r="AO33">
        <v>100.11705920695</v>
      </c>
      <c r="AP33">
        <v>105.09782403553</v>
      </c>
      <c r="AQ33">
        <v>120.48483265442501</v>
      </c>
      <c r="AR33">
        <v>112.169527483008</v>
      </c>
      <c r="AS33">
        <v>102.20300549196099</v>
      </c>
      <c r="AT33">
        <v>91.979269418590604</v>
      </c>
      <c r="AU33">
        <v>117.485518046121</v>
      </c>
      <c r="AV33">
        <v>121.063524877163</v>
      </c>
      <c r="AW33">
        <v>124.86362667162101</v>
      </c>
      <c r="AX33">
        <v>125.908835236488</v>
      </c>
      <c r="AY33">
        <v>150.47710984933701</v>
      </c>
      <c r="AZ33">
        <f t="shared" si="1"/>
        <v>148.45918275455972</v>
      </c>
      <c r="BA33">
        <f t="shared" si="0"/>
        <v>82.836448636377156</v>
      </c>
      <c r="BB33">
        <v>71.608694003549502</v>
      </c>
    </row>
    <row r="34" spans="1:54" x14ac:dyDescent="0.35">
      <c r="A34">
        <v>32</v>
      </c>
      <c r="B34" s="1">
        <v>40467</v>
      </c>
      <c r="C34" t="s">
        <v>79</v>
      </c>
      <c r="D34">
        <v>141.93610177880299</v>
      </c>
      <c r="E34">
        <v>141.785773019408</v>
      </c>
      <c r="F34">
        <v>133.37040670261399</v>
      </c>
      <c r="G34">
        <v>151.85338095595799</v>
      </c>
      <c r="K34">
        <v>163.87150799997099</v>
      </c>
      <c r="L34">
        <v>165.983317747108</v>
      </c>
      <c r="M34">
        <v>161.70415059254</v>
      </c>
      <c r="N34">
        <v>163.66885635899499</v>
      </c>
      <c r="O34">
        <v>164.762193680954</v>
      </c>
      <c r="P34">
        <v>172.71920417599199</v>
      </c>
      <c r="Q34">
        <v>173.809856088354</v>
      </c>
      <c r="R34">
        <v>161.608206667975</v>
      </c>
      <c r="AD34">
        <v>179.31856581984701</v>
      </c>
      <c r="AE34">
        <v>196.15569129541399</v>
      </c>
      <c r="AF34">
        <v>191.87131022584799</v>
      </c>
      <c r="AG34">
        <v>193.273584482968</v>
      </c>
      <c r="AH34">
        <v>155.818561151507</v>
      </c>
      <c r="AI34">
        <v>134.408797466924</v>
      </c>
      <c r="AJ34">
        <v>141.31810322056899</v>
      </c>
      <c r="AP34">
        <v>114.848426467672</v>
      </c>
      <c r="AQ34">
        <v>127.98554814622599</v>
      </c>
      <c r="AR34">
        <v>126.702745449362</v>
      </c>
      <c r="AZ34">
        <f t="shared" si="1"/>
        <v>157.21701315886403</v>
      </c>
      <c r="BA34">
        <f t="shared" si="0"/>
        <v>91.594279040681471</v>
      </c>
      <c r="BB34">
        <v>71.5750088754194</v>
      </c>
    </row>
    <row r="35" spans="1:54" x14ac:dyDescent="0.35">
      <c r="A35">
        <v>33</v>
      </c>
      <c r="B35" s="1">
        <v>40474</v>
      </c>
      <c r="C35" t="s">
        <v>80</v>
      </c>
      <c r="D35">
        <v>123.053444386686</v>
      </c>
      <c r="E35">
        <v>128.612136443982</v>
      </c>
      <c r="F35">
        <v>132.285355349649</v>
      </c>
      <c r="G35">
        <v>148.679265951117</v>
      </c>
      <c r="L35">
        <v>152.91387256112799</v>
      </c>
      <c r="M35">
        <v>146.912199438248</v>
      </c>
      <c r="N35">
        <v>147.95636467844</v>
      </c>
      <c r="O35">
        <v>155.44764355995301</v>
      </c>
      <c r="P35">
        <v>167.99534179469899</v>
      </c>
      <c r="Q35">
        <v>166.76399582106399</v>
      </c>
      <c r="R35">
        <v>155.944041728179</v>
      </c>
      <c r="V35">
        <v>156.547392803588</v>
      </c>
      <c r="W35">
        <v>165.91158725621199</v>
      </c>
      <c r="X35">
        <v>162.71889399320401</v>
      </c>
      <c r="Y35">
        <v>177.19449249728899</v>
      </c>
      <c r="Z35">
        <v>173.12111461213601</v>
      </c>
      <c r="AE35">
        <v>182.96863750513401</v>
      </c>
      <c r="AF35">
        <v>174.36716192866501</v>
      </c>
      <c r="AG35">
        <v>177.31445340275801</v>
      </c>
      <c r="AH35">
        <v>153.50538825299401</v>
      </c>
      <c r="AI35">
        <v>121.35365657718</v>
      </c>
      <c r="AJ35">
        <v>136.36423085897999</v>
      </c>
      <c r="AK35">
        <v>123.757440478943</v>
      </c>
      <c r="AL35">
        <v>119.53867144269</v>
      </c>
      <c r="AQ35">
        <v>113.993733105779</v>
      </c>
      <c r="AR35">
        <v>107.688301386041</v>
      </c>
      <c r="AS35">
        <v>107.926717818987</v>
      </c>
      <c r="AT35">
        <v>85.525681913058506</v>
      </c>
      <c r="AU35">
        <v>102.801857432893</v>
      </c>
      <c r="AV35">
        <v>115.134577450005</v>
      </c>
      <c r="AZ35">
        <f t="shared" si="1"/>
        <v>142.80992174765606</v>
      </c>
      <c r="BA35">
        <f t="shared" si="0"/>
        <v>77.187187629473499</v>
      </c>
      <c r="BB35">
        <v>71.879983050847599</v>
      </c>
    </row>
    <row r="36" spans="1:54" x14ac:dyDescent="0.35">
      <c r="A36">
        <v>34</v>
      </c>
      <c r="B36" s="1">
        <v>40482</v>
      </c>
      <c r="C36" t="s">
        <v>81</v>
      </c>
      <c r="D36">
        <v>121.270152260335</v>
      </c>
      <c r="E36">
        <v>117.170215959394</v>
      </c>
      <c r="F36">
        <v>124.37581666966</v>
      </c>
      <c r="G36">
        <v>152.113542324972</v>
      </c>
      <c r="H36">
        <v>121.442646149441</v>
      </c>
      <c r="I36">
        <v>134.132998320447</v>
      </c>
      <c r="J36">
        <v>126.3136775589</v>
      </c>
      <c r="K36">
        <v>136.83859533344199</v>
      </c>
      <c r="L36">
        <v>144.33524168849701</v>
      </c>
      <c r="M36">
        <v>136.82610134094401</v>
      </c>
      <c r="N36">
        <v>144.253581770393</v>
      </c>
      <c r="O36">
        <v>146.94110871631</v>
      </c>
      <c r="P36">
        <v>159.86690467822899</v>
      </c>
      <c r="Q36">
        <v>165.08504394458799</v>
      </c>
      <c r="R36">
        <v>143.83253083212401</v>
      </c>
      <c r="S36">
        <v>151.667540156916</v>
      </c>
      <c r="T36">
        <v>166.527775547125</v>
      </c>
      <c r="U36">
        <v>139.782955301139</v>
      </c>
      <c r="V36">
        <v>150.18129145751701</v>
      </c>
      <c r="W36">
        <v>149.940191075858</v>
      </c>
      <c r="X36">
        <v>160.381882518982</v>
      </c>
      <c r="Y36">
        <v>174.24639046026201</v>
      </c>
      <c r="Z36">
        <v>164.22834343434499</v>
      </c>
      <c r="AA36">
        <v>201.14742661729301</v>
      </c>
      <c r="AB36">
        <v>198.27948832321101</v>
      </c>
      <c r="AC36">
        <v>149.68494478322501</v>
      </c>
      <c r="AD36">
        <v>155.70668111606699</v>
      </c>
      <c r="AE36">
        <v>176.99756753033</v>
      </c>
      <c r="AF36">
        <v>158.541944956446</v>
      </c>
      <c r="AG36">
        <v>179.86907689542099</v>
      </c>
      <c r="AH36">
        <v>154.11113892016999</v>
      </c>
      <c r="AI36">
        <v>102.346159201258</v>
      </c>
      <c r="AJ36">
        <v>123.20140134077501</v>
      </c>
      <c r="AK36">
        <v>114.58552524139699</v>
      </c>
      <c r="AL36">
        <v>119.841942462704</v>
      </c>
      <c r="AM36">
        <v>138.62088563160299</v>
      </c>
      <c r="AN36">
        <v>99.826694579597003</v>
      </c>
      <c r="AO36">
        <v>75.555719355687302</v>
      </c>
      <c r="AP36">
        <v>100.464981347635</v>
      </c>
      <c r="AQ36">
        <v>87.876180396591195</v>
      </c>
      <c r="AR36">
        <v>99.272401316636802</v>
      </c>
      <c r="AS36">
        <v>102.561518608593</v>
      </c>
      <c r="AT36">
        <v>79.765002858177098</v>
      </c>
      <c r="AU36">
        <v>92.561596554827204</v>
      </c>
      <c r="AV36">
        <v>98.423969663329899</v>
      </c>
      <c r="AW36">
        <v>104.87863710391601</v>
      </c>
      <c r="AX36">
        <v>115.123197699223</v>
      </c>
      <c r="AY36">
        <v>133.31965774999799</v>
      </c>
      <c r="AZ36">
        <f t="shared" si="1"/>
        <v>135.29829724487357</v>
      </c>
      <c r="BA36">
        <f t="shared" si="0"/>
        <v>69.675563126691003</v>
      </c>
      <c r="BB36">
        <v>72.226353857191796</v>
      </c>
    </row>
    <row r="37" spans="1:54" x14ac:dyDescent="0.35">
      <c r="A37">
        <v>35</v>
      </c>
      <c r="B37" s="1">
        <v>40483</v>
      </c>
      <c r="C37" t="s">
        <v>82</v>
      </c>
      <c r="D37">
        <v>140.27173357229199</v>
      </c>
      <c r="E37">
        <v>129.042712961192</v>
      </c>
      <c r="F37">
        <v>132.542022168335</v>
      </c>
      <c r="J37">
        <v>140.36963938463799</v>
      </c>
      <c r="K37">
        <v>155.03271490729199</v>
      </c>
      <c r="L37">
        <v>162.183316723627</v>
      </c>
      <c r="M37">
        <v>158.615462810049</v>
      </c>
      <c r="N37">
        <v>160.92344823786101</v>
      </c>
      <c r="O37">
        <v>161.704006545233</v>
      </c>
      <c r="P37">
        <v>170.549153578339</v>
      </c>
      <c r="T37">
        <v>188.56299584935999</v>
      </c>
      <c r="U37">
        <v>166.93122196619001</v>
      </c>
      <c r="V37">
        <v>173.348008274487</v>
      </c>
      <c r="W37">
        <v>177.75763092995899</v>
      </c>
      <c r="X37">
        <v>164.61230959595699</v>
      </c>
      <c r="Y37">
        <v>182.40631457069</v>
      </c>
      <c r="AC37">
        <v>171.03324570399599</v>
      </c>
      <c r="AD37">
        <v>176.102723702498</v>
      </c>
      <c r="AE37">
        <v>200.41615331089201</v>
      </c>
      <c r="AF37">
        <v>180.24675000555101</v>
      </c>
      <c r="AG37">
        <v>192.09698946675701</v>
      </c>
      <c r="AH37">
        <v>169.67420012537599</v>
      </c>
      <c r="AI37">
        <v>124.463611644187</v>
      </c>
      <c r="AN37">
        <v>102.44336570816699</v>
      </c>
      <c r="AO37">
        <v>103.09398014806401</v>
      </c>
      <c r="AP37">
        <v>119.433695161453</v>
      </c>
      <c r="AQ37">
        <v>119.597838199309</v>
      </c>
      <c r="AR37">
        <v>119.18763242105599</v>
      </c>
      <c r="AS37">
        <v>104.082744226763</v>
      </c>
      <c r="AT37">
        <v>91.557840095871896</v>
      </c>
      <c r="AU37">
        <v>115.07013401149899</v>
      </c>
      <c r="AV37">
        <v>124.669801872861</v>
      </c>
      <c r="AW37">
        <v>126.33965212896901</v>
      </c>
      <c r="AX37">
        <v>130.034564307121</v>
      </c>
      <c r="AZ37">
        <f t="shared" si="1"/>
        <v>148.07051806811447</v>
      </c>
      <c r="BA37">
        <f t="shared" si="0"/>
        <v>82.447783949931903</v>
      </c>
      <c r="BB37">
        <v>72.533751266312905</v>
      </c>
    </row>
    <row r="38" spans="1:54" x14ac:dyDescent="0.35">
      <c r="A38">
        <v>36</v>
      </c>
      <c r="B38" s="1">
        <v>40491</v>
      </c>
      <c r="C38" t="s">
        <v>83</v>
      </c>
      <c r="D38">
        <v>111.768109024921</v>
      </c>
      <c r="E38">
        <v>119.905790734728</v>
      </c>
      <c r="F38">
        <v>108.11841555304299</v>
      </c>
      <c r="G38">
        <v>124.71998946618</v>
      </c>
      <c r="H38">
        <v>123.062874405145</v>
      </c>
      <c r="I38">
        <v>121.778915882047</v>
      </c>
      <c r="J38">
        <v>123.745122739363</v>
      </c>
      <c r="K38">
        <v>131.418114861395</v>
      </c>
      <c r="L38">
        <v>148.392051326157</v>
      </c>
      <c r="M38">
        <v>136.817502312719</v>
      </c>
      <c r="N38">
        <v>147.384504294876</v>
      </c>
      <c r="O38">
        <v>149.526006098381</v>
      </c>
      <c r="P38">
        <v>152.324994199587</v>
      </c>
      <c r="Q38">
        <v>151.18377527273901</v>
      </c>
      <c r="R38">
        <v>140.13083819640599</v>
      </c>
      <c r="S38">
        <v>149.69839647716199</v>
      </c>
      <c r="T38">
        <v>165.15143925448899</v>
      </c>
      <c r="U38">
        <v>157.86782466927301</v>
      </c>
      <c r="V38">
        <v>147.38910820865601</v>
      </c>
      <c r="W38">
        <v>158.82705076193699</v>
      </c>
      <c r="X38">
        <v>146.84663299872801</v>
      </c>
      <c r="Y38">
        <v>162.941317780118</v>
      </c>
      <c r="Z38">
        <v>152.15379733812901</v>
      </c>
      <c r="AA38">
        <v>191.955849157752</v>
      </c>
      <c r="AB38">
        <v>186.34813154362101</v>
      </c>
      <c r="AC38">
        <v>164.882066457582</v>
      </c>
      <c r="AD38">
        <v>141.524844493638</v>
      </c>
      <c r="AE38">
        <v>169.37789570060599</v>
      </c>
      <c r="AF38">
        <v>161.811942551892</v>
      </c>
      <c r="AG38">
        <v>171.75340242714501</v>
      </c>
      <c r="AH38">
        <v>134.37452321671</v>
      </c>
      <c r="AI38">
        <v>109.551516210201</v>
      </c>
      <c r="AJ38">
        <v>112.612173514864</v>
      </c>
      <c r="AK38">
        <v>110.577186502128</v>
      </c>
      <c r="AL38">
        <v>100.35048257982599</v>
      </c>
      <c r="AM38">
        <v>127.726278032634</v>
      </c>
      <c r="AN38">
        <v>97.188427212127294</v>
      </c>
      <c r="AO38">
        <v>80.663136751804004</v>
      </c>
      <c r="AP38">
        <v>86.3025950462103</v>
      </c>
      <c r="AQ38">
        <v>104.085149586911</v>
      </c>
      <c r="AR38">
        <v>95.938439183153093</v>
      </c>
      <c r="AS38">
        <v>92.820090646348703</v>
      </c>
      <c r="AT38">
        <v>84.326723667564494</v>
      </c>
      <c r="AU38">
        <v>89.585231152989394</v>
      </c>
      <c r="AV38">
        <v>101.29902926500399</v>
      </c>
      <c r="AW38">
        <v>106.772862525344</v>
      </c>
      <c r="AX38">
        <v>116.24216272091</v>
      </c>
      <c r="AY38">
        <v>136.36659296206801</v>
      </c>
      <c r="AZ38">
        <f t="shared" si="1"/>
        <v>131.36644385344192</v>
      </c>
      <c r="BA38">
        <f t="shared" si="0"/>
        <v>65.743709735259358</v>
      </c>
      <c r="BB38">
        <v>72.770723405433401</v>
      </c>
    </row>
    <row r="39" spans="1:54" x14ac:dyDescent="0.35">
      <c r="A39">
        <v>37</v>
      </c>
      <c r="B39" s="1">
        <v>40499</v>
      </c>
      <c r="C39" t="s">
        <v>84</v>
      </c>
      <c r="D39">
        <v>113.478211867724</v>
      </c>
      <c r="E39">
        <v>136.264724985729</v>
      </c>
      <c r="I39">
        <v>137.94255271467901</v>
      </c>
      <c r="J39">
        <v>131.393482256016</v>
      </c>
      <c r="K39">
        <v>152.70649658395101</v>
      </c>
      <c r="L39">
        <v>159.09481429667801</v>
      </c>
      <c r="M39">
        <v>147.04803578634201</v>
      </c>
      <c r="N39">
        <v>146.21045905939999</v>
      </c>
      <c r="O39">
        <v>155.95004010682101</v>
      </c>
      <c r="P39">
        <v>166.85136780029799</v>
      </c>
      <c r="S39">
        <v>147.05458107205101</v>
      </c>
      <c r="T39">
        <v>172.16624624270401</v>
      </c>
      <c r="U39">
        <v>160.92329042036599</v>
      </c>
      <c r="V39">
        <v>158.658539028625</v>
      </c>
      <c r="W39">
        <v>172.102436031986</v>
      </c>
      <c r="X39">
        <v>152.61670459531899</v>
      </c>
      <c r="AB39">
        <v>198.14168813794501</v>
      </c>
      <c r="AC39">
        <v>171.686163579973</v>
      </c>
      <c r="AD39">
        <v>156.27632108109501</v>
      </c>
      <c r="AE39">
        <v>179.09886943759099</v>
      </c>
      <c r="AF39">
        <v>175.202423468078</v>
      </c>
      <c r="AG39">
        <v>172.995296432142</v>
      </c>
      <c r="AH39">
        <v>148.310167978148</v>
      </c>
      <c r="AM39">
        <v>137.93134090044899</v>
      </c>
      <c r="AN39">
        <v>115.26253962601101</v>
      </c>
      <c r="AO39">
        <v>89.228907328214106</v>
      </c>
      <c r="AP39">
        <v>102.018587520799</v>
      </c>
      <c r="AQ39">
        <v>110.375249137887</v>
      </c>
      <c r="AR39">
        <v>109.796765155667</v>
      </c>
      <c r="AS39">
        <v>99.325209807083198</v>
      </c>
      <c r="AT39">
        <v>93.035808012889305</v>
      </c>
      <c r="AU39">
        <v>102.638749676549</v>
      </c>
      <c r="AV39">
        <v>111.224347665266</v>
      </c>
      <c r="AW39">
        <v>124.36648013962299</v>
      </c>
      <c r="AX39">
        <v>111.84155498774</v>
      </c>
      <c r="AZ39">
        <f t="shared" si="1"/>
        <v>140.54909865490964</v>
      </c>
      <c r="BA39">
        <f t="shared" si="0"/>
        <v>74.926364536727078</v>
      </c>
      <c r="BB39">
        <v>72.4870108689978</v>
      </c>
    </row>
    <row r="40" spans="1:54" x14ac:dyDescent="0.35">
      <c r="A40">
        <v>38</v>
      </c>
      <c r="B40" s="1">
        <v>40506</v>
      </c>
      <c r="C40" t="s">
        <v>85</v>
      </c>
      <c r="D40">
        <v>131.669118985994</v>
      </c>
      <c r="E40">
        <v>145.93575489487199</v>
      </c>
      <c r="J40">
        <v>134.75067195907101</v>
      </c>
      <c r="K40">
        <v>152.56039787753701</v>
      </c>
      <c r="L40">
        <v>162.849922836264</v>
      </c>
      <c r="M40">
        <v>152.22608074067401</v>
      </c>
      <c r="N40">
        <v>148.64440559729101</v>
      </c>
      <c r="O40">
        <v>160.49479043168299</v>
      </c>
      <c r="T40">
        <v>179.04818620308299</v>
      </c>
      <c r="U40">
        <v>174.78141968414499</v>
      </c>
      <c r="V40">
        <v>165.05025507697201</v>
      </c>
      <c r="W40">
        <v>182.96814025011901</v>
      </c>
      <c r="X40">
        <v>159.76673206446</v>
      </c>
      <c r="AC40">
        <v>177.62474161122299</v>
      </c>
      <c r="AD40">
        <v>174.790185132875</v>
      </c>
      <c r="AE40">
        <v>184.004048667387</v>
      </c>
      <c r="AF40">
        <v>178.93799707721499</v>
      </c>
      <c r="AG40">
        <v>183.41162808888001</v>
      </c>
      <c r="AH40">
        <v>156.80633529116901</v>
      </c>
      <c r="AN40">
        <v>118.88297760846</v>
      </c>
      <c r="AO40">
        <v>99.139256158486404</v>
      </c>
      <c r="AP40">
        <v>105.989947834918</v>
      </c>
      <c r="AQ40">
        <v>118.650869969129</v>
      </c>
      <c r="AR40">
        <v>112.92368341564</v>
      </c>
      <c r="AS40">
        <v>107.96295731238401</v>
      </c>
      <c r="AT40">
        <v>97.940770051281604</v>
      </c>
      <c r="AU40">
        <v>124.55516596179</v>
      </c>
      <c r="AV40">
        <v>119.548520263489</v>
      </c>
      <c r="AW40">
        <v>127.982366113016</v>
      </c>
      <c r="AX40">
        <v>122.78757882878701</v>
      </c>
      <c r="AZ40">
        <f t="shared" si="1"/>
        <v>145.42283019960982</v>
      </c>
      <c r="BA40">
        <f t="shared" si="0"/>
        <v>79.800096081427256</v>
      </c>
      <c r="BB40">
        <v>71.833817650243901</v>
      </c>
    </row>
    <row r="41" spans="1:54" x14ac:dyDescent="0.35">
      <c r="A41">
        <v>39</v>
      </c>
      <c r="B41" s="1">
        <v>40514</v>
      </c>
      <c r="C41" t="s">
        <v>86</v>
      </c>
      <c r="D41">
        <v>119.564016021499</v>
      </c>
      <c r="E41">
        <v>133.50212617185301</v>
      </c>
      <c r="F41">
        <v>130.61121853998</v>
      </c>
      <c r="G41">
        <v>145.44808420085701</v>
      </c>
      <c r="H41">
        <v>125.909141918952</v>
      </c>
      <c r="I41">
        <v>124.672314579819</v>
      </c>
      <c r="J41">
        <v>122.57639410150399</v>
      </c>
      <c r="K41">
        <v>134.30826586175701</v>
      </c>
      <c r="L41">
        <v>157.14403748589999</v>
      </c>
      <c r="M41">
        <v>139.998873818969</v>
      </c>
      <c r="N41">
        <v>143.740756951755</v>
      </c>
      <c r="O41">
        <v>151.14445337704799</v>
      </c>
      <c r="P41">
        <v>156.837677230352</v>
      </c>
      <c r="Q41">
        <v>152.542368741313</v>
      </c>
      <c r="R41">
        <v>145.52815664171601</v>
      </c>
      <c r="S41">
        <v>144.263724045625</v>
      </c>
      <c r="T41">
        <v>171.58285820045199</v>
      </c>
      <c r="U41">
        <v>156.636180919731</v>
      </c>
      <c r="V41">
        <v>155.88080631403099</v>
      </c>
      <c r="W41">
        <v>164.611300330836</v>
      </c>
      <c r="X41">
        <v>162.059565937569</v>
      </c>
      <c r="Y41">
        <v>174.089905185399</v>
      </c>
      <c r="Z41">
        <v>160.85454944160699</v>
      </c>
      <c r="AA41">
        <v>193.29673993665801</v>
      </c>
      <c r="AB41">
        <v>196.18436659506199</v>
      </c>
      <c r="AC41">
        <v>167.475147188525</v>
      </c>
      <c r="AD41">
        <v>155.534168515929</v>
      </c>
      <c r="AE41">
        <v>175.95793787327199</v>
      </c>
      <c r="AF41">
        <v>165.44446470347</v>
      </c>
      <c r="AG41">
        <v>175.27322018492299</v>
      </c>
      <c r="AH41">
        <v>147.35714268211399</v>
      </c>
      <c r="AI41">
        <v>115.93155513202299</v>
      </c>
      <c r="AJ41">
        <v>122.70106016195</v>
      </c>
      <c r="AK41">
        <v>116.573516401007</v>
      </c>
      <c r="AL41">
        <v>105.31729830867</v>
      </c>
      <c r="AM41">
        <v>134.11388402962501</v>
      </c>
      <c r="AN41">
        <v>109.49964287870399</v>
      </c>
      <c r="AO41">
        <v>87.166651762243703</v>
      </c>
      <c r="AP41">
        <v>97.501507976682007</v>
      </c>
      <c r="AQ41">
        <v>106.808401350841</v>
      </c>
      <c r="AR41">
        <v>101.555704915251</v>
      </c>
      <c r="AS41">
        <v>101.990749257855</v>
      </c>
      <c r="AT41">
        <v>89.493150064579694</v>
      </c>
      <c r="AU41">
        <v>109.474372931215</v>
      </c>
      <c r="AV41">
        <v>108.068695604734</v>
      </c>
      <c r="AW41">
        <v>112.78331639056501</v>
      </c>
      <c r="AX41">
        <v>114.971494882089</v>
      </c>
      <c r="AY41">
        <v>137.418398061364</v>
      </c>
      <c r="AZ41">
        <f t="shared" si="1"/>
        <v>137.94582007933076</v>
      </c>
      <c r="BA41">
        <f t="shared" si="0"/>
        <v>72.323085961148195</v>
      </c>
      <c r="BB41">
        <v>71.599312877118194</v>
      </c>
    </row>
    <row r="42" spans="1:54" x14ac:dyDescent="0.35">
      <c r="A42">
        <v>40</v>
      </c>
      <c r="B42" s="1">
        <v>40586</v>
      </c>
      <c r="C42" t="s">
        <v>87</v>
      </c>
      <c r="D42">
        <v>94.029635232532996</v>
      </c>
      <c r="E42">
        <v>98.004584039852801</v>
      </c>
      <c r="F42">
        <v>106.514691977448</v>
      </c>
      <c r="G42">
        <v>98.019886672958805</v>
      </c>
      <c r="M42">
        <v>135.96414242162601</v>
      </c>
      <c r="N42">
        <v>131.64247483220399</v>
      </c>
      <c r="O42">
        <v>150.069927865311</v>
      </c>
      <c r="P42">
        <v>165.88197916329599</v>
      </c>
      <c r="Q42">
        <v>165.07702984116199</v>
      </c>
      <c r="R42">
        <v>138.512799794176</v>
      </c>
      <c r="V42">
        <v>142.36482993354701</v>
      </c>
      <c r="W42">
        <v>150.654363774622</v>
      </c>
      <c r="X42">
        <v>144.327494992981</v>
      </c>
      <c r="Y42">
        <v>159.43773868966801</v>
      </c>
      <c r="Z42">
        <v>163.80437970464399</v>
      </c>
      <c r="AA42">
        <v>184.583390588675</v>
      </c>
      <c r="AE42">
        <v>169.160279241029</v>
      </c>
      <c r="AF42">
        <v>164.71236307958799</v>
      </c>
      <c r="AG42">
        <v>173.69062047086899</v>
      </c>
      <c r="AH42">
        <v>154.60283942683299</v>
      </c>
      <c r="AI42">
        <v>121.910695143659</v>
      </c>
      <c r="AJ42">
        <v>129.81136496022901</v>
      </c>
      <c r="AK42">
        <v>107.003031024368</v>
      </c>
      <c r="AL42">
        <v>98.144517279017805</v>
      </c>
      <c r="AQ42">
        <v>102.207746082398</v>
      </c>
      <c r="AR42">
        <v>94.872372852677401</v>
      </c>
      <c r="AS42">
        <v>88.411531539730802</v>
      </c>
      <c r="AT42">
        <v>77.562769735171898</v>
      </c>
      <c r="AU42">
        <v>88.886920013841006</v>
      </c>
      <c r="AV42">
        <v>89.923370740344296</v>
      </c>
      <c r="AZ42">
        <f t="shared" si="1"/>
        <v>129.65965903714869</v>
      </c>
      <c r="BA42">
        <f t="shared" si="0"/>
        <v>64.036924918966122</v>
      </c>
      <c r="BB42">
        <v>71.569356480168096</v>
      </c>
    </row>
    <row r="43" spans="1:54" x14ac:dyDescent="0.35">
      <c r="A43">
        <v>41</v>
      </c>
      <c r="B43" s="1">
        <v>40594</v>
      </c>
      <c r="C43" t="s">
        <v>88</v>
      </c>
      <c r="D43">
        <v>130.466723861622</v>
      </c>
      <c r="E43">
        <v>124.643805001815</v>
      </c>
      <c r="F43">
        <v>115.81769213734501</v>
      </c>
      <c r="G43">
        <v>126.796438411994</v>
      </c>
      <c r="H43">
        <v>115.62481389111601</v>
      </c>
      <c r="I43">
        <v>132.52410255854599</v>
      </c>
      <c r="J43">
        <v>132.87117507462401</v>
      </c>
      <c r="K43">
        <v>149.123902803753</v>
      </c>
      <c r="L43">
        <v>161.18372664390401</v>
      </c>
      <c r="M43">
        <v>142.082396248809</v>
      </c>
      <c r="N43">
        <v>142.33444482369799</v>
      </c>
      <c r="O43">
        <v>138.80932215205499</v>
      </c>
      <c r="P43">
        <v>153.643059249224</v>
      </c>
      <c r="Q43">
        <v>158.628952451847</v>
      </c>
      <c r="R43">
        <v>123.105166308874</v>
      </c>
      <c r="S43">
        <v>157.60873936068299</v>
      </c>
      <c r="T43">
        <v>176.989716365204</v>
      </c>
      <c r="U43">
        <v>167.495704441882</v>
      </c>
      <c r="V43">
        <v>153.17266513643301</v>
      </c>
      <c r="W43">
        <v>169.20137369836999</v>
      </c>
      <c r="X43">
        <v>142.194548199297</v>
      </c>
      <c r="Y43">
        <v>162.43906255606001</v>
      </c>
      <c r="Z43">
        <v>152.16741571445601</v>
      </c>
      <c r="AA43">
        <v>187.59336041839299</v>
      </c>
      <c r="AB43">
        <v>205.98168712313199</v>
      </c>
      <c r="AC43">
        <v>164.68620819502701</v>
      </c>
      <c r="AD43">
        <v>167.11080311703699</v>
      </c>
      <c r="AE43">
        <v>178.24013266505801</v>
      </c>
      <c r="AF43">
        <v>159.82899970821501</v>
      </c>
      <c r="AG43">
        <v>174.34447674942999</v>
      </c>
      <c r="AH43">
        <v>145.15789257033899</v>
      </c>
      <c r="AI43">
        <v>118.45036886376499</v>
      </c>
      <c r="AJ43">
        <v>108.216266779992</v>
      </c>
      <c r="AK43">
        <v>102.19780362445699</v>
      </c>
      <c r="AL43">
        <v>100.771049346616</v>
      </c>
      <c r="AM43">
        <v>140.72287427914301</v>
      </c>
      <c r="AN43">
        <v>106.037586477159</v>
      </c>
      <c r="AO43">
        <v>92.380271414690498</v>
      </c>
      <c r="AP43">
        <v>102.991642682093</v>
      </c>
      <c r="AQ43">
        <v>108.45706173358801</v>
      </c>
      <c r="AR43">
        <v>89.422685329820894</v>
      </c>
      <c r="AS43">
        <v>88.716876353743004</v>
      </c>
      <c r="AT43">
        <v>80.217301382921804</v>
      </c>
      <c r="AU43">
        <v>114.847577852592</v>
      </c>
      <c r="AV43">
        <v>104.009882818455</v>
      </c>
      <c r="AW43">
        <v>114.27948842148901</v>
      </c>
      <c r="AX43">
        <v>121.211016298375</v>
      </c>
      <c r="AY43">
        <v>133.478500404903</v>
      </c>
      <c r="AZ43">
        <f t="shared" si="1"/>
        <v>136.21409920212588</v>
      </c>
      <c r="BA43">
        <f t="shared" si="0"/>
        <v>70.591365083943316</v>
      </c>
      <c r="BB43">
        <v>71.0378797121829</v>
      </c>
    </row>
    <row r="44" spans="1:54" x14ac:dyDescent="0.35">
      <c r="A44">
        <v>42</v>
      </c>
      <c r="B44" s="1">
        <v>40603</v>
      </c>
      <c r="C44" t="s">
        <v>89</v>
      </c>
      <c r="D44">
        <v>135.48498228076301</v>
      </c>
      <c r="E44">
        <v>137.83660584037099</v>
      </c>
      <c r="F44">
        <v>128.27745606788801</v>
      </c>
      <c r="G44">
        <v>142.45669020846901</v>
      </c>
      <c r="H44">
        <v>134.12690716183599</v>
      </c>
      <c r="I44">
        <v>145.23180707307901</v>
      </c>
      <c r="J44">
        <v>149.06131037147</v>
      </c>
      <c r="K44">
        <v>153.74864590878801</v>
      </c>
      <c r="L44">
        <v>167.298333833074</v>
      </c>
      <c r="M44">
        <v>154.77104741283901</v>
      </c>
      <c r="N44">
        <v>150.07306265180301</v>
      </c>
      <c r="O44">
        <v>159.422922543439</v>
      </c>
      <c r="P44">
        <v>174.72507407670901</v>
      </c>
      <c r="Q44">
        <v>171.418675522749</v>
      </c>
      <c r="R44">
        <v>149.15541541748999</v>
      </c>
      <c r="S44">
        <v>161.28358418105401</v>
      </c>
      <c r="T44">
        <v>192.02888400294799</v>
      </c>
      <c r="U44">
        <v>177.38426207712101</v>
      </c>
      <c r="V44">
        <v>168.39131414033301</v>
      </c>
      <c r="W44">
        <v>182.99326672371899</v>
      </c>
      <c r="X44">
        <v>161.74501898326301</v>
      </c>
      <c r="Y44">
        <v>179.36046469377101</v>
      </c>
      <c r="Z44">
        <v>172.36365392526801</v>
      </c>
      <c r="AA44">
        <v>206.78188083113901</v>
      </c>
      <c r="AB44">
        <v>215.69210229599699</v>
      </c>
      <c r="AC44">
        <v>182.828252762099</v>
      </c>
      <c r="AD44">
        <v>173.919855294109</v>
      </c>
      <c r="AE44">
        <v>191.67411373546699</v>
      </c>
      <c r="AF44">
        <v>170.444481916173</v>
      </c>
      <c r="AG44">
        <v>181.459807866734</v>
      </c>
      <c r="AH44">
        <v>158.37036056586399</v>
      </c>
      <c r="AI44">
        <v>140.59446190656601</v>
      </c>
      <c r="AJ44">
        <v>127.90953109662399</v>
      </c>
      <c r="AK44">
        <v>117.023980110972</v>
      </c>
      <c r="AL44">
        <v>117.854750775242</v>
      </c>
      <c r="AM44">
        <v>150.68670207402999</v>
      </c>
      <c r="AN44">
        <v>124.98231880802599</v>
      </c>
      <c r="AO44">
        <v>101.948814237617</v>
      </c>
      <c r="AP44">
        <v>113.24993886215201</v>
      </c>
      <c r="AQ44">
        <v>116.238831114126</v>
      </c>
      <c r="AR44">
        <v>108.544022765382</v>
      </c>
      <c r="AS44">
        <v>105.122852627027</v>
      </c>
      <c r="AT44">
        <v>98.047673035328302</v>
      </c>
      <c r="AU44">
        <v>125.616972497372</v>
      </c>
      <c r="AV44">
        <v>119.237721923416</v>
      </c>
      <c r="AW44">
        <v>125.658598523219</v>
      </c>
      <c r="AX44">
        <v>139.79147655494799</v>
      </c>
      <c r="AY44">
        <v>150.951167317239</v>
      </c>
      <c r="AZ44">
        <f t="shared" si="1"/>
        <v>150.27645947073145</v>
      </c>
      <c r="BA44">
        <f t="shared" si="0"/>
        <v>84.653725352548889</v>
      </c>
      <c r="BB44">
        <v>71.277936080452406</v>
      </c>
    </row>
    <row r="45" spans="1:54" x14ac:dyDescent="0.35">
      <c r="A45">
        <v>43</v>
      </c>
      <c r="B45" s="1">
        <v>40610</v>
      </c>
      <c r="C45" t="s">
        <v>90</v>
      </c>
      <c r="D45">
        <v>108.54988799197299</v>
      </c>
      <c r="E45">
        <v>120.559616331443</v>
      </c>
      <c r="F45">
        <v>112.36596154023</v>
      </c>
      <c r="G45">
        <v>118.009258004974</v>
      </c>
      <c r="H45">
        <v>112.02656023935501</v>
      </c>
      <c r="I45">
        <v>108.104484814738</v>
      </c>
      <c r="J45">
        <v>112.72048837853301</v>
      </c>
      <c r="K45">
        <v>122.981896963747</v>
      </c>
      <c r="L45">
        <v>138.02033807302499</v>
      </c>
      <c r="M45">
        <v>130.31377464155901</v>
      </c>
      <c r="N45">
        <v>125.709579795114</v>
      </c>
      <c r="O45">
        <v>145.46078337642399</v>
      </c>
      <c r="P45">
        <v>146.26917803514999</v>
      </c>
      <c r="Q45">
        <v>150.39470036193299</v>
      </c>
      <c r="R45">
        <v>127.057520044112</v>
      </c>
      <c r="S45">
        <v>133.34600850473799</v>
      </c>
      <c r="T45">
        <v>157.084126994813</v>
      </c>
      <c r="U45">
        <v>148.79348001171999</v>
      </c>
      <c r="V45">
        <v>133.30697257304001</v>
      </c>
      <c r="W45">
        <v>149.85571894302501</v>
      </c>
      <c r="X45">
        <v>144.45028628975899</v>
      </c>
      <c r="Y45">
        <v>148.49254971670501</v>
      </c>
      <c r="Z45">
        <v>160.089582188451</v>
      </c>
      <c r="AA45">
        <v>180.47713917582499</v>
      </c>
      <c r="AB45">
        <v>180.69946989345701</v>
      </c>
      <c r="AC45">
        <v>152.04865012010299</v>
      </c>
      <c r="AD45">
        <v>145.72582138207201</v>
      </c>
      <c r="AE45">
        <v>161.11553221424001</v>
      </c>
      <c r="AF45">
        <v>142.33652501709199</v>
      </c>
      <c r="AG45">
        <v>161.88245168631599</v>
      </c>
      <c r="AH45">
        <v>130.87719743433399</v>
      </c>
      <c r="AI45">
        <v>117.875952696181</v>
      </c>
      <c r="AJ45">
        <v>108.58642350797101</v>
      </c>
      <c r="AK45">
        <v>102.966297878936</v>
      </c>
      <c r="AL45">
        <v>98.442474278000802</v>
      </c>
      <c r="AM45">
        <v>123.668684120949</v>
      </c>
      <c r="AN45">
        <v>90.525547302246395</v>
      </c>
      <c r="AO45">
        <v>70.211590891459593</v>
      </c>
      <c r="AP45">
        <v>87.832775394309095</v>
      </c>
      <c r="AQ45">
        <v>88.558401715621002</v>
      </c>
      <c r="AR45">
        <v>84.611981847699298</v>
      </c>
      <c r="AS45">
        <v>86.049812715681796</v>
      </c>
      <c r="AT45">
        <v>80.321739366361996</v>
      </c>
      <c r="AU45">
        <v>89.979976181706604</v>
      </c>
      <c r="AV45">
        <v>85.205144530913898</v>
      </c>
      <c r="AW45">
        <v>105.88677289439001</v>
      </c>
      <c r="AX45">
        <v>106.725838145883</v>
      </c>
      <c r="AY45">
        <v>118.85209704712599</v>
      </c>
      <c r="AZ45">
        <f t="shared" si="1"/>
        <v>124.07139690111323</v>
      </c>
      <c r="BA45">
        <f t="shared" si="0"/>
        <v>58.448662782930668</v>
      </c>
      <c r="BB45">
        <v>71.227575463863602</v>
      </c>
    </row>
    <row r="46" spans="1:54" x14ac:dyDescent="0.35">
      <c r="A46">
        <v>44</v>
      </c>
      <c r="B46" s="1">
        <v>40619</v>
      </c>
      <c r="C46" t="s">
        <v>91</v>
      </c>
      <c r="D46">
        <v>126.11700413442099</v>
      </c>
      <c r="E46">
        <v>140.89746505409499</v>
      </c>
      <c r="F46">
        <v>137.12698261679299</v>
      </c>
      <c r="G46">
        <v>148.446055520279</v>
      </c>
      <c r="H46">
        <v>134.129340354937</v>
      </c>
      <c r="I46">
        <v>135.75314841646599</v>
      </c>
      <c r="J46">
        <v>139.96757434898299</v>
      </c>
      <c r="K46">
        <v>156.96804898611899</v>
      </c>
      <c r="L46">
        <v>162.16585219210501</v>
      </c>
      <c r="M46">
        <v>146.23419523727301</v>
      </c>
      <c r="N46">
        <v>148.937120203022</v>
      </c>
      <c r="O46">
        <v>153.990303539542</v>
      </c>
      <c r="P46">
        <v>165.319093398711</v>
      </c>
      <c r="Q46">
        <v>169.46001072557101</v>
      </c>
      <c r="R46">
        <v>152.54017768130799</v>
      </c>
      <c r="S46">
        <v>154.63288404730099</v>
      </c>
      <c r="T46">
        <v>187.73271731087399</v>
      </c>
      <c r="U46">
        <v>179.00953403020401</v>
      </c>
      <c r="V46">
        <v>161.575817104321</v>
      </c>
      <c r="W46">
        <v>172.98232312775301</v>
      </c>
      <c r="X46">
        <v>146.35886515359499</v>
      </c>
      <c r="Y46">
        <v>172.447272043694</v>
      </c>
      <c r="Z46">
        <v>178.52050507334599</v>
      </c>
      <c r="AA46">
        <v>202.61180418924599</v>
      </c>
      <c r="AB46">
        <v>205.60372018106099</v>
      </c>
      <c r="AC46">
        <v>187.19054067999801</v>
      </c>
      <c r="AD46">
        <v>171.91293071676901</v>
      </c>
      <c r="AE46">
        <v>179.266580577958</v>
      </c>
      <c r="AH46">
        <v>153.992208383308</v>
      </c>
      <c r="AI46">
        <v>125.50586682525</v>
      </c>
      <c r="AJ46">
        <v>126.95686019011499</v>
      </c>
      <c r="AK46">
        <v>122.10433564761399</v>
      </c>
      <c r="AL46">
        <v>123.199912472851</v>
      </c>
      <c r="AM46">
        <v>140.70987553741901</v>
      </c>
      <c r="AN46">
        <v>119.299895582628</v>
      </c>
      <c r="AO46">
        <v>110.10935980725399</v>
      </c>
      <c r="AP46">
        <v>96.278812338118797</v>
      </c>
      <c r="AQ46">
        <v>126.34715377755001</v>
      </c>
      <c r="AS46">
        <v>104.598172126425</v>
      </c>
      <c r="AT46">
        <v>82.409060839673302</v>
      </c>
      <c r="AU46">
        <v>109.673007056689</v>
      </c>
      <c r="AV46">
        <v>115.819250531934</v>
      </c>
      <c r="AW46">
        <v>131.42415746130999</v>
      </c>
      <c r="AX46">
        <v>130.78971033792999</v>
      </c>
      <c r="AY46">
        <v>148.34520071643701</v>
      </c>
      <c r="AZ46">
        <f t="shared" si="1"/>
        <v>146.34357125062778</v>
      </c>
      <c r="BA46">
        <f t="shared" si="0"/>
        <v>80.720837132445212</v>
      </c>
      <c r="BB46">
        <v>71.082658074293406</v>
      </c>
    </row>
    <row r="47" spans="1:54" x14ac:dyDescent="0.35">
      <c r="A47">
        <v>45</v>
      </c>
      <c r="B47" s="1">
        <v>40627</v>
      </c>
      <c r="C47" t="s">
        <v>92</v>
      </c>
      <c r="D47">
        <v>113.68271692839799</v>
      </c>
      <c r="E47">
        <v>106.039770613434</v>
      </c>
      <c r="F47">
        <v>107.121086866951</v>
      </c>
      <c r="G47">
        <v>108.608619305893</v>
      </c>
      <c r="J47">
        <v>120.930089681166</v>
      </c>
      <c r="K47">
        <v>136.183801063104</v>
      </c>
      <c r="L47">
        <v>133.847962014589</v>
      </c>
      <c r="M47">
        <v>130.14966098327</v>
      </c>
      <c r="N47">
        <v>120.823585797334</v>
      </c>
      <c r="O47">
        <v>140.198501961201</v>
      </c>
      <c r="P47">
        <v>144.94923028592299</v>
      </c>
      <c r="Q47">
        <v>138.00521703896399</v>
      </c>
      <c r="T47">
        <v>166.038337904591</v>
      </c>
      <c r="U47">
        <v>157.42276301863399</v>
      </c>
      <c r="V47">
        <v>147.31221585683599</v>
      </c>
      <c r="W47">
        <v>149.61384473669401</v>
      </c>
      <c r="X47">
        <v>131.29836294786901</v>
      </c>
      <c r="Y47">
        <v>158.34541746777501</v>
      </c>
      <c r="AC47">
        <v>170.54499459105199</v>
      </c>
      <c r="AD47">
        <v>162.61352676565801</v>
      </c>
      <c r="AE47">
        <v>175.30621925020699</v>
      </c>
      <c r="AF47">
        <v>160.386028369352</v>
      </c>
      <c r="AG47">
        <v>156.316019176738</v>
      </c>
      <c r="AH47">
        <v>139.43364065293201</v>
      </c>
      <c r="AI47">
        <v>108.971036558836</v>
      </c>
      <c r="AK47">
        <v>105.92725343569499</v>
      </c>
      <c r="AO47">
        <v>101.625218726273</v>
      </c>
      <c r="AP47">
        <v>88.629738538755305</v>
      </c>
      <c r="AQ47">
        <v>114.023372188905</v>
      </c>
      <c r="AR47">
        <v>83.237091281033599</v>
      </c>
      <c r="AS47">
        <v>77.519328095450803</v>
      </c>
      <c r="AT47">
        <v>65.417368908825793</v>
      </c>
      <c r="AU47">
        <v>93.8446827475112</v>
      </c>
      <c r="AV47">
        <v>109.785923962271</v>
      </c>
      <c r="AW47">
        <v>124.47547529587099</v>
      </c>
      <c r="AZ47">
        <f t="shared" si="1"/>
        <v>127.10366008622833</v>
      </c>
      <c r="BA47">
        <f t="shared" si="0"/>
        <v>61.480925968045767</v>
      </c>
      <c r="BB47">
        <v>70.917652956041294</v>
      </c>
    </row>
    <row r="48" spans="1:54" x14ac:dyDescent="0.35">
      <c r="A48">
        <v>46</v>
      </c>
      <c r="B48" s="1">
        <v>40642</v>
      </c>
      <c r="C48" t="s">
        <v>93</v>
      </c>
      <c r="D48">
        <v>104.70559369102899</v>
      </c>
      <c r="E48">
        <v>108.274702991391</v>
      </c>
      <c r="F48">
        <v>106.353484334782</v>
      </c>
      <c r="G48">
        <v>110.780024497865</v>
      </c>
      <c r="H48">
        <v>105.025893004409</v>
      </c>
      <c r="I48">
        <v>106.442020031214</v>
      </c>
      <c r="J48">
        <v>117.997152487063</v>
      </c>
      <c r="K48">
        <v>132.181830434349</v>
      </c>
      <c r="L48">
        <v>136.109436406225</v>
      </c>
      <c r="M48">
        <v>122.06041782947401</v>
      </c>
      <c r="N48">
        <v>119.89859234644101</v>
      </c>
      <c r="O48">
        <v>137.533969474396</v>
      </c>
      <c r="P48">
        <v>137.54680098193199</v>
      </c>
      <c r="Q48">
        <v>147.45492852284701</v>
      </c>
      <c r="R48">
        <v>129.380777008867</v>
      </c>
      <c r="S48">
        <v>132.090376267354</v>
      </c>
      <c r="T48">
        <v>163.954449925848</v>
      </c>
      <c r="U48">
        <v>149.44689195625699</v>
      </c>
      <c r="V48">
        <v>136.383190570588</v>
      </c>
      <c r="W48">
        <v>150.86350236258201</v>
      </c>
      <c r="X48">
        <v>130.885436442338</v>
      </c>
      <c r="Y48">
        <v>144.386153103673</v>
      </c>
      <c r="Z48">
        <v>144.39805980974299</v>
      </c>
      <c r="AA48">
        <v>167.82528705959299</v>
      </c>
      <c r="AB48">
        <v>181.01400681204501</v>
      </c>
      <c r="AC48">
        <v>160.08458297880199</v>
      </c>
      <c r="AD48">
        <v>143.76083676579699</v>
      </c>
      <c r="AE48">
        <v>161.694015416566</v>
      </c>
      <c r="AF48">
        <v>152.27987552217601</v>
      </c>
      <c r="AG48">
        <v>149.002051472674</v>
      </c>
      <c r="AH48">
        <v>129.191125693066</v>
      </c>
      <c r="AI48">
        <v>107.84033989579299</v>
      </c>
      <c r="AJ48">
        <v>99.423377341633497</v>
      </c>
      <c r="AK48">
        <v>98.691268409999097</v>
      </c>
      <c r="AL48">
        <v>81.428585351161402</v>
      </c>
      <c r="AM48">
        <v>112.460498172833</v>
      </c>
      <c r="AN48">
        <v>101.625660303543</v>
      </c>
      <c r="AO48">
        <v>80.224162861359204</v>
      </c>
      <c r="AP48">
        <v>79.247938801085795</v>
      </c>
      <c r="AQ48">
        <v>106.270279869785</v>
      </c>
      <c r="AR48">
        <v>74.012656694434199</v>
      </c>
      <c r="AS48">
        <v>79.5467287527553</v>
      </c>
      <c r="AT48">
        <v>73.173756704983006</v>
      </c>
      <c r="AU48">
        <v>87.6514348103494</v>
      </c>
      <c r="AV48">
        <v>89.092978620944194</v>
      </c>
      <c r="AW48">
        <v>117.17281445366299</v>
      </c>
      <c r="AX48">
        <v>100.612911025987</v>
      </c>
      <c r="AY48">
        <v>122.561714432744</v>
      </c>
      <c r="AZ48">
        <f t="shared" si="1"/>
        <v>121.45922026467578</v>
      </c>
      <c r="BA48">
        <f t="shared" si="0"/>
        <v>55.836486146493215</v>
      </c>
      <c r="BB48">
        <v>71.308557050322804</v>
      </c>
    </row>
    <row r="49" spans="1:54" x14ac:dyDescent="0.35">
      <c r="A49">
        <v>47</v>
      </c>
      <c r="B49" s="1">
        <v>40650</v>
      </c>
      <c r="C49" t="s">
        <v>94</v>
      </c>
      <c r="F49">
        <v>102.210541146924</v>
      </c>
      <c r="G49">
        <v>107.185776936078</v>
      </c>
      <c r="H49">
        <v>101.622899904611</v>
      </c>
      <c r="I49">
        <v>112.07054627105801</v>
      </c>
      <c r="J49">
        <v>122.038855408679</v>
      </c>
      <c r="K49">
        <v>126.42950987710201</v>
      </c>
      <c r="L49">
        <v>128.67623929480001</v>
      </c>
      <c r="Q49">
        <v>148.82010568819001</v>
      </c>
      <c r="R49">
        <v>129.92468213479401</v>
      </c>
      <c r="S49">
        <v>146.90914683211099</v>
      </c>
      <c r="T49">
        <v>169.60563841354301</v>
      </c>
      <c r="U49">
        <v>172.35974536504901</v>
      </c>
      <c r="Z49">
        <v>131.13386562558301</v>
      </c>
      <c r="AA49">
        <v>159.92188432278701</v>
      </c>
      <c r="AB49">
        <v>188.18120875738299</v>
      </c>
      <c r="AC49">
        <v>173.10470483010499</v>
      </c>
      <c r="AD49">
        <v>169.53082830311399</v>
      </c>
      <c r="AI49">
        <v>102.18261605872701</v>
      </c>
      <c r="AJ49">
        <v>99.5474818079594</v>
      </c>
      <c r="AK49">
        <v>87.251604741700604</v>
      </c>
      <c r="AL49">
        <v>74.021699961900495</v>
      </c>
      <c r="AM49">
        <v>112.015522052574</v>
      </c>
      <c r="AN49">
        <v>107.12775521556399</v>
      </c>
      <c r="AO49">
        <v>98.357220066407905</v>
      </c>
      <c r="AP49">
        <v>99.790905247349301</v>
      </c>
      <c r="AU49">
        <v>115.884859018657</v>
      </c>
      <c r="AW49">
        <v>127.335929942151</v>
      </c>
      <c r="AX49">
        <v>108.021787376519</v>
      </c>
      <c r="AY49">
        <v>132.051286301114</v>
      </c>
      <c r="AZ49">
        <f t="shared" si="1"/>
        <v>125.97637403112189</v>
      </c>
      <c r="BA49">
        <f t="shared" si="0"/>
        <v>60.353639912939329</v>
      </c>
      <c r="BB49">
        <v>71.034211060282701</v>
      </c>
    </row>
    <row r="50" spans="1:54" x14ac:dyDescent="0.35">
      <c r="A50">
        <v>48</v>
      </c>
      <c r="B50" s="1">
        <v>40659</v>
      </c>
      <c r="C50" t="s">
        <v>95</v>
      </c>
      <c r="D50">
        <v>135.43278106494901</v>
      </c>
      <c r="E50">
        <v>139.60675013862701</v>
      </c>
      <c r="AI50">
        <v>124.286968201089</v>
      </c>
      <c r="AJ50">
        <v>133.32402943202601</v>
      </c>
      <c r="AZ50">
        <f t="shared" si="1"/>
        <v>133.16263220917276</v>
      </c>
      <c r="BA50">
        <f t="shared" si="0"/>
        <v>67.539898090990192</v>
      </c>
      <c r="BB50">
        <v>71.018909059678094</v>
      </c>
    </row>
    <row r="51" spans="1:54" x14ac:dyDescent="0.35">
      <c r="A51">
        <v>49</v>
      </c>
      <c r="B51" s="1">
        <v>40675</v>
      </c>
      <c r="C51" t="s">
        <v>96</v>
      </c>
      <c r="G51">
        <v>138.43589275640801</v>
      </c>
      <c r="H51">
        <v>135.98581608308399</v>
      </c>
      <c r="I51">
        <v>112.851330517639</v>
      </c>
      <c r="J51">
        <v>126.23645588411399</v>
      </c>
      <c r="K51">
        <v>139.33972395188599</v>
      </c>
      <c r="L51">
        <v>143.84251648569699</v>
      </c>
      <c r="M51">
        <v>134.02311365692199</v>
      </c>
      <c r="N51">
        <v>130.33773299178199</v>
      </c>
      <c r="R51">
        <v>141.16671155501999</v>
      </c>
      <c r="S51">
        <v>137.03884874356001</v>
      </c>
      <c r="T51">
        <v>154.32743182019399</v>
      </c>
      <c r="U51">
        <v>161.75140314771099</v>
      </c>
      <c r="V51">
        <v>145.28061907053501</v>
      </c>
      <c r="W51">
        <v>160.396788806096</v>
      </c>
      <c r="Z51">
        <v>161.896732003681</v>
      </c>
      <c r="AA51">
        <v>179.240315165189</v>
      </c>
      <c r="AB51">
        <v>188.59030171085999</v>
      </c>
      <c r="AC51">
        <v>162.418142708517</v>
      </c>
      <c r="AD51">
        <v>150.95577228857999</v>
      </c>
      <c r="AE51">
        <v>161.78099745159699</v>
      </c>
      <c r="AF51">
        <v>168.625560149705</v>
      </c>
      <c r="AL51">
        <v>97.446237571390597</v>
      </c>
      <c r="AM51">
        <v>120.386439753613</v>
      </c>
      <c r="AN51">
        <v>101.568966368327</v>
      </c>
      <c r="AO51">
        <v>82.660019710899405</v>
      </c>
      <c r="AP51">
        <v>82.705355683721194</v>
      </c>
      <c r="AQ51">
        <v>109.89000338871099</v>
      </c>
      <c r="AU51">
        <v>94.369878073058103</v>
      </c>
      <c r="AV51">
        <v>97.088850590939103</v>
      </c>
      <c r="AW51">
        <v>107.26424333990499</v>
      </c>
      <c r="AX51">
        <v>106.499583815082</v>
      </c>
      <c r="AY51">
        <v>130.64559402416501</v>
      </c>
      <c r="AZ51">
        <f t="shared" si="1"/>
        <v>133.2827306021434</v>
      </c>
      <c r="BA51">
        <f t="shared" si="0"/>
        <v>67.659996483960839</v>
      </c>
      <c r="BB51">
        <v>71.575708889928904</v>
      </c>
    </row>
    <row r="52" spans="1:54" x14ac:dyDescent="0.35">
      <c r="A52">
        <v>50</v>
      </c>
      <c r="B52" s="1">
        <v>40690</v>
      </c>
      <c r="C52" t="s">
        <v>97</v>
      </c>
      <c r="D52">
        <v>118.249007972985</v>
      </c>
      <c r="E52">
        <v>123.83006175277001</v>
      </c>
      <c r="F52">
        <v>120.049828777794</v>
      </c>
      <c r="G52">
        <v>141.119615865219</v>
      </c>
      <c r="H52">
        <v>134.9415915111</v>
      </c>
      <c r="I52">
        <v>122.446971717224</v>
      </c>
      <c r="J52">
        <v>127.807629780928</v>
      </c>
      <c r="K52">
        <v>143.09629345689899</v>
      </c>
      <c r="L52">
        <v>145.083602603695</v>
      </c>
      <c r="M52">
        <v>134.465690519003</v>
      </c>
      <c r="N52">
        <v>134.930379156013</v>
      </c>
      <c r="O52">
        <v>147.00797108668999</v>
      </c>
      <c r="P52">
        <v>153.82567845358599</v>
      </c>
      <c r="Q52">
        <v>151.05674640313299</v>
      </c>
      <c r="R52">
        <v>138.35493909051601</v>
      </c>
      <c r="S52">
        <v>139.553298729847</v>
      </c>
      <c r="T52">
        <v>163.88477135569201</v>
      </c>
      <c r="U52">
        <v>159.780555246533</v>
      </c>
      <c r="V52">
        <v>151.16744781723199</v>
      </c>
      <c r="W52">
        <v>159.88917235666401</v>
      </c>
      <c r="X52">
        <v>147.10581360855599</v>
      </c>
      <c r="Y52">
        <v>159.662469934596</v>
      </c>
      <c r="Z52">
        <v>163.98719885699199</v>
      </c>
      <c r="AA52">
        <v>187.17632775212701</v>
      </c>
      <c r="AB52">
        <v>193.88562654814001</v>
      </c>
      <c r="AC52">
        <v>168.47049047773299</v>
      </c>
      <c r="AD52">
        <v>158.706460202231</v>
      </c>
      <c r="AE52">
        <v>170.74154245270199</v>
      </c>
      <c r="AF52">
        <v>167.793414134919</v>
      </c>
      <c r="AG52">
        <v>166.447810286899</v>
      </c>
      <c r="AI52">
        <v>115.980513986456</v>
      </c>
      <c r="AJ52">
        <v>121.79653543942599</v>
      </c>
      <c r="AK52">
        <v>111.899225766163</v>
      </c>
      <c r="AL52">
        <v>95.882500432136993</v>
      </c>
      <c r="AM52">
        <v>128.17069798760301</v>
      </c>
      <c r="AN52">
        <v>104.847131218976</v>
      </c>
      <c r="AO52">
        <v>89.301200744717903</v>
      </c>
      <c r="AP52">
        <v>89.139915461677603</v>
      </c>
      <c r="AQ52">
        <v>109.688932703109</v>
      </c>
      <c r="AR52">
        <v>96.569396258453693</v>
      </c>
      <c r="AS52">
        <v>90.750211011251295</v>
      </c>
      <c r="AT52">
        <v>80.117885193808107</v>
      </c>
      <c r="AU52">
        <v>99.702605869185703</v>
      </c>
      <c r="AV52">
        <v>102.965848524194</v>
      </c>
      <c r="AW52">
        <v>111.02414850035299</v>
      </c>
      <c r="AX52">
        <v>111.530199246462</v>
      </c>
      <c r="AY52">
        <v>132.73915272839699</v>
      </c>
      <c r="AZ52">
        <f t="shared" si="1"/>
        <v>133.75796827618697</v>
      </c>
      <c r="BA52">
        <f t="shared" si="0"/>
        <v>68.135234158004408</v>
      </c>
      <c r="BB52">
        <v>72.036469685027797</v>
      </c>
    </row>
    <row r="53" spans="1:54" x14ac:dyDescent="0.35">
      <c r="A53">
        <v>51</v>
      </c>
      <c r="B53" s="1">
        <v>40722</v>
      </c>
      <c r="C53" t="s">
        <v>98</v>
      </c>
      <c r="R53">
        <v>142.88831233608499</v>
      </c>
      <c r="S53">
        <v>142.49994663468999</v>
      </c>
      <c r="T53">
        <v>160.93779406848901</v>
      </c>
      <c r="U53">
        <v>157.26374206397699</v>
      </c>
      <c r="V53">
        <v>147.31273455258801</v>
      </c>
      <c r="W53">
        <v>150.374579305048</v>
      </c>
      <c r="X53">
        <v>134.95832620838999</v>
      </c>
      <c r="Y53">
        <v>160.31424615622299</v>
      </c>
      <c r="Z53">
        <v>158.87180505790801</v>
      </c>
      <c r="AA53">
        <v>184.76755796691899</v>
      </c>
      <c r="AB53">
        <v>189.77645002250199</v>
      </c>
      <c r="AC53">
        <v>169.57113290660001</v>
      </c>
      <c r="AD53">
        <v>161.421148143171</v>
      </c>
      <c r="AE53">
        <v>161.95766337655201</v>
      </c>
      <c r="AF53">
        <v>160.61807037798101</v>
      </c>
      <c r="AG53">
        <v>156.94334531694199</v>
      </c>
      <c r="AH53">
        <v>127.717227274759</v>
      </c>
      <c r="AI53">
        <v>111.356300867596</v>
      </c>
      <c r="AJ53">
        <v>113.449927351537</v>
      </c>
      <c r="AK53">
        <v>107.998684845683</v>
      </c>
      <c r="AL53">
        <v>95.623600716343105</v>
      </c>
      <c r="AM53">
        <v>125.294584003347</v>
      </c>
      <c r="AN53">
        <v>107.946786803571</v>
      </c>
      <c r="AO53">
        <v>93.542618465807706</v>
      </c>
      <c r="AP53">
        <v>86.114151535132095</v>
      </c>
      <c r="AQ53">
        <v>100.264767813418</v>
      </c>
      <c r="AR53">
        <v>87.270722188210001</v>
      </c>
      <c r="AS53">
        <v>84.252270093160405</v>
      </c>
      <c r="AT53">
        <v>72.251484617146104</v>
      </c>
      <c r="AU53">
        <v>90.547956808111095</v>
      </c>
      <c r="AV53">
        <v>101.15542674343099</v>
      </c>
      <c r="AW53">
        <v>107.628269399063</v>
      </c>
      <c r="AX53">
        <v>123.52998788151299</v>
      </c>
      <c r="AY53">
        <v>136.06112199114699</v>
      </c>
      <c r="AZ53">
        <f t="shared" si="1"/>
        <v>129.77890423214822</v>
      </c>
      <c r="BA53">
        <f t="shared" si="0"/>
        <v>64.156170113965658</v>
      </c>
      <c r="BB53">
        <v>71.953714613787596</v>
      </c>
    </row>
    <row r="54" spans="1:54" x14ac:dyDescent="0.35">
      <c r="A54">
        <v>52</v>
      </c>
      <c r="B54" s="1">
        <v>40723</v>
      </c>
      <c r="C54" t="s">
        <v>99</v>
      </c>
      <c r="X54">
        <v>150.60752045358399</v>
      </c>
      <c r="Y54">
        <v>172.80277565282401</v>
      </c>
      <c r="Z54">
        <v>170.991454936298</v>
      </c>
      <c r="AA54">
        <v>198.55885835981499</v>
      </c>
      <c r="AK54">
        <v>125.258941588878</v>
      </c>
      <c r="AL54">
        <v>103.565880735261</v>
      </c>
      <c r="AS54">
        <v>96.029159816018904</v>
      </c>
      <c r="AZ54">
        <f t="shared" si="1"/>
        <v>145.40208450609697</v>
      </c>
      <c r="BA54">
        <f t="shared" si="0"/>
        <v>79.779350387914405</v>
      </c>
      <c r="BB54">
        <v>72.089113408850494</v>
      </c>
    </row>
    <row r="55" spans="1:54" x14ac:dyDescent="0.35">
      <c r="A55">
        <v>53</v>
      </c>
      <c r="B55" s="1">
        <v>40731</v>
      </c>
      <c r="C55" t="s">
        <v>100</v>
      </c>
      <c r="I55">
        <v>139.692366227951</v>
      </c>
      <c r="J55">
        <v>140.950500552032</v>
      </c>
      <c r="K55">
        <v>161.714046202829</v>
      </c>
      <c r="L55">
        <v>150.14545137194301</v>
      </c>
      <c r="M55">
        <v>154.53956469467801</v>
      </c>
      <c r="N55">
        <v>150.607369467447</v>
      </c>
      <c r="O55">
        <v>156.39394729308799</v>
      </c>
      <c r="P55">
        <v>170.09478729862099</v>
      </c>
      <c r="Q55">
        <v>168.30113104442</v>
      </c>
      <c r="R55">
        <v>155.249675754457</v>
      </c>
      <c r="S55">
        <v>160.180852330395</v>
      </c>
      <c r="T55">
        <v>176.26157839299901</v>
      </c>
      <c r="U55">
        <v>168.62785198726399</v>
      </c>
      <c r="V55">
        <v>159.65478547065501</v>
      </c>
      <c r="W55">
        <v>165.895262548418</v>
      </c>
      <c r="AA55">
        <v>205.16007335710401</v>
      </c>
      <c r="AB55">
        <v>204.5617501696</v>
      </c>
      <c r="AC55">
        <v>175.062671517833</v>
      </c>
      <c r="AD55">
        <v>177.78551808797999</v>
      </c>
      <c r="AE55">
        <v>183.94039830400001</v>
      </c>
      <c r="AF55">
        <v>175.12349589777699</v>
      </c>
      <c r="AG55">
        <v>180.157294316036</v>
      </c>
      <c r="AH55">
        <v>148.81033095948001</v>
      </c>
      <c r="AI55">
        <v>118.24125344732499</v>
      </c>
      <c r="AJ55">
        <v>128.80954071838201</v>
      </c>
      <c r="AL55">
        <v>115.53317775438001</v>
      </c>
      <c r="AM55">
        <v>147.71673572809101</v>
      </c>
      <c r="AN55">
        <v>107.212482000194</v>
      </c>
      <c r="AO55">
        <v>105.852445551141</v>
      </c>
      <c r="AP55">
        <v>101.37355172044001</v>
      </c>
      <c r="AQ55">
        <v>121.305579691441</v>
      </c>
      <c r="AR55">
        <v>108.21726119996499</v>
      </c>
      <c r="AT55">
        <v>91.635786726289894</v>
      </c>
      <c r="AU55">
        <v>108.527066103397</v>
      </c>
      <c r="AV55">
        <v>113.234407200257</v>
      </c>
      <c r="AW55">
        <v>124.57705376832099</v>
      </c>
      <c r="AX55">
        <v>123.971516893399</v>
      </c>
      <c r="AY55">
        <v>150.43395538723499</v>
      </c>
      <c r="AZ55">
        <f t="shared" si="1"/>
        <v>147.25138202992807</v>
      </c>
      <c r="BA55">
        <f t="shared" si="0"/>
        <v>81.628647911745503</v>
      </c>
      <c r="BB55">
        <v>72.336598375045796</v>
      </c>
    </row>
    <row r="56" spans="1:54" x14ac:dyDescent="0.35">
      <c r="A56">
        <v>54</v>
      </c>
      <c r="B56" s="1">
        <v>40738</v>
      </c>
      <c r="C56" t="s">
        <v>101</v>
      </c>
      <c r="D56">
        <v>141.74297822697801</v>
      </c>
      <c r="E56">
        <v>122.199543432458</v>
      </c>
      <c r="H56">
        <v>134.62017610051299</v>
      </c>
      <c r="I56">
        <v>143.31043868003201</v>
      </c>
      <c r="J56">
        <v>154.11526205265301</v>
      </c>
      <c r="K56">
        <v>156.17632939542301</v>
      </c>
      <c r="L56">
        <v>156.41150130504201</v>
      </c>
      <c r="M56">
        <v>153.17873974989601</v>
      </c>
      <c r="N56">
        <v>152.48837602889199</v>
      </c>
      <c r="O56">
        <v>149.757211636737</v>
      </c>
      <c r="P56">
        <v>165.33712746893201</v>
      </c>
      <c r="Q56">
        <v>171.696996880981</v>
      </c>
      <c r="T56">
        <v>178.65325476002701</v>
      </c>
      <c r="U56">
        <v>163.18488651402799</v>
      </c>
      <c r="V56">
        <v>165.84270742069901</v>
      </c>
      <c r="W56">
        <v>161.73051254671401</v>
      </c>
      <c r="X56">
        <v>150.02181472739301</v>
      </c>
      <c r="Y56">
        <v>171.90957624021701</v>
      </c>
      <c r="Z56">
        <v>165.27245812241199</v>
      </c>
      <c r="AA56">
        <v>194.075369915946</v>
      </c>
      <c r="AB56">
        <v>204.389120766589</v>
      </c>
      <c r="AC56">
        <v>171.876184925714</v>
      </c>
      <c r="AD56">
        <v>167.54916927848899</v>
      </c>
      <c r="AE56">
        <v>185.127683068583</v>
      </c>
      <c r="AF56">
        <v>169.445826046348</v>
      </c>
      <c r="AG56">
        <v>172.76127743243799</v>
      </c>
      <c r="AH56">
        <v>149.50254058332001</v>
      </c>
      <c r="AI56">
        <v>118.023271573383</v>
      </c>
      <c r="AJ56">
        <v>118.861739844802</v>
      </c>
      <c r="AK56">
        <v>111.774218499548</v>
      </c>
      <c r="AL56">
        <v>101.751432904341</v>
      </c>
      <c r="AM56">
        <v>145.07104371038201</v>
      </c>
      <c r="AN56">
        <v>107.187523272237</v>
      </c>
      <c r="AO56">
        <v>96.040743428553299</v>
      </c>
      <c r="AP56">
        <v>104.58568930361901</v>
      </c>
      <c r="AQ56">
        <v>114.82702122465101</v>
      </c>
      <c r="AR56">
        <v>100.578460593442</v>
      </c>
      <c r="AS56">
        <v>100.74654410642501</v>
      </c>
      <c r="AT56">
        <v>84.390837899957305</v>
      </c>
      <c r="AU56">
        <v>109.290519857535</v>
      </c>
      <c r="AV56">
        <v>111.821577947083</v>
      </c>
      <c r="AW56">
        <v>121.70472892700801</v>
      </c>
      <c r="AZ56">
        <f t="shared" si="1"/>
        <v>143.31029562858143</v>
      </c>
      <c r="BA56">
        <f t="shared" si="0"/>
        <v>77.687561510398865</v>
      </c>
      <c r="BB56">
        <v>72.822660487400896</v>
      </c>
    </row>
    <row r="57" spans="1:54" x14ac:dyDescent="0.35">
      <c r="A57">
        <v>55</v>
      </c>
      <c r="B57" s="1">
        <v>40739</v>
      </c>
      <c r="C57" t="s">
        <v>99</v>
      </c>
      <c r="D57">
        <v>152.57156953564601</v>
      </c>
      <c r="E57">
        <v>130.01881400981799</v>
      </c>
      <c r="F57">
        <v>125.343679646455</v>
      </c>
      <c r="G57">
        <v>147.96484910345001</v>
      </c>
      <c r="J57">
        <v>155.43536753684799</v>
      </c>
      <c r="K57">
        <v>164.96210235410501</v>
      </c>
      <c r="L57">
        <v>162.437277764486</v>
      </c>
      <c r="M57">
        <v>157.50527477100701</v>
      </c>
      <c r="N57">
        <v>151.28355872273201</v>
      </c>
      <c r="O57">
        <v>155.36648956078</v>
      </c>
      <c r="P57">
        <v>167.65560767657499</v>
      </c>
      <c r="Q57">
        <v>172.701337209765</v>
      </c>
      <c r="T57">
        <v>187.290168460133</v>
      </c>
      <c r="U57">
        <v>176.84375857493501</v>
      </c>
      <c r="V57">
        <v>174.273936263563</v>
      </c>
      <c r="W57">
        <v>168.84684911277199</v>
      </c>
      <c r="X57">
        <v>155.420620566238</v>
      </c>
      <c r="Y57">
        <v>174.52627365327999</v>
      </c>
      <c r="Z57">
        <v>182.88205026748599</v>
      </c>
      <c r="AC57">
        <v>176.12804409568099</v>
      </c>
      <c r="AD57">
        <v>173.762905472048</v>
      </c>
      <c r="AE57">
        <v>190.42683985868001</v>
      </c>
      <c r="AF57">
        <v>179.10686974573301</v>
      </c>
      <c r="AG57">
        <v>187.72474585081599</v>
      </c>
      <c r="AH57">
        <v>155.97870564324299</v>
      </c>
      <c r="AI57">
        <v>130.52794267592401</v>
      </c>
      <c r="AK57">
        <v>122.857482269408</v>
      </c>
      <c r="AO57">
        <v>104.970602288786</v>
      </c>
      <c r="AP57">
        <v>110.01868584068001</v>
      </c>
      <c r="AQ57">
        <v>122.035805520316</v>
      </c>
      <c r="AR57">
        <v>115.191838651724</v>
      </c>
      <c r="AS57">
        <v>107.776688888405</v>
      </c>
      <c r="AT57">
        <v>89.312419744040994</v>
      </c>
      <c r="AU57">
        <v>120.721102656098</v>
      </c>
      <c r="AV57">
        <v>121.856093671108</v>
      </c>
      <c r="AW57">
        <v>133.00822241824301</v>
      </c>
      <c r="AZ57">
        <f t="shared" si="1"/>
        <v>150.13151611336136</v>
      </c>
      <c r="BA57">
        <f t="shared" si="0"/>
        <v>84.508781995178794</v>
      </c>
      <c r="BB57">
        <v>72.913148021345904</v>
      </c>
    </row>
    <row r="58" spans="1:54" x14ac:dyDescent="0.35">
      <c r="A58">
        <v>56</v>
      </c>
      <c r="B58" s="1">
        <v>40746</v>
      </c>
      <c r="C58" t="s">
        <v>102</v>
      </c>
      <c r="D58">
        <v>137.353949537554</v>
      </c>
      <c r="E58">
        <v>126.429255579811</v>
      </c>
      <c r="I58">
        <v>142.399959663435</v>
      </c>
      <c r="J58">
        <v>141.11621691478001</v>
      </c>
      <c r="K58">
        <v>156.35266350072601</v>
      </c>
      <c r="L58">
        <v>145.87620792403001</v>
      </c>
      <c r="M58">
        <v>153.93805012524501</v>
      </c>
      <c r="N58">
        <v>151.46602349019199</v>
      </c>
      <c r="O58">
        <v>151.42578205939199</v>
      </c>
      <c r="U58">
        <v>154.086130229807</v>
      </c>
      <c r="V58">
        <v>161.99382982050599</v>
      </c>
      <c r="W58">
        <v>173.55006051121799</v>
      </c>
      <c r="X58">
        <v>154.20381882399499</v>
      </c>
      <c r="AB58">
        <v>201.430446397151</v>
      </c>
      <c r="AC58">
        <v>162.670071638119</v>
      </c>
      <c r="AD58">
        <v>168.02535685577001</v>
      </c>
      <c r="AE58">
        <v>184.08074721372699</v>
      </c>
      <c r="AF58">
        <v>175.429980504648</v>
      </c>
      <c r="AG58">
        <v>182.725863128144</v>
      </c>
      <c r="AN58">
        <v>98.459522328866598</v>
      </c>
      <c r="AO58">
        <v>90.733842544880702</v>
      </c>
      <c r="AP58">
        <v>101.411081209754</v>
      </c>
      <c r="AQ58">
        <v>115.305223156135</v>
      </c>
      <c r="AR58">
        <v>111.369573310657</v>
      </c>
      <c r="AT58">
        <v>86.524646159189999</v>
      </c>
      <c r="AU58">
        <v>108.024117422079</v>
      </c>
      <c r="AV58">
        <v>112.74656512609199</v>
      </c>
      <c r="AZ58">
        <f t="shared" si="1"/>
        <v>142.56033278429274</v>
      </c>
      <c r="BA58">
        <f t="shared" si="0"/>
        <v>76.937598666110176</v>
      </c>
      <c r="BB58">
        <v>72.994857563096801</v>
      </c>
    </row>
    <row r="59" spans="1:54" x14ac:dyDescent="0.35">
      <c r="A59">
        <v>57</v>
      </c>
      <c r="B59" s="1">
        <v>40754</v>
      </c>
      <c r="C59" t="s">
        <v>103</v>
      </c>
      <c r="N59">
        <v>151.105075350975</v>
      </c>
      <c r="O59">
        <v>156.037104437029</v>
      </c>
      <c r="P59">
        <v>162.106690961981</v>
      </c>
      <c r="Q59">
        <v>172.18043989464499</v>
      </c>
      <c r="U59">
        <v>168.25685533862699</v>
      </c>
      <c r="V59">
        <v>169.64238440589099</v>
      </c>
      <c r="W59">
        <v>170.274429093826</v>
      </c>
      <c r="X59">
        <v>162.73389114569099</v>
      </c>
      <c r="Y59">
        <v>180.651820810358</v>
      </c>
      <c r="Z59">
        <v>173.52847385458301</v>
      </c>
      <c r="AF59">
        <v>176.70183862015099</v>
      </c>
      <c r="AG59">
        <v>192.74252591841201</v>
      </c>
      <c r="AH59">
        <v>151.254399169506</v>
      </c>
      <c r="AI59">
        <v>116.878064102029</v>
      </c>
      <c r="AJ59">
        <v>119.084970882102</v>
      </c>
      <c r="AK59">
        <v>129.228964358035</v>
      </c>
      <c r="AL59">
        <v>109.888435260874</v>
      </c>
      <c r="AQ59">
        <v>119.50222019298199</v>
      </c>
      <c r="AR59">
        <v>112.665213301213</v>
      </c>
      <c r="AS59">
        <v>102.179815719614</v>
      </c>
      <c r="AT59">
        <v>92.089957300932795</v>
      </c>
      <c r="AU59">
        <v>117.777347967796</v>
      </c>
      <c r="AV59">
        <v>121.801785481313</v>
      </c>
      <c r="AW59">
        <v>121.26680466005701</v>
      </c>
      <c r="AZ59">
        <f t="shared" si="1"/>
        <v>143.73247950952592</v>
      </c>
      <c r="BA59">
        <f t="shared" si="0"/>
        <v>78.109745391343353</v>
      </c>
      <c r="BB59">
        <v>72.904158765124606</v>
      </c>
    </row>
    <row r="60" spans="1:54" x14ac:dyDescent="0.35">
      <c r="A60">
        <v>58</v>
      </c>
      <c r="B60" s="1">
        <v>40755</v>
      </c>
      <c r="C60" t="s">
        <v>104</v>
      </c>
      <c r="D60">
        <v>154.778477702034</v>
      </c>
      <c r="E60">
        <v>126.98615810743</v>
      </c>
      <c r="H60">
        <v>155.60600096776199</v>
      </c>
      <c r="I60">
        <v>153.379689336148</v>
      </c>
      <c r="J60">
        <v>166.81797499238999</v>
      </c>
      <c r="K60">
        <v>175.637729226413</v>
      </c>
      <c r="L60">
        <v>162.803677284179</v>
      </c>
      <c r="M60">
        <v>161.758640913779</v>
      </c>
      <c r="N60">
        <v>156.17584042035699</v>
      </c>
      <c r="O60">
        <v>164.75229381467099</v>
      </c>
      <c r="S60">
        <v>175.01574920578</v>
      </c>
      <c r="T60">
        <v>196.58693179192599</v>
      </c>
      <c r="U60">
        <v>177.337254474351</v>
      </c>
      <c r="V60">
        <v>178.925674950559</v>
      </c>
      <c r="W60">
        <v>183.15070022742299</v>
      </c>
      <c r="X60">
        <v>167.68202716767399</v>
      </c>
      <c r="AA60">
        <v>216.25134043780599</v>
      </c>
      <c r="AB60">
        <v>217.89676723820199</v>
      </c>
      <c r="AC60">
        <v>178.264677840025</v>
      </c>
      <c r="AD60">
        <v>179.230754857238</v>
      </c>
      <c r="AE60">
        <v>198.06416913169801</v>
      </c>
      <c r="AF60">
        <v>188.46147391598501</v>
      </c>
      <c r="AG60">
        <v>197.653680785228</v>
      </c>
      <c r="AM60">
        <v>163.69736433159201</v>
      </c>
      <c r="AN60">
        <v>114.819849505748</v>
      </c>
      <c r="AO60">
        <v>109.990762886076</v>
      </c>
      <c r="AP60">
        <v>118.351116794045</v>
      </c>
      <c r="AQ60">
        <v>130.422875538293</v>
      </c>
      <c r="AR60">
        <v>122.23129741762099</v>
      </c>
      <c r="AT60">
        <v>98.845797125364598</v>
      </c>
      <c r="AU60">
        <v>118.959225477418</v>
      </c>
      <c r="AV60">
        <v>123.513210230818</v>
      </c>
      <c r="AW60">
        <v>139.22357029259899</v>
      </c>
      <c r="AX60">
        <v>149.91091916521799</v>
      </c>
      <c r="AY60">
        <v>157.11960508259801</v>
      </c>
      <c r="AZ60">
        <f t="shared" si="1"/>
        <v>159.43723653246994</v>
      </c>
      <c r="BA60">
        <f t="shared" si="0"/>
        <v>93.814502414287375</v>
      </c>
      <c r="BB60">
        <v>71.972781676809205</v>
      </c>
    </row>
    <row r="61" spans="1:54" x14ac:dyDescent="0.35">
      <c r="A61">
        <v>59</v>
      </c>
      <c r="B61" s="1">
        <v>40762</v>
      </c>
      <c r="C61" t="s">
        <v>105</v>
      </c>
      <c r="Q61">
        <v>153.74083272938401</v>
      </c>
      <c r="R61">
        <v>141.50991943948699</v>
      </c>
      <c r="S61">
        <v>146.47157233179101</v>
      </c>
      <c r="T61">
        <v>181.87224725464799</v>
      </c>
      <c r="U61">
        <v>166.78057832689399</v>
      </c>
      <c r="AU61">
        <v>109.692857314889</v>
      </c>
      <c r="AW61">
        <v>125.727579074373</v>
      </c>
      <c r="AX61">
        <v>124.74899330147301</v>
      </c>
      <c r="AY61">
        <v>128.42624702236699</v>
      </c>
      <c r="AZ61">
        <f t="shared" si="1"/>
        <v>142.1078696439229</v>
      </c>
      <c r="BA61">
        <f t="shared" si="0"/>
        <v>76.485135525740333</v>
      </c>
      <c r="BB61">
        <v>71.986649803975595</v>
      </c>
    </row>
    <row r="62" spans="1:54" x14ac:dyDescent="0.35">
      <c r="A62">
        <v>60</v>
      </c>
      <c r="B62" s="1">
        <v>40763</v>
      </c>
      <c r="C62" t="s">
        <v>106</v>
      </c>
      <c r="D62">
        <v>126.27597223598301</v>
      </c>
      <c r="E62">
        <v>100.89793686958301</v>
      </c>
      <c r="F62">
        <v>121.230467746465</v>
      </c>
      <c r="G62">
        <v>133.14951272780399</v>
      </c>
      <c r="H62">
        <v>124.339504789464</v>
      </c>
      <c r="I62">
        <v>119.004903180447</v>
      </c>
      <c r="L62">
        <v>145.06961854808199</v>
      </c>
      <c r="M62">
        <v>141.806752771986</v>
      </c>
      <c r="N62">
        <v>134.15662451563</v>
      </c>
      <c r="O62">
        <v>145.367189877691</v>
      </c>
      <c r="P62">
        <v>165.891873695855</v>
      </c>
      <c r="Q62">
        <v>169.28084142727201</v>
      </c>
      <c r="R62">
        <v>155.983496926036</v>
      </c>
      <c r="S62">
        <v>164.26099835067899</v>
      </c>
      <c r="T62">
        <v>188.00247062037599</v>
      </c>
      <c r="U62">
        <v>173.021742106772</v>
      </c>
      <c r="V62">
        <v>172.414099030562</v>
      </c>
      <c r="W62">
        <v>178.112248683404</v>
      </c>
      <c r="X62">
        <v>163.70800746160401</v>
      </c>
      <c r="Y62">
        <v>190.37336715197901</v>
      </c>
      <c r="Z62">
        <v>174.803567393234</v>
      </c>
      <c r="AA62">
        <v>209.113461217409</v>
      </c>
      <c r="AB62">
        <v>204.12733239751799</v>
      </c>
      <c r="AC62">
        <v>167.20292426706001</v>
      </c>
      <c r="AD62">
        <v>166.42697756294001</v>
      </c>
      <c r="AE62">
        <v>183.21445471777699</v>
      </c>
      <c r="AF62">
        <v>178.514803767958</v>
      </c>
      <c r="AG62">
        <v>183.59992236371701</v>
      </c>
      <c r="AH62">
        <v>147.59784929354899</v>
      </c>
      <c r="AI62">
        <v>118.957524663914</v>
      </c>
      <c r="AJ62">
        <v>124.82828625615301</v>
      </c>
      <c r="AK62">
        <v>128.105136549413</v>
      </c>
      <c r="AL62">
        <v>123.976069088183</v>
      </c>
      <c r="AM62">
        <v>151.190160570562</v>
      </c>
      <c r="AN62">
        <v>102.437536159627</v>
      </c>
      <c r="AO62">
        <v>91.726540166220403</v>
      </c>
      <c r="AP62">
        <v>101.71594909692899</v>
      </c>
      <c r="AQ62">
        <v>123.46146218486</v>
      </c>
      <c r="AR62">
        <v>113.23068142303801</v>
      </c>
      <c r="AS62">
        <v>108.752646168214</v>
      </c>
      <c r="AT62">
        <v>96.320801128308005</v>
      </c>
      <c r="AU62">
        <v>122.015761157923</v>
      </c>
      <c r="AV62">
        <v>125.169583443541</v>
      </c>
      <c r="AW62">
        <v>123.05577909710701</v>
      </c>
      <c r="AX62">
        <v>139.20791502934</v>
      </c>
      <c r="AY62">
        <v>151.17045761510599</v>
      </c>
      <c r="AZ62">
        <f t="shared" si="1"/>
        <v>145.04937416298424</v>
      </c>
      <c r="BA62">
        <f t="shared" si="0"/>
        <v>79.426640044801673</v>
      </c>
      <c r="BB62">
        <v>72.523497953830201</v>
      </c>
    </row>
    <row r="63" spans="1:54" x14ac:dyDescent="0.35">
      <c r="A63">
        <v>61</v>
      </c>
      <c r="B63" s="1">
        <v>40786</v>
      </c>
      <c r="C63" t="s">
        <v>107</v>
      </c>
      <c r="D63">
        <v>97.175495240471705</v>
      </c>
      <c r="E63">
        <v>98.649682240748703</v>
      </c>
      <c r="F63">
        <v>92.396834424159195</v>
      </c>
      <c r="G63">
        <v>109.377954134584</v>
      </c>
      <c r="H63">
        <v>104.93674638783899</v>
      </c>
      <c r="I63">
        <v>106.554572930139</v>
      </c>
      <c r="J63">
        <v>108.475499246986</v>
      </c>
      <c r="K63">
        <v>115.58549596396099</v>
      </c>
      <c r="L63">
        <v>128.297247752315</v>
      </c>
      <c r="M63">
        <v>111.303391601681</v>
      </c>
      <c r="N63">
        <v>109.90105377416999</v>
      </c>
      <c r="O63">
        <v>120.527516678941</v>
      </c>
      <c r="P63">
        <v>129.913109800141</v>
      </c>
      <c r="Q63">
        <v>134.370695309377</v>
      </c>
      <c r="R63">
        <v>117.539662071324</v>
      </c>
      <c r="S63">
        <v>125.717004331084</v>
      </c>
      <c r="T63">
        <v>146.56765903538101</v>
      </c>
      <c r="U63">
        <v>129.87127133137699</v>
      </c>
      <c r="V63">
        <v>126.70411168300301</v>
      </c>
      <c r="W63">
        <v>141.75070235316201</v>
      </c>
      <c r="X63">
        <v>124.17128311592199</v>
      </c>
      <c r="Y63">
        <v>138.52521117111399</v>
      </c>
      <c r="Z63">
        <v>148.29115063237799</v>
      </c>
      <c r="AA63">
        <v>165.15525223636999</v>
      </c>
      <c r="AB63">
        <v>160.25790852379501</v>
      </c>
      <c r="AC63">
        <v>141.207325229736</v>
      </c>
      <c r="AD63">
        <v>123.354242141713</v>
      </c>
      <c r="AE63">
        <v>144.47899087144</v>
      </c>
      <c r="AF63">
        <v>153.76456356696201</v>
      </c>
      <c r="AG63">
        <v>149.95652138632701</v>
      </c>
      <c r="AH63">
        <v>113.30097980930999</v>
      </c>
      <c r="AI63">
        <v>100.65350062777701</v>
      </c>
      <c r="AJ63">
        <v>90.304308989742793</v>
      </c>
      <c r="AK63">
        <v>84.718590255597604</v>
      </c>
      <c r="AL63">
        <v>87.567605663079206</v>
      </c>
      <c r="AM63">
        <v>103.83863925508901</v>
      </c>
      <c r="AN63">
        <v>77.863824835272993</v>
      </c>
      <c r="AO63">
        <v>64.429409732690701</v>
      </c>
      <c r="AP63">
        <v>63.056733933935597</v>
      </c>
      <c r="AQ63">
        <v>90.924317136888803</v>
      </c>
      <c r="AR63">
        <v>79.130007036804699</v>
      </c>
      <c r="AS63">
        <v>72.013219943277406</v>
      </c>
      <c r="AT63">
        <v>61.373704022305603</v>
      </c>
      <c r="AU63">
        <v>76.335117790999703</v>
      </c>
      <c r="AV63">
        <v>79.4254664769378</v>
      </c>
      <c r="AW63">
        <v>86.125796806839901</v>
      </c>
      <c r="AX63">
        <v>90.420415526634201</v>
      </c>
      <c r="AY63">
        <v>108.798162265239</v>
      </c>
      <c r="AZ63">
        <f t="shared" si="1"/>
        <v>111.14704073489632</v>
      </c>
      <c r="BA63">
        <f t="shared" si="0"/>
        <v>45.524306616713758</v>
      </c>
      <c r="BB63">
        <v>72.824793675893304</v>
      </c>
    </row>
    <row r="64" spans="1:54" x14ac:dyDescent="0.35">
      <c r="A64">
        <v>62</v>
      </c>
      <c r="B64" s="1">
        <v>40787</v>
      </c>
      <c r="C64" t="s">
        <v>108</v>
      </c>
      <c r="D64">
        <v>93.531748069228897</v>
      </c>
      <c r="E64">
        <v>88.4780778958675</v>
      </c>
      <c r="I64">
        <v>106.948333467251</v>
      </c>
      <c r="J64">
        <v>107.54836483913201</v>
      </c>
      <c r="K64">
        <v>121.63648489969999</v>
      </c>
      <c r="L64">
        <v>123.09118405174</v>
      </c>
      <c r="M64">
        <v>118.17758355916099</v>
      </c>
      <c r="N64">
        <v>109.362109515786</v>
      </c>
      <c r="O64">
        <v>120.482154048018</v>
      </c>
      <c r="P64">
        <v>136.91379654545401</v>
      </c>
      <c r="S64">
        <v>130.26394792985801</v>
      </c>
      <c r="T64">
        <v>158.043250456203</v>
      </c>
      <c r="U64">
        <v>149.532178638734</v>
      </c>
      <c r="V64">
        <v>129.90870860326501</v>
      </c>
      <c r="W64">
        <v>145.276735451919</v>
      </c>
      <c r="X64">
        <v>126.349687892326</v>
      </c>
      <c r="AB64">
        <v>167.283860934469</v>
      </c>
      <c r="AC64">
        <v>144.88475170929701</v>
      </c>
      <c r="AD64">
        <v>147.941759436024</v>
      </c>
      <c r="AE64">
        <v>140.407780620767</v>
      </c>
      <c r="AF64">
        <v>138.986790375071</v>
      </c>
      <c r="AG64">
        <v>138.606970647911</v>
      </c>
      <c r="AH64">
        <v>112.036301812979</v>
      </c>
      <c r="AM64">
        <v>110.60978403878001</v>
      </c>
      <c r="AN64">
        <v>88.108547390197998</v>
      </c>
      <c r="AO64">
        <v>70.818535530045594</v>
      </c>
      <c r="AP64">
        <v>64.779634830993601</v>
      </c>
      <c r="AQ64">
        <v>81.350438052154004</v>
      </c>
      <c r="AR64">
        <v>74.643372188177395</v>
      </c>
      <c r="AS64">
        <v>70.567962305949905</v>
      </c>
      <c r="AT64">
        <v>66.772814365060199</v>
      </c>
      <c r="AU64">
        <v>86.009586122327804</v>
      </c>
      <c r="AV64">
        <v>80.439787444729802</v>
      </c>
      <c r="AW64">
        <v>108.63370927395501</v>
      </c>
      <c r="AX64">
        <v>96.159788473361004</v>
      </c>
      <c r="AZ64">
        <f t="shared" si="1"/>
        <v>112.98818632616842</v>
      </c>
      <c r="BA64">
        <f t="shared" si="0"/>
        <v>47.365452207985854</v>
      </c>
      <c r="BB64">
        <v>72.533266243385</v>
      </c>
    </row>
    <row r="65" spans="1:54" x14ac:dyDescent="0.35">
      <c r="A65">
        <v>63</v>
      </c>
      <c r="B65" s="1">
        <v>40795</v>
      </c>
      <c r="C65" t="s">
        <v>109</v>
      </c>
      <c r="D65">
        <v>108.200815362903</v>
      </c>
      <c r="E65">
        <v>114.851162444015</v>
      </c>
      <c r="F65">
        <v>107.088923186803</v>
      </c>
      <c r="G65">
        <v>116.704547383947</v>
      </c>
      <c r="H65">
        <v>112.09002708728001</v>
      </c>
      <c r="I65">
        <v>111.158033049376</v>
      </c>
      <c r="J65">
        <v>109.060334108745</v>
      </c>
      <c r="K65">
        <v>123.3489958353</v>
      </c>
      <c r="L65">
        <v>129.67919947924199</v>
      </c>
      <c r="M65">
        <v>123.0065868706</v>
      </c>
      <c r="N65">
        <v>123.550461587404</v>
      </c>
      <c r="O65">
        <v>132.144036841721</v>
      </c>
      <c r="P65">
        <v>136.862116433853</v>
      </c>
      <c r="Q65">
        <v>143.52061334211899</v>
      </c>
      <c r="R65">
        <v>134.05348047156801</v>
      </c>
      <c r="S65">
        <v>137.03332893322701</v>
      </c>
      <c r="T65">
        <v>165.98877870739901</v>
      </c>
      <c r="U65">
        <v>149.55781017400199</v>
      </c>
      <c r="V65">
        <v>143.64862242150099</v>
      </c>
      <c r="W65">
        <v>151.417428844146</v>
      </c>
      <c r="X65">
        <v>133.145938571985</v>
      </c>
      <c r="Y65">
        <v>157.22977375148099</v>
      </c>
      <c r="Z65">
        <v>152.275700841934</v>
      </c>
      <c r="AA65">
        <v>174.10201955997499</v>
      </c>
      <c r="AB65">
        <v>180.06480782556301</v>
      </c>
      <c r="AC65">
        <v>151.926297481147</v>
      </c>
      <c r="AD65">
        <v>137.71787673076099</v>
      </c>
      <c r="AE65">
        <v>165.18314125174899</v>
      </c>
      <c r="AF65">
        <v>157.835496547601</v>
      </c>
      <c r="AK65">
        <v>102.24160126191001</v>
      </c>
      <c r="AL65">
        <v>90.087274487621002</v>
      </c>
      <c r="AM65">
        <v>120.916140052739</v>
      </c>
      <c r="AN65">
        <v>93.269990972754599</v>
      </c>
      <c r="AO65">
        <v>68.7941370514786</v>
      </c>
      <c r="AP65">
        <v>85.075969844337493</v>
      </c>
      <c r="AQ65">
        <v>91.8485556044795</v>
      </c>
      <c r="AR65">
        <v>74.320111956316296</v>
      </c>
      <c r="AS65">
        <v>80.500360219560406</v>
      </c>
      <c r="AT65">
        <v>78.794090258527305</v>
      </c>
      <c r="AU65">
        <v>87.090625222499597</v>
      </c>
      <c r="AV65">
        <v>90.476002067543007</v>
      </c>
      <c r="AW65">
        <v>108.417166620389</v>
      </c>
      <c r="AX65">
        <v>107.918840033409</v>
      </c>
      <c r="AY65">
        <v>124.98041473161901</v>
      </c>
      <c r="AZ65">
        <f t="shared" si="1"/>
        <v>122.43585535255748</v>
      </c>
      <c r="BA65">
        <f t="shared" si="0"/>
        <v>56.813121234374918</v>
      </c>
      <c r="BB65">
        <v>72.695301077818797</v>
      </c>
    </row>
    <row r="66" spans="1:54" x14ac:dyDescent="0.35">
      <c r="A66">
        <v>64</v>
      </c>
      <c r="B66" s="1">
        <v>40802</v>
      </c>
      <c r="C66" t="s">
        <v>110</v>
      </c>
      <c r="D66">
        <v>104.177981359878</v>
      </c>
      <c r="E66">
        <v>119.64015546658599</v>
      </c>
      <c r="F66">
        <v>97.410117553505799</v>
      </c>
      <c r="G66">
        <v>110.566762477487</v>
      </c>
      <c r="H66">
        <v>99.888043278059001</v>
      </c>
      <c r="I66">
        <v>100.596242192006</v>
      </c>
      <c r="J66">
        <v>111.982754274996</v>
      </c>
      <c r="K66">
        <v>110.817175643909</v>
      </c>
      <c r="L66">
        <v>127.31787207296099</v>
      </c>
      <c r="M66">
        <v>128.64702808124301</v>
      </c>
      <c r="N66">
        <v>108.062587408718</v>
      </c>
      <c r="O66">
        <v>138.83555677484301</v>
      </c>
      <c r="P66">
        <v>130.32373051096701</v>
      </c>
      <c r="Q66">
        <v>132.39403418902501</v>
      </c>
      <c r="R66">
        <v>117.449106732326</v>
      </c>
      <c r="S66">
        <v>130.36666502193799</v>
      </c>
      <c r="T66">
        <v>155.45020551353599</v>
      </c>
      <c r="U66">
        <v>143.163280564986</v>
      </c>
      <c r="V66">
        <v>134.885932627497</v>
      </c>
      <c r="W66">
        <v>154.78086237639801</v>
      </c>
      <c r="X66">
        <v>139.128934108023</v>
      </c>
      <c r="Y66">
        <v>142.26010808102001</v>
      </c>
      <c r="Z66">
        <v>149.74976980686699</v>
      </c>
      <c r="AA66">
        <v>168.494981378022</v>
      </c>
      <c r="AB66">
        <v>169.87276531827499</v>
      </c>
      <c r="AC66">
        <v>147.88714523086799</v>
      </c>
      <c r="AD66">
        <v>126.10091003017899</v>
      </c>
      <c r="AE66">
        <v>152.687679115648</v>
      </c>
      <c r="AF66">
        <v>159.63236829905199</v>
      </c>
      <c r="AG66">
        <v>154.99701456902901</v>
      </c>
      <c r="AH66">
        <v>113.252591394753</v>
      </c>
      <c r="AI66">
        <v>107.10727425521</v>
      </c>
      <c r="AJ66">
        <v>102.80148121089999</v>
      </c>
      <c r="AK66">
        <v>96.205277133649403</v>
      </c>
      <c r="AL66">
        <v>86.653437045757897</v>
      </c>
      <c r="AM66">
        <v>113.279857709319</v>
      </c>
      <c r="AN66">
        <v>83.942005266878496</v>
      </c>
      <c r="AO66">
        <v>64.894888432727797</v>
      </c>
      <c r="AP66">
        <v>64.386078890131301</v>
      </c>
      <c r="AQ66">
        <v>107.999239259494</v>
      </c>
      <c r="AR66">
        <v>90.780573137709794</v>
      </c>
      <c r="AS66">
        <v>71.005412921511507</v>
      </c>
      <c r="AT66">
        <v>82.926236147959699</v>
      </c>
      <c r="AU66">
        <v>86.341260373124499</v>
      </c>
      <c r="AV66">
        <v>87.287307622480995</v>
      </c>
      <c r="AW66">
        <v>103.586667617874</v>
      </c>
      <c r="AX66">
        <v>100.46903159740199</v>
      </c>
      <c r="AY66">
        <v>122.26497803076499</v>
      </c>
      <c r="AZ66">
        <f t="shared" si="1"/>
        <v>117.76565350219784</v>
      </c>
      <c r="BA66">
        <f t="shared" ref="BA66:BA129" si="2">AZ66-($AZ$494-$BI$494)</f>
        <v>52.142919384015272</v>
      </c>
      <c r="BB66">
        <v>72.659936396689503</v>
      </c>
    </row>
    <row r="67" spans="1:54" x14ac:dyDescent="0.35">
      <c r="A67">
        <v>65</v>
      </c>
      <c r="B67" s="1">
        <v>40803</v>
      </c>
      <c r="C67" t="s">
        <v>111</v>
      </c>
      <c r="D67">
        <v>106.337458242178</v>
      </c>
      <c r="E67">
        <v>112.978053510734</v>
      </c>
      <c r="F67">
        <v>112.492947363307</v>
      </c>
      <c r="G67">
        <v>122.909711618974</v>
      </c>
      <c r="AZ67">
        <f t="shared" ref="AZ67:AZ130" si="3">AVERAGE(D67:AY67)</f>
        <v>113.67954268379825</v>
      </c>
      <c r="BA67">
        <f t="shared" si="2"/>
        <v>48.056808565615682</v>
      </c>
      <c r="BB67">
        <v>72.412319031518095</v>
      </c>
    </row>
    <row r="68" spans="1:54" x14ac:dyDescent="0.35">
      <c r="A68">
        <v>66</v>
      </c>
      <c r="B68" s="1">
        <v>40826</v>
      </c>
      <c r="C68" t="s">
        <v>112</v>
      </c>
      <c r="E68">
        <v>123.95520890128201</v>
      </c>
      <c r="F68">
        <v>127.311545935211</v>
      </c>
      <c r="G68">
        <v>141.89125266982299</v>
      </c>
      <c r="H68">
        <v>140.57538600660899</v>
      </c>
      <c r="I68">
        <v>131.241922246922</v>
      </c>
      <c r="N68">
        <v>139.01756416724999</v>
      </c>
      <c r="O68">
        <v>146.73127675033601</v>
      </c>
      <c r="P68">
        <v>154.26233270461299</v>
      </c>
      <c r="Q68">
        <v>163.645893759496</v>
      </c>
      <c r="R68">
        <v>145.780365478124</v>
      </c>
      <c r="S68">
        <v>146.46703899836101</v>
      </c>
      <c r="W68">
        <v>158.04955781362901</v>
      </c>
      <c r="X68">
        <v>150.93629852538101</v>
      </c>
      <c r="Y68">
        <v>165.78289744399601</v>
      </c>
      <c r="Z68">
        <v>175.22863084456199</v>
      </c>
      <c r="AA68">
        <v>193.09865484555499</v>
      </c>
      <c r="AB68">
        <v>202.59915557133701</v>
      </c>
      <c r="AF68">
        <v>174.39626013284601</v>
      </c>
      <c r="AG68">
        <v>173.93818238109699</v>
      </c>
      <c r="AH68">
        <v>138.089565500649</v>
      </c>
      <c r="AI68">
        <v>124.83684319521601</v>
      </c>
      <c r="AJ68">
        <v>126.860690544013</v>
      </c>
      <c r="AK68">
        <v>117.787299331692</v>
      </c>
      <c r="AL68">
        <v>110.372805380865</v>
      </c>
      <c r="AM68">
        <v>137.890908622105</v>
      </c>
      <c r="AR68">
        <v>100.28125551287199</v>
      </c>
      <c r="AS68">
        <v>93.503191013835504</v>
      </c>
      <c r="AT68">
        <v>83.538364578233498</v>
      </c>
      <c r="AY68">
        <v>142.24802090125999</v>
      </c>
      <c r="AZ68">
        <f t="shared" si="3"/>
        <v>142.4247713709369</v>
      </c>
      <c r="BA68">
        <f t="shared" si="2"/>
        <v>76.802037252754332</v>
      </c>
      <c r="BB68">
        <v>72.772829576461604</v>
      </c>
    </row>
    <row r="69" spans="1:54" x14ac:dyDescent="0.35">
      <c r="A69">
        <v>67</v>
      </c>
      <c r="B69" s="1">
        <v>40834</v>
      </c>
      <c r="C69" t="s">
        <v>113</v>
      </c>
      <c r="D69">
        <v>142.33153260355999</v>
      </c>
      <c r="E69">
        <v>140.62458923278601</v>
      </c>
      <c r="F69">
        <v>128.19852560652299</v>
      </c>
      <c r="G69">
        <v>143.21199969448</v>
      </c>
      <c r="H69">
        <v>139.221642678243</v>
      </c>
      <c r="I69">
        <v>131.13950021517499</v>
      </c>
      <c r="J69">
        <v>144.59917567097401</v>
      </c>
      <c r="K69">
        <v>150.84546030442999</v>
      </c>
      <c r="L69">
        <v>155.81378215235799</v>
      </c>
      <c r="M69">
        <v>148.31209967529699</v>
      </c>
      <c r="N69">
        <v>144.42443901301499</v>
      </c>
      <c r="O69">
        <v>149.684879574592</v>
      </c>
      <c r="AZ69">
        <f t="shared" si="3"/>
        <v>143.20063553511943</v>
      </c>
      <c r="BA69">
        <f t="shared" si="2"/>
        <v>77.577901416936868</v>
      </c>
      <c r="BB69">
        <v>73.066865188628796</v>
      </c>
    </row>
    <row r="70" spans="1:54" x14ac:dyDescent="0.35">
      <c r="A70">
        <v>68</v>
      </c>
      <c r="B70" s="1">
        <v>40850</v>
      </c>
      <c r="C70" t="s">
        <v>114</v>
      </c>
      <c r="D70">
        <v>116.375662763074</v>
      </c>
      <c r="E70">
        <v>125.637482627487</v>
      </c>
      <c r="F70">
        <v>121.39352981895399</v>
      </c>
      <c r="G70">
        <v>121.376576729059</v>
      </c>
      <c r="H70">
        <v>123.587418759532</v>
      </c>
      <c r="I70">
        <v>120.436068585211</v>
      </c>
      <c r="J70">
        <v>126.739550822203</v>
      </c>
      <c r="K70">
        <v>144.90604790353501</v>
      </c>
      <c r="L70">
        <v>145.75509290735801</v>
      </c>
      <c r="M70">
        <v>141.28130558766699</v>
      </c>
      <c r="N70">
        <v>132.300938359193</v>
      </c>
      <c r="O70">
        <v>146.747666591116</v>
      </c>
      <c r="P70">
        <v>149.42057295869699</v>
      </c>
      <c r="Q70">
        <v>141.95274069921601</v>
      </c>
      <c r="R70">
        <v>142.970432870167</v>
      </c>
      <c r="Z70">
        <v>162.87783885009699</v>
      </c>
      <c r="AH70">
        <v>138.894439774636</v>
      </c>
      <c r="AI70">
        <v>114.806383827879</v>
      </c>
      <c r="AJ70">
        <v>118.31770938135099</v>
      </c>
      <c r="AY70">
        <v>130.53261617505601</v>
      </c>
      <c r="AZ70">
        <f t="shared" si="3"/>
        <v>133.3155037995744</v>
      </c>
      <c r="BA70">
        <f t="shared" si="2"/>
        <v>67.692769681391837</v>
      </c>
      <c r="BB70">
        <v>72.827809707256307</v>
      </c>
    </row>
    <row r="71" spans="1:54" x14ac:dyDescent="0.35">
      <c r="A71">
        <v>69</v>
      </c>
      <c r="B71" s="1">
        <v>40858</v>
      </c>
      <c r="C71" t="s">
        <v>115</v>
      </c>
      <c r="G71">
        <v>143.11570435037299</v>
      </c>
      <c r="H71">
        <v>136.89525627766699</v>
      </c>
      <c r="I71">
        <v>129.56435228887301</v>
      </c>
      <c r="J71">
        <v>133.317686448366</v>
      </c>
      <c r="K71">
        <v>145.35770628419601</v>
      </c>
      <c r="L71">
        <v>143.57710202685101</v>
      </c>
      <c r="Q71">
        <v>150.14011058692</v>
      </c>
      <c r="R71">
        <v>143.50636224076001</v>
      </c>
      <c r="S71">
        <v>148.20921791062301</v>
      </c>
      <c r="T71">
        <v>170.19972389681899</v>
      </c>
      <c r="U71">
        <v>168.14576924555899</v>
      </c>
      <c r="Z71">
        <v>163.188359626764</v>
      </c>
      <c r="AA71">
        <v>186.359957587342</v>
      </c>
      <c r="AB71">
        <v>193.78631287783301</v>
      </c>
      <c r="AC71">
        <v>172.576882553508</v>
      </c>
      <c r="AD71">
        <v>155.90859171016101</v>
      </c>
      <c r="AE71">
        <v>180.86940734563899</v>
      </c>
      <c r="AK71">
        <v>105.835173851433</v>
      </c>
      <c r="AL71">
        <v>100.544911972604</v>
      </c>
      <c r="AM71">
        <v>129.21413060654501</v>
      </c>
      <c r="AN71">
        <v>110.60460947981601</v>
      </c>
      <c r="AO71">
        <v>89.563933349961701</v>
      </c>
      <c r="AP71">
        <v>97.966516474941997</v>
      </c>
      <c r="AU71">
        <v>114.395525959632</v>
      </c>
      <c r="AW71">
        <v>107.084998524764</v>
      </c>
      <c r="AX71">
        <v>123.756630814516</v>
      </c>
      <c r="AY71">
        <v>134.54848011650699</v>
      </c>
      <c r="AZ71">
        <f t="shared" si="3"/>
        <v>139.93457090403612</v>
      </c>
      <c r="BA71">
        <f t="shared" si="2"/>
        <v>74.311836785853558</v>
      </c>
      <c r="BB71">
        <v>73.749013846426905</v>
      </c>
    </row>
    <row r="72" spans="1:54" x14ac:dyDescent="0.35">
      <c r="A72">
        <v>70</v>
      </c>
      <c r="B72" s="1">
        <v>40859</v>
      </c>
      <c r="C72" t="s">
        <v>116</v>
      </c>
      <c r="D72">
        <v>124.129041642712</v>
      </c>
      <c r="E72">
        <v>137.47975904271701</v>
      </c>
      <c r="F72">
        <v>129.93915591897101</v>
      </c>
      <c r="G72">
        <v>136.10767121159699</v>
      </c>
      <c r="H72">
        <v>128.02168752406601</v>
      </c>
      <c r="I72">
        <v>140.519484023031</v>
      </c>
      <c r="J72">
        <v>145.12395722453101</v>
      </c>
      <c r="K72">
        <v>152.46042134800101</v>
      </c>
      <c r="L72">
        <v>151.15919995531601</v>
      </c>
      <c r="M72">
        <v>151.043677508163</v>
      </c>
      <c r="N72">
        <v>144.445465395496</v>
      </c>
      <c r="O72">
        <v>154.31166538659099</v>
      </c>
      <c r="P72">
        <v>159.413959657954</v>
      </c>
      <c r="Q72">
        <v>159.32141944395201</v>
      </c>
      <c r="R72">
        <v>153.44297549165401</v>
      </c>
      <c r="S72">
        <v>155.55501871804</v>
      </c>
      <c r="T72">
        <v>176.72471689809899</v>
      </c>
      <c r="U72">
        <v>174.45152825860399</v>
      </c>
      <c r="V72">
        <v>161.398221331597</v>
      </c>
      <c r="W72">
        <v>171.51725767782401</v>
      </c>
      <c r="X72">
        <v>155.63156600130699</v>
      </c>
      <c r="Y72">
        <v>172.850248145047</v>
      </c>
      <c r="Z72">
        <v>170.85737420643599</v>
      </c>
      <c r="AA72">
        <v>188.84495780491201</v>
      </c>
      <c r="AB72">
        <v>192.80231377063001</v>
      </c>
      <c r="AC72">
        <v>174.84521431466499</v>
      </c>
      <c r="AD72">
        <v>160.281136654964</v>
      </c>
      <c r="AE72">
        <v>182.48393903502799</v>
      </c>
      <c r="AF72">
        <v>185.31585735953499</v>
      </c>
      <c r="AG72">
        <v>184.88996977956401</v>
      </c>
      <c r="AH72">
        <v>140.785405052226</v>
      </c>
      <c r="AI72">
        <v>124.82554176173601</v>
      </c>
      <c r="AJ72">
        <v>128.299610505034</v>
      </c>
      <c r="AK72">
        <v>110.893561275709</v>
      </c>
      <c r="AL72">
        <v>107.388904270224</v>
      </c>
      <c r="AM72">
        <v>129.01850041385501</v>
      </c>
      <c r="AN72">
        <v>112.908643581752</v>
      </c>
      <c r="AO72">
        <v>92.319354753067003</v>
      </c>
      <c r="AP72">
        <v>100.177684606399</v>
      </c>
      <c r="AQ72">
        <v>118.246094678972</v>
      </c>
      <c r="AR72">
        <v>116.734586092736</v>
      </c>
      <c r="AS72">
        <v>99.076627061027096</v>
      </c>
      <c r="AT72">
        <v>98.125798201092607</v>
      </c>
      <c r="AU72">
        <v>124.47875375300799</v>
      </c>
      <c r="AV72">
        <v>110.01078488314199</v>
      </c>
      <c r="AW72">
        <v>115.103898261971</v>
      </c>
      <c r="AX72">
        <v>128.05049058174299</v>
      </c>
      <c r="AY72">
        <v>143.11220764392999</v>
      </c>
      <c r="AZ72">
        <f t="shared" si="3"/>
        <v>143.22761058559644</v>
      </c>
      <c r="BA72">
        <f t="shared" si="2"/>
        <v>77.604876467413874</v>
      </c>
      <c r="BB72">
        <v>73.581513617789</v>
      </c>
    </row>
    <row r="73" spans="1:54" x14ac:dyDescent="0.35">
      <c r="A73">
        <v>71</v>
      </c>
      <c r="B73" s="1">
        <v>40874</v>
      </c>
      <c r="C73" t="s">
        <v>117</v>
      </c>
      <c r="N73">
        <v>138.75509503654499</v>
      </c>
      <c r="O73">
        <v>141.29639073987499</v>
      </c>
      <c r="P73">
        <v>156.70316909428001</v>
      </c>
      <c r="Q73">
        <v>147.23162604661101</v>
      </c>
      <c r="R73">
        <v>140.62750844292501</v>
      </c>
      <c r="V73">
        <v>158.724831784576</v>
      </c>
      <c r="W73">
        <v>160.701394893844</v>
      </c>
      <c r="X73">
        <v>149.935919305791</v>
      </c>
      <c r="Y73">
        <v>165.49583627659899</v>
      </c>
      <c r="AK73">
        <v>111.648720025144</v>
      </c>
      <c r="AL73">
        <v>104.988022940991</v>
      </c>
      <c r="AS73">
        <v>93.9346185707453</v>
      </c>
      <c r="AT73">
        <v>80.7866660120945</v>
      </c>
      <c r="AV73">
        <v>103.28763555455799</v>
      </c>
      <c r="AY73">
        <v>140.588905888765</v>
      </c>
      <c r="AZ73">
        <f t="shared" si="3"/>
        <v>132.98042270755624</v>
      </c>
      <c r="BA73">
        <f t="shared" si="2"/>
        <v>67.35768858937368</v>
      </c>
      <c r="BB73">
        <v>73.926143053153694</v>
      </c>
    </row>
    <row r="74" spans="1:54" x14ac:dyDescent="0.35">
      <c r="A74">
        <v>72</v>
      </c>
      <c r="B74" s="1">
        <v>40890</v>
      </c>
      <c r="C74" t="s">
        <v>118</v>
      </c>
      <c r="D74">
        <v>131.22690947928501</v>
      </c>
      <c r="E74">
        <v>132.481553127387</v>
      </c>
      <c r="J74">
        <v>135.58779692805899</v>
      </c>
      <c r="K74">
        <v>149.73965872305001</v>
      </c>
      <c r="L74">
        <v>152.19552726908699</v>
      </c>
      <c r="M74">
        <v>155.152531938012</v>
      </c>
      <c r="N74">
        <v>149.239585805877</v>
      </c>
      <c r="O74">
        <v>155.518188030533</v>
      </c>
      <c r="P74">
        <v>173.08958207817</v>
      </c>
      <c r="T74">
        <v>169.50251510835901</v>
      </c>
      <c r="U74">
        <v>164.91292864541401</v>
      </c>
      <c r="V74">
        <v>169.090537116836</v>
      </c>
      <c r="W74">
        <v>176.60414731831301</v>
      </c>
      <c r="X74">
        <v>153.659271638185</v>
      </c>
      <c r="AC74">
        <v>168.87396098165999</v>
      </c>
      <c r="AD74">
        <v>166.943353530769</v>
      </c>
      <c r="AE74">
        <v>179.62858767180401</v>
      </c>
      <c r="AF74">
        <v>180.28092721470699</v>
      </c>
      <c r="AG74">
        <v>190.54639516163201</v>
      </c>
      <c r="AH74">
        <v>160.09420806307901</v>
      </c>
      <c r="AN74">
        <v>96.6103791767963</v>
      </c>
      <c r="AO74">
        <v>96.147100104179898</v>
      </c>
      <c r="AP74">
        <v>96.679077449147002</v>
      </c>
      <c r="AQ74">
        <v>118.09452111575</v>
      </c>
      <c r="AR74">
        <v>119.731701117257</v>
      </c>
      <c r="AS74">
        <v>98.657222441379304</v>
      </c>
      <c r="AT74">
        <v>83.301315342379496</v>
      </c>
      <c r="AU74">
        <v>113.609180750945</v>
      </c>
      <c r="AV74">
        <v>118.537338110582</v>
      </c>
      <c r="AW74">
        <v>124.193357467072</v>
      </c>
      <c r="AX74">
        <v>117.103763596471</v>
      </c>
      <c r="AZ74">
        <f t="shared" si="3"/>
        <v>141.83977814523152</v>
      </c>
      <c r="BA74">
        <f t="shared" si="2"/>
        <v>76.217044027048956</v>
      </c>
      <c r="BB74">
        <v>74.288789751387199</v>
      </c>
    </row>
    <row r="75" spans="1:54" x14ac:dyDescent="0.35">
      <c r="A75">
        <v>73</v>
      </c>
      <c r="B75" s="1">
        <v>40906</v>
      </c>
      <c r="C75" t="s">
        <v>119</v>
      </c>
      <c r="H75">
        <v>137.73544010287799</v>
      </c>
      <c r="I75">
        <v>143.897952060667</v>
      </c>
      <c r="J75">
        <v>134.831444428764</v>
      </c>
      <c r="K75">
        <v>139.69080605455599</v>
      </c>
      <c r="L75">
        <v>148.30441047197601</v>
      </c>
      <c r="M75">
        <v>140.06283704360999</v>
      </c>
      <c r="R75">
        <v>146.40361655827601</v>
      </c>
      <c r="S75">
        <v>148.928979927266</v>
      </c>
      <c r="T75">
        <v>188.82683384782399</v>
      </c>
      <c r="U75">
        <v>164.41031597136799</v>
      </c>
      <c r="V75">
        <v>154.73592151287801</v>
      </c>
      <c r="W75">
        <v>168.42126757843201</v>
      </c>
      <c r="AA75">
        <v>185.32319834194701</v>
      </c>
      <c r="AB75">
        <v>199.79710252263399</v>
      </c>
      <c r="AC75">
        <v>182.47414969175</v>
      </c>
      <c r="AD75">
        <v>155.17284574496</v>
      </c>
      <c r="AE75">
        <v>180.04353039314199</v>
      </c>
      <c r="AF75">
        <v>181.86641913598601</v>
      </c>
      <c r="AL75">
        <v>98.713191428726503</v>
      </c>
      <c r="AM75">
        <v>138.962633529855</v>
      </c>
      <c r="AN75">
        <v>117.380122194227</v>
      </c>
      <c r="AO75">
        <v>95.538929155727601</v>
      </c>
      <c r="AP75">
        <v>99.5847478336145</v>
      </c>
      <c r="AQ75">
        <v>116.493318097649</v>
      </c>
      <c r="AU75">
        <v>102.82158975707701</v>
      </c>
      <c r="AV75">
        <v>106.11520963392501</v>
      </c>
      <c r="AW75">
        <v>124.66945848997101</v>
      </c>
      <c r="AX75">
        <v>133.97376308877699</v>
      </c>
      <c r="AY75">
        <v>146.689912212915</v>
      </c>
      <c r="AZ75">
        <f t="shared" si="3"/>
        <v>144.20241195901306</v>
      </c>
      <c r="BA75">
        <f t="shared" si="2"/>
        <v>78.579677840830499</v>
      </c>
      <c r="BB75">
        <v>74.666907429329299</v>
      </c>
    </row>
    <row r="76" spans="1:54" x14ac:dyDescent="0.35">
      <c r="A76">
        <v>74</v>
      </c>
      <c r="B76" s="1">
        <v>40915</v>
      </c>
      <c r="C76" t="s">
        <v>120</v>
      </c>
      <c r="F76">
        <v>140.40752966124799</v>
      </c>
      <c r="G76">
        <v>154.76767039053399</v>
      </c>
      <c r="H76">
        <v>147.60191149189299</v>
      </c>
      <c r="I76">
        <v>139.98895169325701</v>
      </c>
      <c r="J76">
        <v>152.57429445486699</v>
      </c>
      <c r="K76">
        <v>170.38372597198901</v>
      </c>
      <c r="L76">
        <v>164.73402942109999</v>
      </c>
      <c r="P76">
        <v>167.68539271313199</v>
      </c>
      <c r="Q76">
        <v>178.44306532868299</v>
      </c>
      <c r="R76">
        <v>159.49223981060399</v>
      </c>
      <c r="S76">
        <v>159.56447929351501</v>
      </c>
      <c r="T76">
        <v>192.650734520382</v>
      </c>
      <c r="U76">
        <v>182.56038884911499</v>
      </c>
      <c r="Y76">
        <v>186.84971501328999</v>
      </c>
      <c r="Z76">
        <v>181.214271140536</v>
      </c>
      <c r="AA76">
        <v>211.32421865697</v>
      </c>
      <c r="AB76">
        <v>207.948846651678</v>
      </c>
      <c r="AC76">
        <v>178.006001481358</v>
      </c>
      <c r="AD76">
        <v>172.17955414409801</v>
      </c>
      <c r="AH76">
        <v>163.27164456814401</v>
      </c>
      <c r="AI76">
        <v>146.020062916781</v>
      </c>
      <c r="AJ76">
        <v>140.049385580033</v>
      </c>
      <c r="AK76">
        <v>133.293714913439</v>
      </c>
      <c r="AL76">
        <v>120.60294806182</v>
      </c>
      <c r="AM76">
        <v>142.91558875063299</v>
      </c>
      <c r="AN76">
        <v>116.332722957065</v>
      </c>
      <c r="AO76">
        <v>102.80617555573799</v>
      </c>
      <c r="AP76">
        <v>106.31523451518299</v>
      </c>
      <c r="AS76">
        <v>117.99448728202999</v>
      </c>
      <c r="AU76">
        <v>123.416456839045</v>
      </c>
      <c r="AW76">
        <v>135.79448557661101</v>
      </c>
      <c r="AX76">
        <v>136.00196120979601</v>
      </c>
      <c r="AY76">
        <v>156.21171393993001</v>
      </c>
      <c r="AZ76">
        <f t="shared" si="3"/>
        <v>154.22435161680289</v>
      </c>
      <c r="BA76">
        <f t="shared" si="2"/>
        <v>88.601617498620328</v>
      </c>
      <c r="BB76">
        <v>74.637844150344904</v>
      </c>
    </row>
    <row r="77" spans="1:54" x14ac:dyDescent="0.35">
      <c r="A77">
        <v>75</v>
      </c>
      <c r="B77" s="1">
        <v>40922</v>
      </c>
      <c r="C77" t="s">
        <v>121</v>
      </c>
      <c r="F77">
        <v>112.007175655118</v>
      </c>
      <c r="G77">
        <v>131.85163739170801</v>
      </c>
      <c r="H77">
        <v>131.95044512094501</v>
      </c>
      <c r="I77">
        <v>121.527165419686</v>
      </c>
      <c r="J77">
        <v>133.45857235453201</v>
      </c>
      <c r="O77">
        <v>130.94344350040899</v>
      </c>
      <c r="P77">
        <v>142.06248831083499</v>
      </c>
      <c r="Q77">
        <v>151.230933800028</v>
      </c>
      <c r="R77">
        <v>148.18071569297899</v>
      </c>
      <c r="S77">
        <v>147.780425138927</v>
      </c>
      <c r="T77">
        <v>184.54554902384501</v>
      </c>
      <c r="X77">
        <v>134.79828386958101</v>
      </c>
      <c r="Y77">
        <v>159.190382769493</v>
      </c>
      <c r="Z77">
        <v>169.01264591696599</v>
      </c>
      <c r="AA77">
        <v>191.185299308938</v>
      </c>
      <c r="AB77">
        <v>189.726371632227</v>
      </c>
      <c r="AG77">
        <v>174.72909344942099</v>
      </c>
      <c r="AH77">
        <v>140.194651726605</v>
      </c>
      <c r="AI77">
        <v>121.343437179959</v>
      </c>
      <c r="AJ77">
        <v>110.32208847800899</v>
      </c>
      <c r="AK77">
        <v>100.022641218003</v>
      </c>
      <c r="AL77">
        <v>101.408308797115</v>
      </c>
      <c r="AM77">
        <v>130.091547247189</v>
      </c>
      <c r="AN77">
        <v>108.22532492075899</v>
      </c>
      <c r="AS77">
        <v>84.580431887573198</v>
      </c>
      <c r="AT77">
        <v>61.532635155512203</v>
      </c>
      <c r="AX77">
        <v>123.924716403074</v>
      </c>
      <c r="AY77">
        <v>145.97479534641201</v>
      </c>
      <c r="AZ77">
        <f t="shared" si="3"/>
        <v>135.06432881128026</v>
      </c>
      <c r="BA77">
        <f t="shared" si="2"/>
        <v>69.441594693097699</v>
      </c>
      <c r="BB77">
        <v>74.655436071905498</v>
      </c>
    </row>
    <row r="78" spans="1:54" x14ac:dyDescent="0.35">
      <c r="A78">
        <v>76</v>
      </c>
      <c r="B78" s="1">
        <v>40938</v>
      </c>
      <c r="C78" t="s">
        <v>122</v>
      </c>
      <c r="D78">
        <v>147.76939527506099</v>
      </c>
      <c r="E78">
        <v>144.45625402407401</v>
      </c>
      <c r="F78">
        <v>133.930520600574</v>
      </c>
      <c r="G78">
        <v>146.99243069100399</v>
      </c>
      <c r="M78">
        <v>172.983213558557</v>
      </c>
      <c r="N78">
        <v>164.448488386094</v>
      </c>
      <c r="O78">
        <v>159.02997897018</v>
      </c>
      <c r="P78">
        <v>170.41488892383799</v>
      </c>
      <c r="Q78">
        <v>180.97477904179601</v>
      </c>
      <c r="R78">
        <v>158.81758684248501</v>
      </c>
      <c r="V78">
        <v>172.30797712946799</v>
      </c>
      <c r="W78">
        <v>189.751495959625</v>
      </c>
      <c r="X78">
        <v>169.54982176114501</v>
      </c>
      <c r="Y78">
        <v>190.84142005590999</v>
      </c>
      <c r="Z78">
        <v>179.49567481906399</v>
      </c>
      <c r="AA78">
        <v>209.21639955324099</v>
      </c>
      <c r="AE78">
        <v>195.27431450463499</v>
      </c>
      <c r="AF78">
        <v>193.29803378155199</v>
      </c>
      <c r="AG78">
        <v>199.18667618919599</v>
      </c>
      <c r="AH78">
        <v>158.50516429813001</v>
      </c>
      <c r="AI78">
        <v>141.428622801834</v>
      </c>
      <c r="AJ78">
        <v>136.041950120259</v>
      </c>
      <c r="AK78">
        <v>137.16287560332401</v>
      </c>
      <c r="AL78">
        <v>119.263629134919</v>
      </c>
      <c r="AQ78">
        <v>133.47500882768401</v>
      </c>
      <c r="AR78">
        <v>123.80083852485301</v>
      </c>
      <c r="AS78">
        <v>119.90848557500701</v>
      </c>
      <c r="AT78">
        <v>102.707836670267</v>
      </c>
      <c r="AU78">
        <v>124.01589263736599</v>
      </c>
      <c r="AV78">
        <v>126.533760156852</v>
      </c>
      <c r="AZ78">
        <f t="shared" si="3"/>
        <v>156.71944714726649</v>
      </c>
      <c r="BA78">
        <f t="shared" si="2"/>
        <v>91.096713029083929</v>
      </c>
      <c r="BB78">
        <v>74.883471554716195</v>
      </c>
    </row>
    <row r="79" spans="1:54" x14ac:dyDescent="0.35">
      <c r="A79">
        <v>77</v>
      </c>
      <c r="B79" s="1">
        <v>40979</v>
      </c>
      <c r="C79" t="s">
        <v>123</v>
      </c>
      <c r="D79">
        <v>133.32655426577699</v>
      </c>
      <c r="E79">
        <v>131.62408362002401</v>
      </c>
      <c r="F79">
        <v>130.120031361684</v>
      </c>
      <c r="G79">
        <v>148.23410805152801</v>
      </c>
      <c r="J79">
        <v>145.400170439405</v>
      </c>
      <c r="K79">
        <v>151.418691883995</v>
      </c>
      <c r="L79">
        <v>162.069552400345</v>
      </c>
      <c r="M79">
        <v>153.82143747072601</v>
      </c>
      <c r="N79">
        <v>147.39341424593201</v>
      </c>
      <c r="O79">
        <v>143.12464594408399</v>
      </c>
      <c r="P79">
        <v>157.838976583121</v>
      </c>
      <c r="Q79">
        <v>164.80982883038601</v>
      </c>
      <c r="T79">
        <v>186.355747412163</v>
      </c>
      <c r="U79">
        <v>175.57273140505001</v>
      </c>
      <c r="V79">
        <v>158.34209462943599</v>
      </c>
      <c r="W79">
        <v>171.15734898461599</v>
      </c>
      <c r="X79">
        <v>159.675275320022</v>
      </c>
      <c r="Y79">
        <v>177.10476971376499</v>
      </c>
      <c r="AC79">
        <v>173.29030735405601</v>
      </c>
      <c r="AD79">
        <v>172.24976130437</v>
      </c>
      <c r="AE79">
        <v>185.74773065532199</v>
      </c>
      <c r="AF79">
        <v>177.54461010338201</v>
      </c>
      <c r="AG79">
        <v>185.33018688410701</v>
      </c>
      <c r="AH79">
        <v>152.96355475550101</v>
      </c>
      <c r="AI79">
        <v>138.13655070940601</v>
      </c>
      <c r="AK79">
        <v>114.026210119966</v>
      </c>
      <c r="AO79">
        <v>97.357122932010697</v>
      </c>
      <c r="AP79">
        <v>109.943204504877</v>
      </c>
      <c r="AQ79">
        <v>126.39268142675699</v>
      </c>
      <c r="AR79">
        <v>109.952722405434</v>
      </c>
      <c r="AS79">
        <v>105.238925412656</v>
      </c>
      <c r="AT79">
        <v>91.7845019987017</v>
      </c>
      <c r="AU79">
        <v>118.828973651132</v>
      </c>
      <c r="AV79">
        <v>112.866858706415</v>
      </c>
      <c r="AW79">
        <v>128.00950519405501</v>
      </c>
      <c r="AZ79">
        <f t="shared" si="3"/>
        <v>145.63008201943452</v>
      </c>
      <c r="BA79">
        <f t="shared" si="2"/>
        <v>80.007347901251961</v>
      </c>
      <c r="BB79">
        <v>75.247683852285405</v>
      </c>
    </row>
    <row r="80" spans="1:54" x14ac:dyDescent="0.35">
      <c r="A80">
        <v>78</v>
      </c>
      <c r="B80" s="1">
        <v>40986</v>
      </c>
      <c r="C80" t="s">
        <v>124</v>
      </c>
      <c r="P80">
        <v>158.595347732764</v>
      </c>
      <c r="Q80">
        <v>166.928598000021</v>
      </c>
      <c r="R80">
        <v>154.86952459981799</v>
      </c>
      <c r="S80">
        <v>153.901959351122</v>
      </c>
      <c r="T80">
        <v>199.60508832284901</v>
      </c>
      <c r="Y80">
        <v>176.73610511088401</v>
      </c>
      <c r="Z80">
        <v>176.537253424939</v>
      </c>
      <c r="AA80">
        <v>196.20584300796401</v>
      </c>
      <c r="AB80">
        <v>207.95918071851801</v>
      </c>
      <c r="AC80">
        <v>178.426640398697</v>
      </c>
      <c r="AK80">
        <v>131.069743841209</v>
      </c>
      <c r="AL80">
        <v>106.376145176412</v>
      </c>
      <c r="AM80">
        <v>145.602680260678</v>
      </c>
      <c r="AN80">
        <v>124.685766323198</v>
      </c>
      <c r="AO80">
        <v>99.586244083868095</v>
      </c>
      <c r="AS80">
        <v>106.263077397055</v>
      </c>
      <c r="AW80">
        <v>144.93150491824801</v>
      </c>
      <c r="AX80">
        <v>133.82072446896501</v>
      </c>
      <c r="AY80">
        <v>150.255037161563</v>
      </c>
      <c r="AZ80">
        <f t="shared" si="3"/>
        <v>153.2819191736196</v>
      </c>
      <c r="BA80">
        <f t="shared" si="2"/>
        <v>87.659185055437035</v>
      </c>
      <c r="BB80">
        <v>75.507674578321996</v>
      </c>
    </row>
    <row r="81" spans="1:54" x14ac:dyDescent="0.35">
      <c r="A81">
        <v>79</v>
      </c>
      <c r="B81" s="1">
        <v>41002</v>
      </c>
      <c r="C81" t="s">
        <v>125</v>
      </c>
      <c r="D81">
        <v>139.72979401932599</v>
      </c>
      <c r="E81">
        <v>145.77791114909999</v>
      </c>
      <c r="F81">
        <v>139.037844328451</v>
      </c>
      <c r="G81">
        <v>150.30042175165801</v>
      </c>
      <c r="L81">
        <v>156.115141947019</v>
      </c>
      <c r="M81">
        <v>148.747458120446</v>
      </c>
      <c r="N81">
        <v>152.92060035314299</v>
      </c>
      <c r="O81">
        <v>156.268573799265</v>
      </c>
      <c r="P81">
        <v>164.808132876299</v>
      </c>
      <c r="Q81">
        <v>167.92053772067899</v>
      </c>
      <c r="R81">
        <v>165.86344115982001</v>
      </c>
      <c r="V81">
        <v>157.55843499902701</v>
      </c>
      <c r="W81">
        <v>167.00352262273901</v>
      </c>
      <c r="X81">
        <v>160.98050682702601</v>
      </c>
      <c r="Y81">
        <v>179.03138758755699</v>
      </c>
      <c r="Z81">
        <v>176.89078416224501</v>
      </c>
      <c r="AE81">
        <v>182.97866659393301</v>
      </c>
      <c r="AF81">
        <v>177.310976461032</v>
      </c>
      <c r="AG81">
        <v>186.04442437533399</v>
      </c>
      <c r="AH81">
        <v>149.39786521084901</v>
      </c>
      <c r="AI81">
        <v>141.823794076062</v>
      </c>
      <c r="AJ81">
        <v>135.155632551347</v>
      </c>
      <c r="AK81">
        <v>134.45060736744401</v>
      </c>
      <c r="AP81">
        <v>97.519922506530094</v>
      </c>
      <c r="AQ81">
        <v>119.92965597980999</v>
      </c>
      <c r="AR81">
        <v>107.71940306302101</v>
      </c>
      <c r="AS81">
        <v>109.884052918427</v>
      </c>
      <c r="AT81">
        <v>92.806742016888094</v>
      </c>
      <c r="AU81">
        <v>115.34940406660699</v>
      </c>
      <c r="AV81">
        <v>114.654322810908</v>
      </c>
      <c r="AZ81">
        <f t="shared" si="3"/>
        <v>146.46599878073309</v>
      </c>
      <c r="BA81">
        <f t="shared" si="2"/>
        <v>80.843264662550524</v>
      </c>
      <c r="BB81">
        <v>75.435090191236895</v>
      </c>
    </row>
    <row r="82" spans="1:54" x14ac:dyDescent="0.35">
      <c r="A82">
        <v>80</v>
      </c>
      <c r="B82" s="1">
        <v>41018</v>
      </c>
      <c r="C82" t="s">
        <v>124</v>
      </c>
      <c r="D82">
        <v>132.25540360144799</v>
      </c>
      <c r="E82">
        <v>133.64198219471001</v>
      </c>
      <c r="F82">
        <v>141.99195223352001</v>
      </c>
      <c r="G82">
        <v>145.88808190035101</v>
      </c>
      <c r="H82">
        <v>143.03599980444699</v>
      </c>
      <c r="N82">
        <v>146.55742479388601</v>
      </c>
      <c r="O82">
        <v>150.73734632727599</v>
      </c>
      <c r="P82">
        <v>151.32378400223001</v>
      </c>
      <c r="Q82">
        <v>158.88856777501101</v>
      </c>
      <c r="R82">
        <v>157.416947611815</v>
      </c>
      <c r="S82">
        <v>156.59096913942699</v>
      </c>
      <c r="W82">
        <v>159.97468166308801</v>
      </c>
      <c r="X82">
        <v>143.682657486723</v>
      </c>
      <c r="Y82">
        <v>168.79214557312801</v>
      </c>
      <c r="Z82">
        <v>172.324453432334</v>
      </c>
      <c r="AA82">
        <v>193.46349646822799</v>
      </c>
      <c r="AB82">
        <v>197.93050464807101</v>
      </c>
      <c r="AF82">
        <v>170.49781074741301</v>
      </c>
      <c r="AG82">
        <v>171.478659478629</v>
      </c>
      <c r="AH82">
        <v>140.29319410150899</v>
      </c>
      <c r="AI82">
        <v>129.56636951099799</v>
      </c>
      <c r="AJ82">
        <v>129.137803480256</v>
      </c>
      <c r="AK82">
        <v>124.414091833055</v>
      </c>
      <c r="AL82">
        <v>108.848826492985</v>
      </c>
      <c r="AM82">
        <v>133.13401374527299</v>
      </c>
      <c r="AQ82">
        <v>110.09680941420901</v>
      </c>
      <c r="AR82">
        <v>99.285919598711104</v>
      </c>
      <c r="AS82">
        <v>93.354820240693201</v>
      </c>
      <c r="AT82">
        <v>81.405328678044995</v>
      </c>
      <c r="AY82">
        <v>148.282974188586</v>
      </c>
      <c r="AZ82">
        <f t="shared" si="3"/>
        <v>143.14310067220188</v>
      </c>
      <c r="BA82">
        <f t="shared" si="2"/>
        <v>77.520366554019319</v>
      </c>
      <c r="BB82">
        <v>75.368481892402201</v>
      </c>
    </row>
    <row r="83" spans="1:54" x14ac:dyDescent="0.35">
      <c r="A83">
        <v>81</v>
      </c>
      <c r="B83" s="1">
        <v>41027</v>
      </c>
      <c r="C83" t="s">
        <v>126</v>
      </c>
      <c r="D83">
        <v>136.119397283643</v>
      </c>
      <c r="E83">
        <v>140.98062678508501</v>
      </c>
      <c r="F83">
        <v>129.516162356488</v>
      </c>
      <c r="G83">
        <v>139.610326581414</v>
      </c>
      <c r="H83">
        <v>142.077890521678</v>
      </c>
      <c r="L83">
        <v>162.73729331403501</v>
      </c>
      <c r="M83">
        <v>154.46610709341999</v>
      </c>
      <c r="N83">
        <v>150.57420037365</v>
      </c>
      <c r="O83">
        <v>160.348164841043</v>
      </c>
      <c r="P83">
        <v>159.21325370100001</v>
      </c>
      <c r="Q83">
        <v>163.143086795127</v>
      </c>
      <c r="R83">
        <v>142.693348195845</v>
      </c>
      <c r="S83">
        <v>158.41710976554299</v>
      </c>
      <c r="V83">
        <v>164.23938918910099</v>
      </c>
      <c r="W83">
        <v>183.45686530274401</v>
      </c>
      <c r="X83">
        <v>161.525924360266</v>
      </c>
      <c r="Y83">
        <v>167.41036266196099</v>
      </c>
      <c r="Z83">
        <v>165.82411801560801</v>
      </c>
      <c r="AA83">
        <v>192.71112532836</v>
      </c>
      <c r="AK83">
        <v>121.004686247934</v>
      </c>
      <c r="AL83">
        <v>106.92938376225101</v>
      </c>
      <c r="AM83">
        <v>125.76065612569499</v>
      </c>
      <c r="AS83">
        <v>92.6523973534172</v>
      </c>
      <c r="AT83">
        <v>93.952982683863993</v>
      </c>
      <c r="AU83">
        <v>118.353316102497</v>
      </c>
      <c r="AV83">
        <v>117.932562554637</v>
      </c>
      <c r="AY83">
        <v>134.30381981433499</v>
      </c>
      <c r="AZ83">
        <f t="shared" si="3"/>
        <v>143.92424285594964</v>
      </c>
      <c r="BA83">
        <f t="shared" si="2"/>
        <v>78.30150873776708</v>
      </c>
      <c r="BB83">
        <v>75.290220375927206</v>
      </c>
    </row>
    <row r="84" spans="1:54" x14ac:dyDescent="0.35">
      <c r="A84">
        <v>82</v>
      </c>
      <c r="B84" s="1">
        <v>41066</v>
      </c>
      <c r="C84" t="s">
        <v>127</v>
      </c>
      <c r="D84">
        <v>111.172608633748</v>
      </c>
      <c r="E84">
        <v>117.587636024894</v>
      </c>
      <c r="J84">
        <v>96.138417159995299</v>
      </c>
      <c r="K84">
        <v>119.94307407420401</v>
      </c>
      <c r="L84">
        <v>125.85453759848301</v>
      </c>
      <c r="M84">
        <v>126.367204535516</v>
      </c>
      <c r="N84">
        <v>124.03453706185201</v>
      </c>
      <c r="O84">
        <v>131.24717887183601</v>
      </c>
      <c r="T84">
        <v>141.59784401969699</v>
      </c>
      <c r="U84">
        <v>137.46547774080199</v>
      </c>
      <c r="V84">
        <v>139.400487165637</v>
      </c>
      <c r="W84">
        <v>146.11825601575001</v>
      </c>
      <c r="X84">
        <v>130.64422003433199</v>
      </c>
      <c r="AC84">
        <v>136.55436654129599</v>
      </c>
      <c r="AD84">
        <v>123.77821870013101</v>
      </c>
      <c r="AE84">
        <v>149.65611599166499</v>
      </c>
      <c r="AF84">
        <v>154.96803172497101</v>
      </c>
      <c r="AG84">
        <v>154.159438597286</v>
      </c>
      <c r="AH84">
        <v>117.954056559617</v>
      </c>
      <c r="AN84">
        <v>72.173669692049003</v>
      </c>
      <c r="AO84">
        <v>56.356219981519097</v>
      </c>
      <c r="AP84">
        <v>58.4487783709654</v>
      </c>
      <c r="AQ84">
        <v>89.012077502147605</v>
      </c>
      <c r="AR84">
        <v>80.876028301412703</v>
      </c>
      <c r="AS84">
        <v>74.662338964476305</v>
      </c>
      <c r="AT84">
        <v>68.926282510055898</v>
      </c>
      <c r="AU84">
        <v>76.638674528994599</v>
      </c>
      <c r="AV84">
        <v>89.360248620032706</v>
      </c>
      <c r="AW84">
        <v>85.866918950114496</v>
      </c>
      <c r="AX84">
        <v>82.481817819226407</v>
      </c>
      <c r="AZ84">
        <f t="shared" si="3"/>
        <v>110.64815874309021</v>
      </c>
      <c r="BA84">
        <f t="shared" si="2"/>
        <v>45.025424624907643</v>
      </c>
      <c r="BB84">
        <v>75.449159067660005</v>
      </c>
    </row>
    <row r="85" spans="1:54" x14ac:dyDescent="0.35">
      <c r="A85">
        <v>83</v>
      </c>
      <c r="B85" s="1">
        <v>41075</v>
      </c>
      <c r="C85" t="s">
        <v>128</v>
      </c>
      <c r="E85">
        <v>145.510925782393</v>
      </c>
      <c r="F85">
        <v>130.64602999485399</v>
      </c>
      <c r="G85">
        <v>149.32006848004599</v>
      </c>
      <c r="H85">
        <v>137.403017349778</v>
      </c>
      <c r="I85">
        <v>133.60503547970501</v>
      </c>
      <c r="J85">
        <v>136.67163536706801</v>
      </c>
      <c r="N85">
        <v>144.66724466432001</v>
      </c>
      <c r="O85">
        <v>146.84190778417801</v>
      </c>
      <c r="P85">
        <v>155.018608443387</v>
      </c>
      <c r="Q85">
        <v>155.73085096624601</v>
      </c>
      <c r="R85">
        <v>143.74052419081301</v>
      </c>
      <c r="S85">
        <v>148.260195589017</v>
      </c>
      <c r="T85">
        <v>181.188596206331</v>
      </c>
      <c r="W85">
        <v>164.15477474984999</v>
      </c>
      <c r="X85">
        <v>153.164299627529</v>
      </c>
      <c r="Y85">
        <v>170.023867073931</v>
      </c>
      <c r="Z85">
        <v>162.144156153008</v>
      </c>
      <c r="AA85">
        <v>187.588524431444</v>
      </c>
      <c r="AB85">
        <v>193.99633169207399</v>
      </c>
      <c r="AC85">
        <v>164.706307111781</v>
      </c>
      <c r="AF85">
        <v>175.97695270733001</v>
      </c>
      <c r="AG85">
        <v>182.824295402887</v>
      </c>
      <c r="AH85">
        <v>148.43724084236999</v>
      </c>
      <c r="AI85">
        <v>131.10082388754</v>
      </c>
      <c r="AJ85">
        <v>120.527050630151</v>
      </c>
      <c r="AK85">
        <v>121.13607337198</v>
      </c>
      <c r="AL85">
        <v>99.605401145041498</v>
      </c>
      <c r="AM85">
        <v>130.075221630747</v>
      </c>
      <c r="AN85">
        <v>103.094784704611</v>
      </c>
      <c r="AR85">
        <v>111.15757487721901</v>
      </c>
      <c r="AS85">
        <v>101.33636335828901</v>
      </c>
      <c r="AT85">
        <v>83.909271285994606</v>
      </c>
      <c r="AX85">
        <v>129.62366823052099</v>
      </c>
      <c r="AY85">
        <v>135.92553239080399</v>
      </c>
      <c r="AZ85">
        <f t="shared" si="3"/>
        <v>143.50332810597757</v>
      </c>
      <c r="BA85">
        <f t="shared" si="2"/>
        <v>77.88059398779501</v>
      </c>
      <c r="BB85">
        <v>75.411232752896694</v>
      </c>
    </row>
    <row r="86" spans="1:54" x14ac:dyDescent="0.35">
      <c r="A86">
        <v>84</v>
      </c>
      <c r="B86" s="1">
        <v>41091</v>
      </c>
      <c r="C86" t="s">
        <v>129</v>
      </c>
      <c r="F86">
        <v>155.063530261903</v>
      </c>
      <c r="G86">
        <v>163.06814428391999</v>
      </c>
      <c r="H86">
        <v>156.16419043100899</v>
      </c>
      <c r="I86">
        <v>146.71367878181701</v>
      </c>
      <c r="J86">
        <v>155.722431856963</v>
      </c>
      <c r="K86">
        <v>171.30100008339801</v>
      </c>
      <c r="L86">
        <v>171.21321455711399</v>
      </c>
      <c r="M86">
        <v>169.50081617611599</v>
      </c>
      <c r="Q86">
        <v>183.952352069623</v>
      </c>
      <c r="R86">
        <v>177.655556820312</v>
      </c>
      <c r="S86">
        <v>172.10466967229601</v>
      </c>
      <c r="T86">
        <v>201.75359845826</v>
      </c>
      <c r="U86">
        <v>187.36473122755399</v>
      </c>
      <c r="V86">
        <v>176.271229871434</v>
      </c>
      <c r="Z86">
        <v>185.749680998011</v>
      </c>
      <c r="AA86">
        <v>210.19399074735301</v>
      </c>
      <c r="AB86">
        <v>215.657867717621</v>
      </c>
      <c r="AC86">
        <v>183.92950812185401</v>
      </c>
      <c r="AD86">
        <v>176.57149936691101</v>
      </c>
      <c r="AE86">
        <v>191.29524675923901</v>
      </c>
      <c r="AI86">
        <v>144.80027336754699</v>
      </c>
      <c r="AJ86">
        <v>146.27426161453499</v>
      </c>
      <c r="AK86">
        <v>137.69030865638101</v>
      </c>
      <c r="AL86">
        <v>126.295594433117</v>
      </c>
      <c r="AM86">
        <v>148.90323146503101</v>
      </c>
      <c r="AN86">
        <v>124.69177356114299</v>
      </c>
      <c r="AO86">
        <v>105.003707773432</v>
      </c>
      <c r="AP86">
        <v>111.6257619684</v>
      </c>
      <c r="AU86">
        <v>132.82943724377</v>
      </c>
      <c r="AW86">
        <v>142.71220955211299</v>
      </c>
      <c r="AX86">
        <v>149.14820581111201</v>
      </c>
      <c r="AY86">
        <v>167.28084789409999</v>
      </c>
      <c r="AZ86">
        <f t="shared" si="3"/>
        <v>162.14070473760597</v>
      </c>
      <c r="BA86">
        <f t="shared" si="2"/>
        <v>96.517970619423409</v>
      </c>
      <c r="BB86">
        <v>74.979138958020101</v>
      </c>
    </row>
    <row r="87" spans="1:54" x14ac:dyDescent="0.35">
      <c r="A87">
        <v>85</v>
      </c>
      <c r="B87" s="1">
        <v>41107</v>
      </c>
      <c r="C87" t="s">
        <v>130</v>
      </c>
      <c r="D87">
        <v>164.74954725447299</v>
      </c>
      <c r="E87">
        <v>157.73931147245</v>
      </c>
      <c r="F87">
        <v>147.92446210842101</v>
      </c>
      <c r="G87">
        <v>161.619542249933</v>
      </c>
      <c r="H87">
        <v>155.199693775507</v>
      </c>
      <c r="M87">
        <v>167.095442417915</v>
      </c>
      <c r="N87">
        <v>170.10345843475099</v>
      </c>
      <c r="O87">
        <v>172.09909547995201</v>
      </c>
      <c r="P87">
        <v>175.61656766470099</v>
      </c>
      <c r="Q87">
        <v>185.61459510369301</v>
      </c>
      <c r="R87">
        <v>174.47759701199499</v>
      </c>
      <c r="S87">
        <v>171.16771632915501</v>
      </c>
      <c r="V87">
        <v>183.61996656627201</v>
      </c>
      <c r="W87">
        <v>195.92357937813199</v>
      </c>
      <c r="X87">
        <v>171.652622866439</v>
      </c>
      <c r="Y87">
        <v>185.32617073559101</v>
      </c>
      <c r="Z87">
        <v>186.37695399702099</v>
      </c>
      <c r="AA87">
        <v>210.09104151629299</v>
      </c>
      <c r="AB87">
        <v>214.19534499602301</v>
      </c>
      <c r="AE87">
        <v>201.314361095853</v>
      </c>
      <c r="AF87">
        <v>196.12135810844501</v>
      </c>
      <c r="AG87">
        <v>197.65770331294101</v>
      </c>
      <c r="AH87">
        <v>160.692885378396</v>
      </c>
      <c r="AI87">
        <v>142.471490211629</v>
      </c>
      <c r="AJ87">
        <v>137.91859479803199</v>
      </c>
      <c r="AK87">
        <v>138.51297653070199</v>
      </c>
      <c r="AL87">
        <v>125.73790138225399</v>
      </c>
      <c r="AM87">
        <v>149.40860214867001</v>
      </c>
      <c r="AQ87">
        <v>137.095284649456</v>
      </c>
      <c r="AR87">
        <v>125.769675564659</v>
      </c>
      <c r="AS87">
        <v>118.95128178617701</v>
      </c>
      <c r="AT87">
        <v>105.521782520443</v>
      </c>
      <c r="AU87">
        <v>130.591297001828</v>
      </c>
      <c r="AV87">
        <v>134.472475156694</v>
      </c>
      <c r="AY87">
        <v>156.90526698952101</v>
      </c>
      <c r="AZ87">
        <f t="shared" si="3"/>
        <v>163.13530417126901</v>
      </c>
      <c r="BA87">
        <f t="shared" si="2"/>
        <v>97.512570053086449</v>
      </c>
      <c r="BB87">
        <v>75.040245860378604</v>
      </c>
    </row>
    <row r="88" spans="1:54" x14ac:dyDescent="0.35">
      <c r="A88">
        <v>86</v>
      </c>
      <c r="B88" s="1">
        <v>41114</v>
      </c>
      <c r="C88" t="s">
        <v>131</v>
      </c>
      <c r="F88">
        <v>103.66144856216199</v>
      </c>
      <c r="G88">
        <v>116.96621263932001</v>
      </c>
      <c r="H88">
        <v>108.606592830352</v>
      </c>
      <c r="I88">
        <v>106.92749005464201</v>
      </c>
      <c r="J88">
        <v>120.319916092341</v>
      </c>
      <c r="K88">
        <v>146.77434609101101</v>
      </c>
      <c r="L88">
        <v>142.77644980082999</v>
      </c>
      <c r="Q88">
        <v>132.78568598853801</v>
      </c>
      <c r="R88">
        <v>117.069777019364</v>
      </c>
      <c r="S88">
        <v>130.57394710373799</v>
      </c>
      <c r="T88">
        <v>153.62781007436999</v>
      </c>
      <c r="U88">
        <v>152.19707210469599</v>
      </c>
      <c r="Z88">
        <v>146.24910578836599</v>
      </c>
      <c r="AA88">
        <v>163.40157176667699</v>
      </c>
      <c r="AB88">
        <v>169.90871208582101</v>
      </c>
      <c r="AC88">
        <v>150.91661102874599</v>
      </c>
      <c r="AD88">
        <v>133.79723084293701</v>
      </c>
      <c r="AI88">
        <v>92.323732206893396</v>
      </c>
      <c r="AJ88">
        <v>84.736881917765302</v>
      </c>
      <c r="AK88">
        <v>79.219405010695993</v>
      </c>
      <c r="AL88">
        <v>79.741853909352102</v>
      </c>
      <c r="AM88">
        <v>102.420917037031</v>
      </c>
      <c r="AN88">
        <v>89.375222370244799</v>
      </c>
      <c r="AO88">
        <v>66.159105689540894</v>
      </c>
      <c r="AP88">
        <v>76.208114222300296</v>
      </c>
      <c r="AU88">
        <v>98.063496634140094</v>
      </c>
      <c r="AW88">
        <v>105.83860818388899</v>
      </c>
      <c r="AX88">
        <v>106.691755313877</v>
      </c>
      <c r="AY88">
        <v>109.57302224310099</v>
      </c>
      <c r="AZ88">
        <f t="shared" si="3"/>
        <v>116.79007222802558</v>
      </c>
      <c r="BA88">
        <f t="shared" si="2"/>
        <v>51.167338109843016</v>
      </c>
      <c r="BB88">
        <v>74.905024623196894</v>
      </c>
    </row>
    <row r="89" spans="1:54" x14ac:dyDescent="0.35">
      <c r="A89">
        <v>87</v>
      </c>
      <c r="B89" s="1">
        <v>41130</v>
      </c>
      <c r="C89" t="s">
        <v>132</v>
      </c>
      <c r="G89">
        <v>151.64421911942301</v>
      </c>
      <c r="H89">
        <v>141.71288700233899</v>
      </c>
      <c r="I89">
        <v>136.635025859872</v>
      </c>
      <c r="J89">
        <v>154.40535579875299</v>
      </c>
      <c r="K89">
        <v>163.42073180982501</v>
      </c>
      <c r="L89">
        <v>169.958759817784</v>
      </c>
      <c r="Q89">
        <v>165.34040308287101</v>
      </c>
      <c r="R89">
        <v>143.42035582309799</v>
      </c>
      <c r="S89">
        <v>158.51750219346999</v>
      </c>
      <c r="T89">
        <v>187.55158731553001</v>
      </c>
      <c r="U89">
        <v>183.62833580550901</v>
      </c>
      <c r="Z89">
        <v>163.96174264368801</v>
      </c>
      <c r="AA89">
        <v>189.041246844227</v>
      </c>
      <c r="AB89">
        <v>195.30886486934801</v>
      </c>
      <c r="AC89">
        <v>171.61725841752801</v>
      </c>
      <c r="AD89">
        <v>171.03218900280601</v>
      </c>
      <c r="AE89">
        <v>185.581622908611</v>
      </c>
      <c r="AK89">
        <v>110.603954357665</v>
      </c>
      <c r="AL89">
        <v>102.83375376878401</v>
      </c>
      <c r="AM89">
        <v>128.30145161840801</v>
      </c>
      <c r="AN89">
        <v>116.88961453991401</v>
      </c>
      <c r="AO89">
        <v>97.704556931753203</v>
      </c>
      <c r="AP89">
        <v>97.311780960832607</v>
      </c>
      <c r="AU89">
        <v>124.968848748868</v>
      </c>
      <c r="AW89">
        <v>133.494745736764</v>
      </c>
      <c r="AX89">
        <v>134.413045936549</v>
      </c>
      <c r="AY89">
        <v>134.27284925394201</v>
      </c>
      <c r="AZ89">
        <f t="shared" si="3"/>
        <v>148.65084037659852</v>
      </c>
      <c r="BA89">
        <f t="shared" si="2"/>
        <v>83.02810625841596</v>
      </c>
      <c r="BB89">
        <v>75.655691095231404</v>
      </c>
    </row>
    <row r="90" spans="1:54" x14ac:dyDescent="0.35">
      <c r="A90">
        <v>88</v>
      </c>
      <c r="B90" s="1">
        <v>41162</v>
      </c>
      <c r="C90" t="s">
        <v>133</v>
      </c>
      <c r="E90">
        <v>129.57879389781999</v>
      </c>
      <c r="F90">
        <v>134.02942816407801</v>
      </c>
      <c r="G90">
        <v>149.96789487886801</v>
      </c>
      <c r="H90">
        <v>143.708182769584</v>
      </c>
      <c r="I90">
        <v>142.974754133864</v>
      </c>
      <c r="N90">
        <v>147.20344070767899</v>
      </c>
      <c r="O90">
        <v>147.20622511162799</v>
      </c>
      <c r="P90">
        <v>153.60831630680499</v>
      </c>
      <c r="Q90">
        <v>161.700389624824</v>
      </c>
      <c r="R90">
        <v>147.508148152865</v>
      </c>
      <c r="S90">
        <v>152.651091343811</v>
      </c>
      <c r="W90">
        <v>165.812647176197</v>
      </c>
      <c r="X90">
        <v>154.99741124944501</v>
      </c>
      <c r="Y90">
        <v>166.273394162085</v>
      </c>
      <c r="Z90">
        <v>170.15024330938999</v>
      </c>
      <c r="AA90">
        <v>193.54811969592899</v>
      </c>
      <c r="AB90">
        <v>195.981619188454</v>
      </c>
      <c r="AF90">
        <v>167.70888629293299</v>
      </c>
      <c r="AG90">
        <v>173.679230930004</v>
      </c>
      <c r="AH90">
        <v>143.80261440572599</v>
      </c>
      <c r="AI90">
        <v>121.441463236958</v>
      </c>
      <c r="AJ90">
        <v>129.02409057935699</v>
      </c>
      <c r="AK90">
        <v>113.092443930087</v>
      </c>
      <c r="AL90">
        <v>103.161071369686</v>
      </c>
      <c r="AM90">
        <v>135.14962081928101</v>
      </c>
      <c r="AR90">
        <v>102.979305538083</v>
      </c>
      <c r="AS90">
        <v>98.355216597089196</v>
      </c>
      <c r="AT90">
        <v>81.295801728068597</v>
      </c>
      <c r="AY90">
        <v>139.39344285069299</v>
      </c>
      <c r="AZ90">
        <f t="shared" si="3"/>
        <v>143.65459614314801</v>
      </c>
      <c r="BA90">
        <f t="shared" si="2"/>
        <v>78.031862024965449</v>
      </c>
      <c r="BB90">
        <v>76.255792723071195</v>
      </c>
    </row>
    <row r="91" spans="1:54" x14ac:dyDescent="0.35">
      <c r="A91">
        <v>89</v>
      </c>
      <c r="B91" s="1">
        <v>41171</v>
      </c>
      <c r="C91" t="s">
        <v>134</v>
      </c>
      <c r="G91">
        <v>131.149111290663</v>
      </c>
      <c r="H91">
        <v>132.77059071222001</v>
      </c>
      <c r="I91">
        <v>119.22743148986601</v>
      </c>
      <c r="J91">
        <v>119.11267379028099</v>
      </c>
      <c r="AZ91">
        <f t="shared" si="3"/>
        <v>125.56495182075751</v>
      </c>
      <c r="BA91">
        <f t="shared" si="2"/>
        <v>59.942217702574951</v>
      </c>
      <c r="BB91">
        <v>76.942679328316103</v>
      </c>
    </row>
    <row r="92" spans="1:54" x14ac:dyDescent="0.35">
      <c r="A92">
        <v>90</v>
      </c>
      <c r="B92" s="1">
        <v>41178</v>
      </c>
      <c r="C92" t="s">
        <v>135</v>
      </c>
      <c r="D92">
        <v>146.30029886706399</v>
      </c>
      <c r="E92">
        <v>161.065789747042</v>
      </c>
      <c r="F92">
        <v>135.98433694992301</v>
      </c>
      <c r="G92">
        <v>155.249775867539</v>
      </c>
      <c r="AH92">
        <v>155.13244797001701</v>
      </c>
      <c r="AI92">
        <v>132.37846830436899</v>
      </c>
      <c r="AZ92">
        <f t="shared" si="3"/>
        <v>147.68518628432568</v>
      </c>
      <c r="BA92">
        <f t="shared" si="2"/>
        <v>82.062452166143117</v>
      </c>
      <c r="BB92">
        <v>77.332160744538399</v>
      </c>
    </row>
    <row r="93" spans="1:54" x14ac:dyDescent="0.35">
      <c r="A93">
        <v>91</v>
      </c>
      <c r="B93" s="1">
        <v>41187</v>
      </c>
      <c r="C93" t="s">
        <v>136</v>
      </c>
      <c r="D93">
        <v>153.957625709627</v>
      </c>
      <c r="E93">
        <v>153.79376493557601</v>
      </c>
      <c r="F93">
        <v>131.75099782396899</v>
      </c>
      <c r="G93">
        <v>151.394375259481</v>
      </c>
      <c r="H93">
        <v>152.94069054946499</v>
      </c>
      <c r="L93">
        <v>166.43547709585599</v>
      </c>
      <c r="M93">
        <v>149.526436180199</v>
      </c>
      <c r="N93">
        <v>151.33773731794</v>
      </c>
      <c r="O93">
        <v>147.86530664358199</v>
      </c>
      <c r="P93">
        <v>158.35495896312901</v>
      </c>
      <c r="Q93">
        <v>164.82924160571801</v>
      </c>
      <c r="R93">
        <v>150.65401082566399</v>
      </c>
      <c r="U93">
        <v>184.38596081278499</v>
      </c>
      <c r="V93">
        <v>169.02565905788001</v>
      </c>
      <c r="W93">
        <v>190.164235589198</v>
      </c>
      <c r="X93">
        <v>165.717261496736</v>
      </c>
      <c r="Y93">
        <v>175.40166643328101</v>
      </c>
      <c r="Z93">
        <v>175.739570528851</v>
      </c>
      <c r="AA93">
        <v>204.12570460949101</v>
      </c>
      <c r="AD93">
        <v>175.24973791066901</v>
      </c>
      <c r="AE93">
        <v>186.75011780128901</v>
      </c>
      <c r="AF93">
        <v>190.28060266170601</v>
      </c>
      <c r="AG93">
        <v>179.465374042858</v>
      </c>
      <c r="AH93">
        <v>150.438109004116</v>
      </c>
      <c r="AI93">
        <v>122.797676296398</v>
      </c>
      <c r="AJ93">
        <v>128.71246252157599</v>
      </c>
      <c r="AK93">
        <v>120.275290437916</v>
      </c>
      <c r="AL93">
        <v>112.138683557943</v>
      </c>
      <c r="AP93">
        <v>112.91450107246401</v>
      </c>
      <c r="AQ93">
        <v>127.04930895102</v>
      </c>
      <c r="AR93">
        <v>118.364181550536</v>
      </c>
      <c r="AS93">
        <v>107.277878846105</v>
      </c>
      <c r="AT93">
        <v>105.669073480748</v>
      </c>
      <c r="AU93">
        <v>124.63332162237199</v>
      </c>
      <c r="AV93">
        <v>122.638792170895</v>
      </c>
      <c r="AZ93">
        <f t="shared" si="3"/>
        <v>150.91587981048681</v>
      </c>
      <c r="BA93">
        <f t="shared" si="2"/>
        <v>85.29314569230425</v>
      </c>
      <c r="BB93">
        <v>78.292860036961798</v>
      </c>
    </row>
    <row r="94" spans="1:54" x14ac:dyDescent="0.35">
      <c r="A94">
        <v>92</v>
      </c>
      <c r="B94" s="1">
        <v>41203</v>
      </c>
      <c r="C94" t="s">
        <v>137</v>
      </c>
      <c r="D94">
        <v>128.982521716935</v>
      </c>
      <c r="E94">
        <v>128.18665123432999</v>
      </c>
      <c r="I94">
        <v>136.132548445541</v>
      </c>
      <c r="J94">
        <v>134.63344228646901</v>
      </c>
      <c r="K94">
        <v>151.31626545963601</v>
      </c>
      <c r="L94">
        <v>154.39888558379499</v>
      </c>
      <c r="M94">
        <v>144.212876299637</v>
      </c>
      <c r="N94">
        <v>131.025547508991</v>
      </c>
      <c r="O94">
        <v>141.38243744460499</v>
      </c>
      <c r="P94">
        <v>137.25131669726599</v>
      </c>
      <c r="S94">
        <v>149.79932154900899</v>
      </c>
      <c r="T94">
        <v>171.35183598762001</v>
      </c>
      <c r="U94">
        <v>170.58227602539301</v>
      </c>
      <c r="V94">
        <v>162.021139421014</v>
      </c>
      <c r="W94">
        <v>162.38781448894201</v>
      </c>
      <c r="X94">
        <v>153.098666901716</v>
      </c>
      <c r="Y94">
        <v>161.17943040248699</v>
      </c>
      <c r="AB94">
        <v>198.83776329780801</v>
      </c>
      <c r="AC94">
        <v>156.740339748059</v>
      </c>
      <c r="AD94">
        <v>161.547279540348</v>
      </c>
      <c r="AE94">
        <v>177.49181544807701</v>
      </c>
      <c r="AF94">
        <v>169.93423201800701</v>
      </c>
      <c r="AG94">
        <v>167.489198488103</v>
      </c>
      <c r="AH94">
        <v>147.120857986478</v>
      </c>
      <c r="AN94">
        <v>103.31468612867199</v>
      </c>
      <c r="AO94">
        <v>87.469937301993497</v>
      </c>
      <c r="AP94">
        <v>103.93887606952499</v>
      </c>
      <c r="AQ94">
        <v>112.00079408629701</v>
      </c>
      <c r="AR94">
        <v>96.498492031595603</v>
      </c>
      <c r="AS94">
        <v>91.131861425478704</v>
      </c>
      <c r="AT94">
        <v>86.498986545457996</v>
      </c>
      <c r="AU94">
        <v>115.647319173637</v>
      </c>
      <c r="AV94">
        <v>106.36720031262</v>
      </c>
      <c r="AW94">
        <v>124.99556652828301</v>
      </c>
      <c r="AX94">
        <v>116.36080548986401</v>
      </c>
      <c r="AZ94">
        <f t="shared" si="3"/>
        <v>138.32368540210544</v>
      </c>
      <c r="BA94">
        <f t="shared" si="2"/>
        <v>72.700951283922876</v>
      </c>
      <c r="BB94">
        <v>78.774685467845501</v>
      </c>
    </row>
    <row r="95" spans="1:54" x14ac:dyDescent="0.35">
      <c r="A95">
        <v>93</v>
      </c>
      <c r="B95" s="1">
        <v>41315</v>
      </c>
      <c r="C95" t="s">
        <v>138</v>
      </c>
      <c r="D95">
        <v>152.835973991966</v>
      </c>
      <c r="E95">
        <v>169.20229114693799</v>
      </c>
      <c r="F95">
        <v>177.030168212625</v>
      </c>
      <c r="G95">
        <v>170.99376788876901</v>
      </c>
      <c r="H95">
        <v>168.05157648078799</v>
      </c>
      <c r="I95">
        <v>162.009061015925</v>
      </c>
      <c r="M95">
        <v>164.41435487361201</v>
      </c>
      <c r="N95">
        <v>167.55200455335299</v>
      </c>
      <c r="O95">
        <v>176.68026697058201</v>
      </c>
      <c r="P95">
        <v>178.384724070814</v>
      </c>
      <c r="Q95">
        <v>185.98820770315899</v>
      </c>
      <c r="R95">
        <v>178.359802774603</v>
      </c>
      <c r="S95">
        <v>172.90528649353499</v>
      </c>
      <c r="V95">
        <v>172.41868002471199</v>
      </c>
      <c r="W95">
        <v>192.66256369003699</v>
      </c>
      <c r="X95">
        <v>186.29561404686299</v>
      </c>
      <c r="Y95">
        <v>193.48434427332401</v>
      </c>
      <c r="Z95">
        <v>194.39186439004399</v>
      </c>
      <c r="AA95">
        <v>224.62665332515101</v>
      </c>
      <c r="AB95">
        <v>227.542531292099</v>
      </c>
      <c r="AE95">
        <v>198.121427495717</v>
      </c>
      <c r="AF95">
        <v>200.044880606151</v>
      </c>
      <c r="AG95">
        <v>199.83138686733801</v>
      </c>
      <c r="AH95">
        <v>162.756936510684</v>
      </c>
      <c r="AI95">
        <v>161.15594111892</v>
      </c>
      <c r="AJ95">
        <v>154.49237783113401</v>
      </c>
      <c r="AK95">
        <v>143.59949730279001</v>
      </c>
      <c r="AL95">
        <v>135.697138728802</v>
      </c>
      <c r="AM95">
        <v>169.33811895473201</v>
      </c>
      <c r="AQ95">
        <v>142.767292842839</v>
      </c>
      <c r="AR95">
        <v>131.73394481282401</v>
      </c>
      <c r="AS95">
        <v>124.71287959947701</v>
      </c>
      <c r="AT95">
        <v>114.760329487085</v>
      </c>
      <c r="AV95">
        <v>139.349410761591</v>
      </c>
      <c r="AY95">
        <v>160.41483494850101</v>
      </c>
      <c r="AZ95">
        <f t="shared" si="3"/>
        <v>170.13160385964241</v>
      </c>
      <c r="BA95">
        <f t="shared" si="2"/>
        <v>104.50886974145985</v>
      </c>
      <c r="BB95">
        <v>78.7027349093227</v>
      </c>
    </row>
    <row r="96" spans="1:54" x14ac:dyDescent="0.35">
      <c r="A96">
        <v>94</v>
      </c>
      <c r="B96" s="1">
        <v>41322</v>
      </c>
      <c r="C96" t="s">
        <v>139</v>
      </c>
      <c r="D96">
        <v>113.85066441594</v>
      </c>
      <c r="E96">
        <v>118.290507673123</v>
      </c>
      <c r="F96">
        <v>135.06756727731499</v>
      </c>
      <c r="G96">
        <v>141.62351808776901</v>
      </c>
      <c r="H96">
        <v>141.19802053156599</v>
      </c>
      <c r="M96">
        <v>136.16219830076801</v>
      </c>
      <c r="N96">
        <v>145.50379347465301</v>
      </c>
      <c r="O96">
        <v>152.91098544962799</v>
      </c>
      <c r="P96">
        <v>154.40905365086201</v>
      </c>
      <c r="Q96">
        <v>159.26738157316399</v>
      </c>
      <c r="R96">
        <v>148.786126777444</v>
      </c>
      <c r="V96">
        <v>149.62100358718899</v>
      </c>
      <c r="W96">
        <v>161.95197484546401</v>
      </c>
      <c r="X96">
        <v>152.82163942670701</v>
      </c>
      <c r="Y96">
        <v>168.79884561575699</v>
      </c>
      <c r="Z96">
        <v>172.15725314761301</v>
      </c>
      <c r="AA96">
        <v>188.38047790132401</v>
      </c>
      <c r="AE96">
        <v>168.64977345542999</v>
      </c>
      <c r="AF96">
        <v>163.607662374575</v>
      </c>
      <c r="AG96">
        <v>165.25870862461201</v>
      </c>
      <c r="AH96">
        <v>141.92927508850599</v>
      </c>
      <c r="AI96">
        <v>117.50780589387099</v>
      </c>
      <c r="AJ96">
        <v>128.28910208779601</v>
      </c>
      <c r="AK96">
        <v>113.908071580753</v>
      </c>
      <c r="AL96">
        <v>106.06570649193</v>
      </c>
      <c r="AQ96">
        <v>102.11815041582901</v>
      </c>
      <c r="AR96">
        <v>93.9496194262627</v>
      </c>
      <c r="AS96">
        <v>99.080139534561397</v>
      </c>
      <c r="AT96">
        <v>87.429302223048097</v>
      </c>
      <c r="AV96">
        <v>105.762057434052</v>
      </c>
      <c r="AY96">
        <v>142.66896801320701</v>
      </c>
      <c r="AZ96">
        <f t="shared" si="3"/>
        <v>137.96855981873287</v>
      </c>
      <c r="BA96">
        <f t="shared" si="2"/>
        <v>72.345825700550307</v>
      </c>
      <c r="BB96">
        <v>79.233907107532104</v>
      </c>
    </row>
    <row r="97" spans="1:54" x14ac:dyDescent="0.35">
      <c r="A97">
        <v>95</v>
      </c>
      <c r="B97" s="1">
        <v>41338</v>
      </c>
      <c r="C97" t="s">
        <v>140</v>
      </c>
      <c r="F97">
        <v>136.66005306897301</v>
      </c>
      <c r="G97">
        <v>151.13164511450901</v>
      </c>
      <c r="H97">
        <v>147.08527807317799</v>
      </c>
      <c r="I97">
        <v>148.571196043057</v>
      </c>
      <c r="O97">
        <v>151.006017254499</v>
      </c>
      <c r="P97">
        <v>157.59481522029199</v>
      </c>
      <c r="Q97">
        <v>162.09802601447001</v>
      </c>
      <c r="R97">
        <v>155.11722932903299</v>
      </c>
      <c r="S97">
        <v>153.44610015250299</v>
      </c>
      <c r="X97">
        <v>163.43166697855199</v>
      </c>
      <c r="Y97">
        <v>166.00046025903001</v>
      </c>
      <c r="Z97">
        <v>174.16163167283801</v>
      </c>
      <c r="AA97">
        <v>200.689280362082</v>
      </c>
      <c r="AB97">
        <v>197.21996108990399</v>
      </c>
      <c r="AG97">
        <v>168.514910061889</v>
      </c>
      <c r="AH97">
        <v>138.378180682372</v>
      </c>
      <c r="AI97">
        <v>122.01416510760799</v>
      </c>
      <c r="AJ97">
        <v>137.25699447500699</v>
      </c>
      <c r="AK97">
        <v>113.96555471331</v>
      </c>
      <c r="AL97">
        <v>114.668649808385</v>
      </c>
      <c r="AM97">
        <v>134.97006479508801</v>
      </c>
      <c r="AN97">
        <v>122.572502905927</v>
      </c>
      <c r="AR97">
        <v>104.933297016379</v>
      </c>
      <c r="AS97">
        <v>100.482522929534</v>
      </c>
      <c r="AT97">
        <v>93.2005415562531</v>
      </c>
      <c r="AX97">
        <v>128.195191600058</v>
      </c>
      <c r="AY97">
        <v>153.682623785727</v>
      </c>
      <c r="AZ97">
        <f t="shared" si="3"/>
        <v>144.33513185446139</v>
      </c>
      <c r="BA97">
        <f t="shared" si="2"/>
        <v>78.712397736278831</v>
      </c>
      <c r="BB97">
        <v>79.526223950598606</v>
      </c>
    </row>
    <row r="98" spans="1:54" x14ac:dyDescent="0.35">
      <c r="A98">
        <v>96</v>
      </c>
      <c r="B98" s="1">
        <v>41353</v>
      </c>
      <c r="C98" t="s">
        <v>141</v>
      </c>
      <c r="D98">
        <v>119.40468873576999</v>
      </c>
      <c r="E98">
        <v>137.80675230346699</v>
      </c>
      <c r="F98">
        <v>136.27299489833501</v>
      </c>
      <c r="G98">
        <v>130.72711629180299</v>
      </c>
      <c r="H98">
        <v>127.91087392806701</v>
      </c>
      <c r="I98">
        <v>143.277439359136</v>
      </c>
      <c r="J98">
        <v>130.71267048139799</v>
      </c>
      <c r="K98">
        <v>141.63764055387401</v>
      </c>
      <c r="L98">
        <v>155.96069661035401</v>
      </c>
      <c r="M98">
        <v>153.24025413201801</v>
      </c>
      <c r="N98">
        <v>145.216241212038</v>
      </c>
      <c r="O98">
        <v>153.948472775423</v>
      </c>
      <c r="P98">
        <v>148.051447635697</v>
      </c>
      <c r="Q98">
        <v>152.819786686204</v>
      </c>
      <c r="R98">
        <v>152.45514327472</v>
      </c>
      <c r="S98">
        <v>146.695835103787</v>
      </c>
      <c r="T98">
        <v>173.08656433589101</v>
      </c>
      <c r="U98">
        <v>182.55462381503699</v>
      </c>
      <c r="V98">
        <v>143.076914319499</v>
      </c>
      <c r="W98">
        <v>171.12842406879599</v>
      </c>
      <c r="X98">
        <v>175.85974338625999</v>
      </c>
      <c r="Y98">
        <v>156.186433630832</v>
      </c>
      <c r="Z98">
        <v>177.25015370831201</v>
      </c>
      <c r="AA98">
        <v>182.577994284955</v>
      </c>
      <c r="AB98">
        <v>177.94067183036401</v>
      </c>
      <c r="AC98">
        <v>177.89846567553599</v>
      </c>
      <c r="AD98">
        <v>157.690621472429</v>
      </c>
      <c r="AE98">
        <v>168.500622883527</v>
      </c>
      <c r="AF98">
        <v>183.01316999816899</v>
      </c>
      <c r="AG98">
        <v>169.77731653330099</v>
      </c>
      <c r="AH98">
        <v>133.141173971976</v>
      </c>
      <c r="AI98">
        <v>126.60591886720999</v>
      </c>
      <c r="AJ98">
        <v>142.37482227688901</v>
      </c>
      <c r="AK98">
        <v>106.975205885257</v>
      </c>
      <c r="AL98">
        <v>109.001319612109</v>
      </c>
      <c r="AM98">
        <v>117.69327264877801</v>
      </c>
      <c r="AN98">
        <v>98.595973480620898</v>
      </c>
      <c r="AO98">
        <v>101.573120775028</v>
      </c>
      <c r="AP98">
        <v>82.463507624109397</v>
      </c>
      <c r="AQ98">
        <v>111.702591304808</v>
      </c>
      <c r="AR98">
        <v>102.477476176566</v>
      </c>
      <c r="AS98">
        <v>101.582286991385</v>
      </c>
      <c r="AT98">
        <v>98.549964842123799</v>
      </c>
      <c r="AU98">
        <v>115.058450229511</v>
      </c>
      <c r="AV98">
        <v>103.24531535323101</v>
      </c>
      <c r="AW98">
        <v>132.39288510768401</v>
      </c>
      <c r="AX98">
        <v>111.544246482362</v>
      </c>
      <c r="AY98">
        <v>132.73734291026801</v>
      </c>
      <c r="AZ98">
        <f t="shared" si="3"/>
        <v>139.59155517635241</v>
      </c>
      <c r="BA98">
        <f t="shared" si="2"/>
        <v>73.968821058169851</v>
      </c>
      <c r="BB98">
        <v>78.933949566584801</v>
      </c>
    </row>
    <row r="99" spans="1:54" x14ac:dyDescent="0.35">
      <c r="A99">
        <v>97</v>
      </c>
      <c r="B99" s="1">
        <v>41370</v>
      </c>
      <c r="C99" t="s">
        <v>142</v>
      </c>
      <c r="D99">
        <v>120.314817076666</v>
      </c>
      <c r="E99">
        <v>127.307407025717</v>
      </c>
      <c r="F99">
        <v>150.83773926020899</v>
      </c>
      <c r="G99">
        <v>146.960856846696</v>
      </c>
      <c r="H99">
        <v>146.888645581605</v>
      </c>
      <c r="M99">
        <v>151.77904890174</v>
      </c>
      <c r="N99">
        <v>145.211056075725</v>
      </c>
      <c r="O99">
        <v>152.51193660156301</v>
      </c>
      <c r="P99">
        <v>165.36604663479099</v>
      </c>
      <c r="Q99">
        <v>159.470779576886</v>
      </c>
      <c r="R99">
        <v>156.527376880622</v>
      </c>
      <c r="W99">
        <v>166.465306366184</v>
      </c>
      <c r="X99">
        <v>160.57165827434201</v>
      </c>
      <c r="Y99">
        <v>160.68967711623901</v>
      </c>
      <c r="Z99">
        <v>184.60101517611</v>
      </c>
      <c r="AA99">
        <v>197.32899173749399</v>
      </c>
      <c r="AF99">
        <v>188.91284045221801</v>
      </c>
      <c r="AG99">
        <v>166.81144327242799</v>
      </c>
      <c r="AH99">
        <v>140.25454457717299</v>
      </c>
      <c r="AI99">
        <v>131.52584955034499</v>
      </c>
      <c r="AJ99">
        <v>151.077374792211</v>
      </c>
      <c r="AK99">
        <v>121.330761829012</v>
      </c>
      <c r="AL99">
        <v>127.14421101805399</v>
      </c>
      <c r="AQ99">
        <v>118.494996795558</v>
      </c>
      <c r="AR99">
        <v>108.634696057901</v>
      </c>
      <c r="AS99">
        <v>95.850900352073097</v>
      </c>
      <c r="AT99">
        <v>99.553638984261099</v>
      </c>
      <c r="AV99">
        <v>100.623050950647</v>
      </c>
      <c r="AY99">
        <v>158.53881215421001</v>
      </c>
      <c r="AZ99">
        <f t="shared" si="3"/>
        <v>144.88225792823033</v>
      </c>
      <c r="BA99">
        <f t="shared" si="2"/>
        <v>79.259523810047767</v>
      </c>
      <c r="BB99">
        <v>79.335090064454306</v>
      </c>
    </row>
    <row r="100" spans="1:54" x14ac:dyDescent="0.35">
      <c r="A100">
        <v>98</v>
      </c>
      <c r="B100" s="1">
        <v>41378</v>
      </c>
      <c r="C100" t="s">
        <v>143</v>
      </c>
      <c r="D100">
        <v>115.51770196403599</v>
      </c>
      <c r="E100">
        <v>111.059122105288</v>
      </c>
      <c r="F100">
        <v>132.73302819612499</v>
      </c>
      <c r="G100">
        <v>129.94951632949301</v>
      </c>
      <c r="H100">
        <v>123.092222220449</v>
      </c>
      <c r="I100">
        <v>126.256626845238</v>
      </c>
      <c r="J100">
        <v>125.781675820182</v>
      </c>
      <c r="K100">
        <v>144.29541993637801</v>
      </c>
      <c r="L100">
        <v>148.56639912972599</v>
      </c>
      <c r="M100">
        <v>143.06229116884899</v>
      </c>
      <c r="N100">
        <v>141.39856885406499</v>
      </c>
      <c r="O100">
        <v>150.618223671961</v>
      </c>
      <c r="P100">
        <v>146.11896120541499</v>
      </c>
      <c r="Q100">
        <v>145.73912246120699</v>
      </c>
      <c r="R100">
        <v>141.11965010580701</v>
      </c>
      <c r="S100">
        <v>141.88441465913399</v>
      </c>
      <c r="T100">
        <v>173.54266837439499</v>
      </c>
      <c r="U100">
        <v>171.03117693350899</v>
      </c>
      <c r="V100">
        <v>144.55400047196699</v>
      </c>
      <c r="W100">
        <v>162.562012580068</v>
      </c>
      <c r="X100">
        <v>142.380247539664</v>
      </c>
      <c r="Y100">
        <v>150.573485390343</v>
      </c>
      <c r="Z100">
        <v>165.510632123872</v>
      </c>
      <c r="AA100">
        <v>179.78298940463699</v>
      </c>
      <c r="AB100">
        <v>172.711774236455</v>
      </c>
      <c r="AC100">
        <v>163.50577160107801</v>
      </c>
      <c r="AD100">
        <v>150.73437218996099</v>
      </c>
      <c r="AE100">
        <v>162.40106405165901</v>
      </c>
      <c r="AF100">
        <v>177.106939309381</v>
      </c>
      <c r="AG100">
        <v>156.06672334070601</v>
      </c>
      <c r="AH100">
        <v>127.907636952199</v>
      </c>
      <c r="AI100">
        <v>118.365249470915</v>
      </c>
      <c r="AJ100">
        <v>126.38460304032201</v>
      </c>
      <c r="AK100">
        <v>103.29128586873701</v>
      </c>
      <c r="AL100">
        <v>102.196242420761</v>
      </c>
      <c r="AM100">
        <v>102.72747767980501</v>
      </c>
      <c r="AN100">
        <v>97.215762467818095</v>
      </c>
      <c r="AO100">
        <v>92.534234318112794</v>
      </c>
      <c r="AP100">
        <v>84.1819821746911</v>
      </c>
      <c r="AQ100">
        <v>110.809000340042</v>
      </c>
      <c r="AR100">
        <v>92.4116300161852</v>
      </c>
      <c r="AS100">
        <v>85.291157603398702</v>
      </c>
      <c r="AT100">
        <v>89.404538924603699</v>
      </c>
      <c r="AU100">
        <v>94.973908708166704</v>
      </c>
      <c r="AV100">
        <v>100.994306539145</v>
      </c>
      <c r="AW100">
        <v>115.329877070026</v>
      </c>
      <c r="AX100">
        <v>115.479560097381</v>
      </c>
      <c r="AY100">
        <v>122.899220564328</v>
      </c>
      <c r="AZ100">
        <f t="shared" si="3"/>
        <v>131.70946825995179</v>
      </c>
      <c r="BA100">
        <f t="shared" si="2"/>
        <v>66.086734141769227</v>
      </c>
      <c r="BB100">
        <v>79.453176163174106</v>
      </c>
    </row>
    <row r="101" spans="1:54" x14ac:dyDescent="0.35">
      <c r="A101">
        <v>99</v>
      </c>
      <c r="B101" s="1">
        <v>41450</v>
      </c>
      <c r="C101" t="s">
        <v>144</v>
      </c>
      <c r="F101">
        <v>108.955161541918</v>
      </c>
      <c r="G101">
        <v>121.20011115818799</v>
      </c>
      <c r="H101">
        <v>135.321412021534</v>
      </c>
      <c r="I101">
        <v>138.39394923882901</v>
      </c>
      <c r="J101">
        <v>144.675037473473</v>
      </c>
      <c r="O101">
        <v>131.29312349234101</v>
      </c>
      <c r="P101">
        <v>138.95882671426301</v>
      </c>
      <c r="Q101">
        <v>152.19118716074399</v>
      </c>
      <c r="R101">
        <v>132.78265936744199</v>
      </c>
      <c r="S101">
        <v>138.41104424904401</v>
      </c>
      <c r="T101">
        <v>168.22123667959099</v>
      </c>
      <c r="X101">
        <v>143.24516683383499</v>
      </c>
      <c r="Y101">
        <v>154.63620599001999</v>
      </c>
      <c r="Z101">
        <v>158.70728423005599</v>
      </c>
      <c r="AA101">
        <v>192.98152734702199</v>
      </c>
      <c r="AB101">
        <v>181.85042400711501</v>
      </c>
      <c r="AC101">
        <v>152.37770428905699</v>
      </c>
      <c r="AG101">
        <v>169.762170108492</v>
      </c>
      <c r="AH101">
        <v>140.182613739158</v>
      </c>
      <c r="AI101">
        <v>101.761619258845</v>
      </c>
      <c r="AJ101">
        <v>114.45863250091099</v>
      </c>
      <c r="AK101">
        <v>99.793624415304294</v>
      </c>
      <c r="AL101">
        <v>105.747899232924</v>
      </c>
      <c r="AM101">
        <v>123.49320269602001</v>
      </c>
      <c r="AN101">
        <v>92.070194384279304</v>
      </c>
      <c r="AS101">
        <v>83.202889130509305</v>
      </c>
      <c r="AX101">
        <v>108.91075285836401</v>
      </c>
      <c r="AY101">
        <v>122.959486925484</v>
      </c>
      <c r="AZ101">
        <f t="shared" si="3"/>
        <v>134.16232668017011</v>
      </c>
      <c r="BA101">
        <f t="shared" si="2"/>
        <v>68.539592561987547</v>
      </c>
      <c r="BB101">
        <v>79.784309688298805</v>
      </c>
    </row>
    <row r="102" spans="1:54" x14ac:dyDescent="0.35">
      <c r="A102">
        <v>100</v>
      </c>
      <c r="B102" s="1">
        <v>41474</v>
      </c>
      <c r="C102" t="s">
        <v>145</v>
      </c>
      <c r="U102">
        <v>168.908759591462</v>
      </c>
      <c r="V102">
        <v>165.88381352229001</v>
      </c>
      <c r="W102">
        <v>172.83991594392501</v>
      </c>
      <c r="X102">
        <v>160.92776971734699</v>
      </c>
      <c r="Y102">
        <v>178.413773729886</v>
      </c>
      <c r="Z102">
        <v>170.112996842337</v>
      </c>
      <c r="AA102">
        <v>205.45422592204599</v>
      </c>
      <c r="AB102">
        <v>219.23069619235801</v>
      </c>
      <c r="AC102">
        <v>160.68155142366899</v>
      </c>
      <c r="AD102">
        <v>157.19348094755</v>
      </c>
      <c r="AE102">
        <v>187.15786241707099</v>
      </c>
      <c r="AF102">
        <v>177.94401368986399</v>
      </c>
      <c r="AG102">
        <v>187.67923776219101</v>
      </c>
      <c r="AH102">
        <v>156.50863026705201</v>
      </c>
      <c r="AI102">
        <v>117.854475513165</v>
      </c>
      <c r="AJ102">
        <v>129.91813278695099</v>
      </c>
      <c r="AK102">
        <v>127.022980350297</v>
      </c>
      <c r="AL102">
        <v>113.973536555598</v>
      </c>
      <c r="AM102">
        <v>147.73773287162999</v>
      </c>
      <c r="AN102">
        <v>109.83278315746</v>
      </c>
      <c r="AO102">
        <v>87.6705626586199</v>
      </c>
      <c r="AP102">
        <v>102.586433520315</v>
      </c>
      <c r="AQ102">
        <v>116.435001364269</v>
      </c>
      <c r="AR102">
        <v>110.083875046689</v>
      </c>
      <c r="AS102">
        <v>109.585558251476</v>
      </c>
      <c r="AT102">
        <v>91.681756105003998</v>
      </c>
      <c r="AU102">
        <v>112.68704960719499</v>
      </c>
      <c r="AV102">
        <v>118.466181910553</v>
      </c>
      <c r="AZ102">
        <f t="shared" si="3"/>
        <v>145.15974241672396</v>
      </c>
      <c r="BA102">
        <f t="shared" si="2"/>
        <v>79.537008298541394</v>
      </c>
      <c r="BB102">
        <v>79.540589491923697</v>
      </c>
    </row>
    <row r="103" spans="1:54" x14ac:dyDescent="0.35">
      <c r="A103">
        <v>101</v>
      </c>
      <c r="B103" s="1">
        <v>41490</v>
      </c>
      <c r="C103" t="s">
        <v>146</v>
      </c>
      <c r="D103">
        <v>140.718381854206</v>
      </c>
      <c r="E103">
        <v>132.652666035604</v>
      </c>
      <c r="F103">
        <v>131.679190047183</v>
      </c>
      <c r="G103">
        <v>151.843112505791</v>
      </c>
      <c r="H103">
        <v>149.11052119805399</v>
      </c>
      <c r="I103">
        <v>148.552449397407</v>
      </c>
      <c r="J103">
        <v>161.19554648617699</v>
      </c>
      <c r="K103">
        <v>173.76657937836899</v>
      </c>
      <c r="L103">
        <v>157.522753016667</v>
      </c>
      <c r="M103">
        <v>147.22154670950999</v>
      </c>
      <c r="N103">
        <v>154.003395327617</v>
      </c>
      <c r="O103">
        <v>155.29028479142301</v>
      </c>
      <c r="P103">
        <v>161.80902146366901</v>
      </c>
      <c r="Q103">
        <v>173.120647312931</v>
      </c>
      <c r="R103">
        <v>144.76691397190399</v>
      </c>
      <c r="S103">
        <v>151.28196005591701</v>
      </c>
      <c r="T103">
        <v>183.61530166295</v>
      </c>
      <c r="U103">
        <v>175.566971569169</v>
      </c>
      <c r="V103">
        <v>164.72759245062099</v>
      </c>
      <c r="W103">
        <v>179.01839841901699</v>
      </c>
      <c r="X103">
        <v>154.269481778608</v>
      </c>
      <c r="Y103">
        <v>172.224208566725</v>
      </c>
      <c r="Z103">
        <v>171.381469619245</v>
      </c>
      <c r="AA103">
        <v>209.90901318980099</v>
      </c>
      <c r="AB103">
        <v>220.65064858356999</v>
      </c>
      <c r="AC103">
        <v>163.68487711515201</v>
      </c>
      <c r="AD103">
        <v>162.230994379734</v>
      </c>
      <c r="AE103">
        <v>190.47222422567199</v>
      </c>
      <c r="AF103">
        <v>180.22524725288699</v>
      </c>
      <c r="AG103">
        <v>195.90352746527799</v>
      </c>
      <c r="AH103">
        <v>153.69714102984</v>
      </c>
      <c r="AI103">
        <v>119.452675795536</v>
      </c>
      <c r="AJ103">
        <v>130.75538244353299</v>
      </c>
      <c r="AK103">
        <v>105.81220174081</v>
      </c>
      <c r="AL103">
        <v>119.780048212034</v>
      </c>
      <c r="AM103">
        <v>150.256714182797</v>
      </c>
      <c r="AN103">
        <v>113.79559982230499</v>
      </c>
      <c r="AO103">
        <v>96.076267159922807</v>
      </c>
      <c r="AP103">
        <v>103.74218102862299</v>
      </c>
      <c r="AQ103">
        <v>120.483097013811</v>
      </c>
      <c r="AR103">
        <v>117.025626528586</v>
      </c>
      <c r="AS103">
        <v>104.314662301506</v>
      </c>
      <c r="AT103">
        <v>93.489972590377803</v>
      </c>
      <c r="AU103">
        <v>116.584637391027</v>
      </c>
      <c r="AV103">
        <v>121.587868598089</v>
      </c>
      <c r="AW103">
        <v>118.375237506266</v>
      </c>
      <c r="AX103">
        <v>124.30872512749001</v>
      </c>
      <c r="AY103">
        <v>135.543953005785</v>
      </c>
      <c r="AZ103">
        <f t="shared" si="3"/>
        <v>147.98951911060826</v>
      </c>
      <c r="BA103">
        <f t="shared" si="2"/>
        <v>82.366784992425693</v>
      </c>
      <c r="BB103">
        <v>79.9783605540715</v>
      </c>
    </row>
    <row r="104" spans="1:54" x14ac:dyDescent="0.35">
      <c r="A104">
        <v>102</v>
      </c>
      <c r="B104" s="1">
        <v>41491</v>
      </c>
      <c r="C104" t="s">
        <v>147</v>
      </c>
      <c r="G104">
        <v>156.83746383401899</v>
      </c>
      <c r="H104">
        <v>156.96711534760701</v>
      </c>
      <c r="I104">
        <v>160.466013884712</v>
      </c>
      <c r="J104">
        <v>168.854158759272</v>
      </c>
      <c r="K104">
        <v>176.35307573252899</v>
      </c>
      <c r="L104">
        <v>166.47696750804101</v>
      </c>
      <c r="M104">
        <v>157.33219533913001</v>
      </c>
      <c r="Q104">
        <v>186.895671226909</v>
      </c>
      <c r="R104">
        <v>152.13221241671999</v>
      </c>
      <c r="S104">
        <v>158.545041630659</v>
      </c>
      <c r="T104">
        <v>185.502528845737</v>
      </c>
      <c r="U104">
        <v>176.36310531344</v>
      </c>
      <c r="V104">
        <v>171.79680700948501</v>
      </c>
      <c r="Z104">
        <v>182.41415598011699</v>
      </c>
      <c r="AA104">
        <v>219.82115944587201</v>
      </c>
      <c r="AB104">
        <v>226.069226918776</v>
      </c>
      <c r="AC104">
        <v>169.50449762686799</v>
      </c>
      <c r="AD104">
        <v>172.143932264863</v>
      </c>
      <c r="AE104">
        <v>192.855083741703</v>
      </c>
      <c r="AF104">
        <v>187.945813383141</v>
      </c>
      <c r="AK104">
        <v>132.944059664523</v>
      </c>
      <c r="AL104">
        <v>130.38435192789501</v>
      </c>
      <c r="AM104">
        <v>163.59531665444601</v>
      </c>
      <c r="AN104">
        <v>127.218686199475</v>
      </c>
      <c r="AO104">
        <v>99.815616441587693</v>
      </c>
      <c r="AP104">
        <v>108.781849472551</v>
      </c>
      <c r="AQ104">
        <v>123.48594724345401</v>
      </c>
      <c r="AU104">
        <v>121.170887044072</v>
      </c>
      <c r="AV104">
        <v>126.155948490303</v>
      </c>
      <c r="AW104">
        <v>127.740544097759</v>
      </c>
      <c r="AX104">
        <v>132.585960279613</v>
      </c>
      <c r="AY104">
        <v>149.69647212836099</v>
      </c>
      <c r="AZ104">
        <f t="shared" si="3"/>
        <v>158.40162080792618</v>
      </c>
      <c r="BA104">
        <f t="shared" si="2"/>
        <v>92.778886689743615</v>
      </c>
      <c r="BB104">
        <v>80.055446239138107</v>
      </c>
    </row>
    <row r="105" spans="1:54" x14ac:dyDescent="0.35">
      <c r="A105">
        <v>103</v>
      </c>
      <c r="B105" s="1">
        <v>41506</v>
      </c>
      <c r="C105" t="s">
        <v>148</v>
      </c>
      <c r="D105">
        <v>141.93424318146799</v>
      </c>
      <c r="E105">
        <v>129.92555839996299</v>
      </c>
      <c r="F105">
        <v>125.214752712568</v>
      </c>
      <c r="G105">
        <v>140.30972588942399</v>
      </c>
      <c r="H105">
        <v>143.36875871921899</v>
      </c>
      <c r="I105">
        <v>143.68995416530601</v>
      </c>
      <c r="J105">
        <v>154.21549273515399</v>
      </c>
      <c r="K105">
        <v>158.42822949503699</v>
      </c>
      <c r="L105">
        <v>151.48572365209</v>
      </c>
      <c r="M105">
        <v>145.73577418363101</v>
      </c>
      <c r="N105">
        <v>145.42346543880899</v>
      </c>
      <c r="O105">
        <v>149.01076488665501</v>
      </c>
      <c r="P105">
        <v>163.29152660367399</v>
      </c>
      <c r="Q105">
        <v>166.581490983984</v>
      </c>
      <c r="R105">
        <v>141.18442704973901</v>
      </c>
      <c r="S105">
        <v>145.127198367228</v>
      </c>
      <c r="T105">
        <v>176.45694466086701</v>
      </c>
      <c r="U105">
        <v>168.122315377408</v>
      </c>
      <c r="V105">
        <v>160.827553084535</v>
      </c>
      <c r="W105">
        <v>172.89611253686601</v>
      </c>
      <c r="X105">
        <v>160.859504443926</v>
      </c>
      <c r="Y105">
        <v>177.470064626641</v>
      </c>
      <c r="Z105">
        <v>175.07217732206999</v>
      </c>
      <c r="AA105">
        <v>198.606774384516</v>
      </c>
      <c r="AB105">
        <v>212.05230550528901</v>
      </c>
      <c r="AC105">
        <v>160.70823452317501</v>
      </c>
      <c r="AD105">
        <v>157.15104654377001</v>
      </c>
      <c r="AE105">
        <v>181.19262167864201</v>
      </c>
      <c r="AF105">
        <v>176.382515240819</v>
      </c>
      <c r="AG105">
        <v>186.57613081734101</v>
      </c>
      <c r="AH105">
        <v>150.82248285711</v>
      </c>
      <c r="AI105">
        <v>118.111371889151</v>
      </c>
      <c r="AJ105">
        <v>120.38763801340799</v>
      </c>
      <c r="AK105">
        <v>121.88778377465501</v>
      </c>
      <c r="AL105">
        <v>112.178231068877</v>
      </c>
      <c r="AM105">
        <v>147.17902994992099</v>
      </c>
      <c r="AN105">
        <v>103.176437736346</v>
      </c>
      <c r="AO105">
        <v>87.672504942800003</v>
      </c>
      <c r="AP105">
        <v>96.109248806716707</v>
      </c>
      <c r="AQ105">
        <v>112.787173118672</v>
      </c>
      <c r="AR105">
        <v>110.806935659624</v>
      </c>
      <c r="AS105">
        <v>104.43782017211601</v>
      </c>
      <c r="AT105">
        <v>93.459005878538406</v>
      </c>
      <c r="AU105">
        <v>115.694968244338</v>
      </c>
      <c r="AV105">
        <v>113.269131319568</v>
      </c>
      <c r="AW105">
        <v>123.724978864126</v>
      </c>
      <c r="AX105">
        <v>122.167084776987</v>
      </c>
      <c r="AY105">
        <v>130.690594149465</v>
      </c>
      <c r="AZ105">
        <f t="shared" si="3"/>
        <v>143.62216267567155</v>
      </c>
      <c r="BA105">
        <f t="shared" si="2"/>
        <v>77.999428557488983</v>
      </c>
      <c r="BB105">
        <v>80.240395939034201</v>
      </c>
    </row>
    <row r="106" spans="1:54" x14ac:dyDescent="0.35">
      <c r="A106">
        <v>104</v>
      </c>
      <c r="B106" s="1">
        <v>41507</v>
      </c>
      <c r="C106" t="s">
        <v>149</v>
      </c>
      <c r="D106">
        <v>132.547173489719</v>
      </c>
      <c r="E106">
        <v>122.967241848333</v>
      </c>
      <c r="F106">
        <v>119.831009962183</v>
      </c>
      <c r="G106">
        <v>132.33755086487801</v>
      </c>
      <c r="H106">
        <v>136.18203912462201</v>
      </c>
      <c r="I106">
        <v>142.47259791822901</v>
      </c>
      <c r="W106">
        <v>173.509830036507</v>
      </c>
      <c r="X106">
        <v>161.78168309131101</v>
      </c>
      <c r="Y106">
        <v>175.951531077026</v>
      </c>
      <c r="Z106">
        <v>170.962380020132</v>
      </c>
      <c r="AA106">
        <v>201.64247726036101</v>
      </c>
      <c r="AB106">
        <v>202.12430530154401</v>
      </c>
      <c r="AK106">
        <v>114.845341669801</v>
      </c>
      <c r="AL106">
        <v>109.575268430932</v>
      </c>
      <c r="AM106">
        <v>144.28980357276001</v>
      </c>
      <c r="AN106">
        <v>107.686699282197</v>
      </c>
      <c r="AS106">
        <v>107.129234445573</v>
      </c>
      <c r="AT106">
        <v>90.865849954933196</v>
      </c>
      <c r="AV106">
        <v>112.915715699138</v>
      </c>
      <c r="AZ106">
        <f t="shared" si="3"/>
        <v>139.97988068685154</v>
      </c>
      <c r="BA106">
        <f t="shared" si="2"/>
        <v>74.357146568668981</v>
      </c>
      <c r="BB106">
        <v>79.951333174675298</v>
      </c>
    </row>
    <row r="107" spans="1:54" x14ac:dyDescent="0.35">
      <c r="A107">
        <v>105</v>
      </c>
      <c r="B107" s="1">
        <v>41523</v>
      </c>
      <c r="C107" t="s">
        <v>150</v>
      </c>
      <c r="G107">
        <v>139.58965050889699</v>
      </c>
      <c r="H107">
        <v>138.18664907740299</v>
      </c>
      <c r="I107">
        <v>140.56511021148799</v>
      </c>
      <c r="J107">
        <v>151.434390098981</v>
      </c>
      <c r="K107">
        <v>157.05099580758599</v>
      </c>
      <c r="L107">
        <v>156.59542670549001</v>
      </c>
      <c r="M107">
        <v>143.25787673442699</v>
      </c>
      <c r="Q107">
        <v>165.65122307600899</v>
      </c>
      <c r="R107">
        <v>140.102992804742</v>
      </c>
      <c r="S107">
        <v>149.81222577064199</v>
      </c>
      <c r="T107">
        <v>175.83106006652801</v>
      </c>
      <c r="U107">
        <v>168.52087221385099</v>
      </c>
      <c r="V107">
        <v>160.554048428464</v>
      </c>
      <c r="Z107">
        <v>177.01326976371499</v>
      </c>
      <c r="AA107">
        <v>205.9615956929</v>
      </c>
      <c r="AB107">
        <v>206.513237947574</v>
      </c>
      <c r="AC107">
        <v>161.06118336333199</v>
      </c>
      <c r="AD107">
        <v>157.33841277587899</v>
      </c>
      <c r="AE107">
        <v>179.03934568864</v>
      </c>
      <c r="AF107">
        <v>181.103180000631</v>
      </c>
      <c r="AL107">
        <v>116.502938572658</v>
      </c>
      <c r="AM107">
        <v>145.66287358282699</v>
      </c>
      <c r="AN107">
        <v>100.136520975232</v>
      </c>
      <c r="AO107">
        <v>92.282900052361896</v>
      </c>
      <c r="AP107">
        <v>96.270698626470505</v>
      </c>
      <c r="AQ107">
        <v>114.148765000841</v>
      </c>
      <c r="AU107">
        <v>112.715852951836</v>
      </c>
      <c r="AV107">
        <v>110.30901070421299</v>
      </c>
      <c r="AW107">
        <v>123.36468034976301</v>
      </c>
      <c r="AX107">
        <v>123.98324462286701</v>
      </c>
      <c r="AY107">
        <v>142.21141680165201</v>
      </c>
      <c r="AZ107">
        <f t="shared" si="3"/>
        <v>146.21844028960973</v>
      </c>
      <c r="BA107">
        <f t="shared" si="2"/>
        <v>80.595706171427167</v>
      </c>
      <c r="BB107">
        <v>80.018653992216997</v>
      </c>
    </row>
    <row r="108" spans="1:54" x14ac:dyDescent="0.35">
      <c r="A108">
        <v>106</v>
      </c>
      <c r="B108" s="1">
        <v>41531</v>
      </c>
      <c r="C108" t="s">
        <v>151</v>
      </c>
      <c r="D108">
        <v>144.060068541177</v>
      </c>
      <c r="E108">
        <v>132.57173021439101</v>
      </c>
      <c r="F108">
        <v>125.953500566963</v>
      </c>
      <c r="G108">
        <v>138.51157171158999</v>
      </c>
      <c r="H108">
        <v>149.86714897626899</v>
      </c>
      <c r="I108">
        <v>139.11934589997099</v>
      </c>
      <c r="J108">
        <v>159.32705254011901</v>
      </c>
      <c r="K108">
        <v>170.071664714333</v>
      </c>
      <c r="L108">
        <v>166.846095765809</v>
      </c>
      <c r="M108">
        <v>157.619528008299</v>
      </c>
      <c r="N108">
        <v>156.72110959944601</v>
      </c>
      <c r="O108">
        <v>153.61194804601101</v>
      </c>
      <c r="P108">
        <v>163.91498200936999</v>
      </c>
      <c r="Q108">
        <v>170.28186882493901</v>
      </c>
      <c r="R108">
        <v>152.23996968792699</v>
      </c>
      <c r="S108">
        <v>149.68148414050299</v>
      </c>
      <c r="T108">
        <v>189.42407982216099</v>
      </c>
      <c r="U108">
        <v>167.93454353957401</v>
      </c>
      <c r="V108">
        <v>172.85044422782801</v>
      </c>
      <c r="W108">
        <v>183.87683488855299</v>
      </c>
      <c r="X108">
        <v>166.727086067089</v>
      </c>
      <c r="Y108">
        <v>178.540041964746</v>
      </c>
      <c r="Z108">
        <v>186.75175250241199</v>
      </c>
      <c r="AA108">
        <v>203.976584377439</v>
      </c>
      <c r="AB108">
        <v>210.25354699976899</v>
      </c>
      <c r="AC108">
        <v>180.96547819859501</v>
      </c>
      <c r="AD108">
        <v>166.90252161080201</v>
      </c>
      <c r="AE108">
        <v>180.88141552758901</v>
      </c>
      <c r="AF108">
        <v>184.21209476380099</v>
      </c>
      <c r="AG108">
        <v>179.83612015842201</v>
      </c>
      <c r="AH108">
        <v>151.77147477463299</v>
      </c>
      <c r="AI108">
        <v>128.70411616711201</v>
      </c>
      <c r="AJ108">
        <v>120.963488960186</v>
      </c>
      <c r="AK108">
        <v>136.24701142790801</v>
      </c>
      <c r="AL108">
        <v>118.866239992487</v>
      </c>
      <c r="AM108">
        <v>147.39566612889499</v>
      </c>
      <c r="AN108">
        <v>124.431440280386</v>
      </c>
      <c r="AO108">
        <v>99.737885592331807</v>
      </c>
      <c r="AP108">
        <v>99.240583212369501</v>
      </c>
      <c r="AQ108">
        <v>119.676641173508</v>
      </c>
      <c r="AR108">
        <v>121.777447164303</v>
      </c>
      <c r="AS108">
        <v>121.66026240666299</v>
      </c>
      <c r="AT108">
        <v>93.788593812604702</v>
      </c>
      <c r="AU108">
        <v>111.194952508743</v>
      </c>
      <c r="AV108">
        <v>125.354825871725</v>
      </c>
      <c r="AW108">
        <v>137.121764338612</v>
      </c>
      <c r="AX108">
        <v>131.99772205601701</v>
      </c>
      <c r="AY108">
        <v>150.887104040259</v>
      </c>
      <c r="AZ108">
        <f t="shared" si="3"/>
        <v>150.50726737092995</v>
      </c>
      <c r="BA108">
        <f t="shared" si="2"/>
        <v>84.884533252747389</v>
      </c>
      <c r="BB108">
        <v>80.434718611877798</v>
      </c>
    </row>
    <row r="109" spans="1:54" x14ac:dyDescent="0.35">
      <c r="A109">
        <v>107</v>
      </c>
      <c r="B109" s="1">
        <v>41539</v>
      </c>
      <c r="C109" t="s">
        <v>152</v>
      </c>
      <c r="F109">
        <v>121.943194696444</v>
      </c>
      <c r="G109">
        <v>139.75509154291501</v>
      </c>
      <c r="H109">
        <v>138.927203383311</v>
      </c>
      <c r="I109">
        <v>130.618916727124</v>
      </c>
      <c r="J109">
        <v>148.19433651692799</v>
      </c>
      <c r="K109">
        <v>158.428660472507</v>
      </c>
      <c r="L109">
        <v>154.983454677791</v>
      </c>
      <c r="M109">
        <v>144.41092529537499</v>
      </c>
      <c r="Q109">
        <v>165.84025440830499</v>
      </c>
      <c r="R109">
        <v>142.154589519647</v>
      </c>
      <c r="S109">
        <v>145.91491455523001</v>
      </c>
      <c r="T109">
        <v>169.949407325012</v>
      </c>
      <c r="U109">
        <v>168.26278865814501</v>
      </c>
      <c r="V109">
        <v>155.41681587349899</v>
      </c>
      <c r="Z109">
        <v>176.061516638933</v>
      </c>
      <c r="AA109">
        <v>205.37106088271099</v>
      </c>
      <c r="AB109">
        <v>203.65323808849999</v>
      </c>
      <c r="AC109">
        <v>166.25178661371501</v>
      </c>
      <c r="AD109">
        <v>152.30434399054201</v>
      </c>
      <c r="AE109">
        <v>177.452767265343</v>
      </c>
      <c r="AI109">
        <v>127.305886337758</v>
      </c>
      <c r="AJ109">
        <v>124.863561187285</v>
      </c>
      <c r="AK109">
        <v>129.20951425184401</v>
      </c>
      <c r="AL109">
        <v>117.71867500705901</v>
      </c>
      <c r="AM109">
        <v>137.896947204508</v>
      </c>
      <c r="AN109">
        <v>108.71383588656199</v>
      </c>
      <c r="AO109">
        <v>85.496866110557207</v>
      </c>
      <c r="AP109">
        <v>95.812697362740806</v>
      </c>
      <c r="AU109">
        <v>106.251514557676</v>
      </c>
      <c r="AV109">
        <v>113.02738263557001</v>
      </c>
      <c r="AW109">
        <v>113.164078516678</v>
      </c>
      <c r="AX109">
        <v>119.307718037626</v>
      </c>
      <c r="AY109">
        <v>135.92946022711999</v>
      </c>
      <c r="AZ109">
        <f t="shared" si="3"/>
        <v>141.83616377136244</v>
      </c>
      <c r="BA109">
        <f t="shared" si="2"/>
        <v>76.213429653179873</v>
      </c>
      <c r="BB109">
        <v>80.341836013246393</v>
      </c>
    </row>
    <row r="110" spans="1:54" x14ac:dyDescent="0.35">
      <c r="A110">
        <v>108</v>
      </c>
      <c r="B110" s="1">
        <v>41546</v>
      </c>
      <c r="C110" t="s">
        <v>153</v>
      </c>
      <c r="D110">
        <v>129.175510192925</v>
      </c>
      <c r="E110">
        <v>126.888329910789</v>
      </c>
      <c r="F110">
        <v>130.48417668386199</v>
      </c>
      <c r="G110">
        <v>144.60985161301801</v>
      </c>
      <c r="L110">
        <v>148.74189336609399</v>
      </c>
      <c r="M110">
        <v>139.77779266830399</v>
      </c>
      <c r="N110">
        <v>144.019622453235</v>
      </c>
      <c r="O110">
        <v>156.96898515540099</v>
      </c>
      <c r="P110">
        <v>161.183766901186</v>
      </c>
      <c r="Q110">
        <v>165.717989296936</v>
      </c>
      <c r="R110">
        <v>151.482501624018</v>
      </c>
      <c r="V110">
        <v>151.360561701135</v>
      </c>
      <c r="W110">
        <v>166.22269048364399</v>
      </c>
      <c r="X110">
        <v>156.934590529557</v>
      </c>
      <c r="Y110">
        <v>175.48405184285801</v>
      </c>
      <c r="Z110">
        <v>177.49704779240099</v>
      </c>
      <c r="AE110">
        <v>168.029545402254</v>
      </c>
      <c r="AF110">
        <v>166.43070586970299</v>
      </c>
      <c r="AG110">
        <v>173.15472453239499</v>
      </c>
      <c r="AH110">
        <v>148.47193431771899</v>
      </c>
      <c r="AI110">
        <v>125.124390738781</v>
      </c>
      <c r="AJ110">
        <v>127.58911144451601</v>
      </c>
      <c r="AK110">
        <v>128.65817510101201</v>
      </c>
      <c r="AL110">
        <v>116.969271957576</v>
      </c>
      <c r="AP110">
        <v>85.207024074566107</v>
      </c>
      <c r="AQ110">
        <v>111.08012889587199</v>
      </c>
      <c r="AR110">
        <v>98.644660882235499</v>
      </c>
      <c r="AS110">
        <v>105.05284596968499</v>
      </c>
      <c r="AT110">
        <v>81.252439118401497</v>
      </c>
      <c r="AU110">
        <v>103.87179312859</v>
      </c>
      <c r="AV110">
        <v>106.72283679914599</v>
      </c>
      <c r="AZ110">
        <f t="shared" si="3"/>
        <v>137.83254678863921</v>
      </c>
      <c r="BA110">
        <f t="shared" si="2"/>
        <v>72.209812670456643</v>
      </c>
      <c r="BB110">
        <v>80.827150783990106</v>
      </c>
    </row>
    <row r="111" spans="1:54" x14ac:dyDescent="0.35">
      <c r="A111">
        <v>109</v>
      </c>
      <c r="B111" s="1">
        <v>41547</v>
      </c>
      <c r="C111" t="s">
        <v>154</v>
      </c>
      <c r="D111">
        <v>138.57802618825599</v>
      </c>
      <c r="E111">
        <v>133.52707460863999</v>
      </c>
      <c r="F111">
        <v>135.77925056879701</v>
      </c>
      <c r="G111">
        <v>138.57167622118001</v>
      </c>
      <c r="H111">
        <v>143.11272696625699</v>
      </c>
      <c r="I111">
        <v>141.24570624647001</v>
      </c>
      <c r="J111">
        <v>147.102993819235</v>
      </c>
      <c r="K111">
        <v>163.50332409441199</v>
      </c>
      <c r="L111">
        <v>160.913151450187</v>
      </c>
      <c r="M111">
        <v>152.46722116145901</v>
      </c>
      <c r="N111">
        <v>156.986529499515</v>
      </c>
      <c r="O111">
        <v>158.20695370886699</v>
      </c>
      <c r="P111">
        <v>163.737405329799</v>
      </c>
      <c r="Q111">
        <v>156.50002862427999</v>
      </c>
      <c r="R111">
        <v>147.50370919706401</v>
      </c>
      <c r="S111">
        <v>137.284694612241</v>
      </c>
      <c r="T111">
        <v>178.88775042063699</v>
      </c>
      <c r="U111">
        <v>171.06238249150201</v>
      </c>
      <c r="V111">
        <v>160.607979062872</v>
      </c>
      <c r="W111">
        <v>177.873604523919</v>
      </c>
      <c r="X111">
        <v>163.11125921140101</v>
      </c>
      <c r="Y111">
        <v>175.185584998933</v>
      </c>
      <c r="Z111">
        <v>175.985369582435</v>
      </c>
      <c r="AA111">
        <v>197.086327334191</v>
      </c>
      <c r="AB111">
        <v>204.14259066574499</v>
      </c>
      <c r="AC111">
        <v>174.291287421758</v>
      </c>
      <c r="AD111">
        <v>161.88938318855401</v>
      </c>
      <c r="AE111">
        <v>178.773040023807</v>
      </c>
      <c r="AF111">
        <v>175.76793941235499</v>
      </c>
      <c r="AG111">
        <v>180.713352036581</v>
      </c>
      <c r="AH111">
        <v>149.499430315388</v>
      </c>
      <c r="AI111">
        <v>125.42075871499399</v>
      </c>
      <c r="AJ111">
        <v>128.55300547089001</v>
      </c>
      <c r="AK111">
        <v>126.38961207857599</v>
      </c>
      <c r="AL111">
        <v>111.480941853611</v>
      </c>
      <c r="AM111">
        <v>141.00713630771901</v>
      </c>
      <c r="AN111">
        <v>113.359552907188</v>
      </c>
      <c r="AO111">
        <v>96.737374247106501</v>
      </c>
      <c r="AP111">
        <v>96.014164548783697</v>
      </c>
      <c r="AQ111">
        <v>117.307565461111</v>
      </c>
      <c r="AR111">
        <v>110.901033951504</v>
      </c>
      <c r="AS111">
        <v>99.224316156129504</v>
      </c>
      <c r="AT111">
        <v>95.355770715492</v>
      </c>
      <c r="AU111">
        <v>111.55397678672099</v>
      </c>
      <c r="AV111">
        <v>119.020578324089</v>
      </c>
      <c r="AW111">
        <v>126.718327137816</v>
      </c>
      <c r="AX111">
        <v>115.162325398302</v>
      </c>
      <c r="AY111">
        <v>133.73011552203701</v>
      </c>
      <c r="AZ111">
        <f t="shared" si="3"/>
        <v>145.1632147618501</v>
      </c>
      <c r="BA111">
        <f t="shared" si="2"/>
        <v>79.540480643667536</v>
      </c>
      <c r="BB111">
        <v>80.973782216691703</v>
      </c>
    </row>
    <row r="112" spans="1:54" x14ac:dyDescent="0.35">
      <c r="A112">
        <v>110</v>
      </c>
      <c r="B112" s="1">
        <v>41562</v>
      </c>
      <c r="C112" t="s">
        <v>155</v>
      </c>
      <c r="D112">
        <v>128.45149299249201</v>
      </c>
      <c r="E112">
        <v>132.109721818206</v>
      </c>
      <c r="J112">
        <v>127.911318060619</v>
      </c>
      <c r="K112">
        <v>144.69881574703001</v>
      </c>
      <c r="L112">
        <v>141.67373801186201</v>
      </c>
      <c r="M112">
        <v>143.247059845867</v>
      </c>
      <c r="N112">
        <v>150.90196235293701</v>
      </c>
      <c r="O112">
        <v>163.566601820827</v>
      </c>
      <c r="P112">
        <v>161.46842617266199</v>
      </c>
      <c r="T112">
        <v>163.479744483546</v>
      </c>
      <c r="U112">
        <v>150.375261713866</v>
      </c>
      <c r="V112">
        <v>156.68912985911101</v>
      </c>
      <c r="W112">
        <v>165.310319745697</v>
      </c>
      <c r="X112">
        <v>157.57215728874999</v>
      </c>
      <c r="Y112">
        <v>172.91922414209901</v>
      </c>
      <c r="AC112">
        <v>152.719607737312</v>
      </c>
      <c r="AD112">
        <v>148.99375970474</v>
      </c>
      <c r="AE112">
        <v>171.887707105733</v>
      </c>
      <c r="AF112">
        <v>178.34482385602701</v>
      </c>
      <c r="AG112">
        <v>181.49764251171499</v>
      </c>
      <c r="AH112">
        <v>153.99546735439799</v>
      </c>
      <c r="AO112">
        <v>79.411623983035199</v>
      </c>
      <c r="AP112">
        <v>89.709944761141202</v>
      </c>
      <c r="AQ112">
        <v>116.277289149951</v>
      </c>
      <c r="AR112">
        <v>109.573137847806</v>
      </c>
      <c r="AS112">
        <v>102.525006364202</v>
      </c>
      <c r="AT112">
        <v>87.557433320634104</v>
      </c>
      <c r="AU112">
        <v>100.627331001283</v>
      </c>
      <c r="AV112">
        <v>115.742386298261</v>
      </c>
      <c r="AW112">
        <v>99.411234065150694</v>
      </c>
      <c r="AZ112">
        <f t="shared" si="3"/>
        <v>138.28831230389869</v>
      </c>
      <c r="BA112">
        <f t="shared" si="2"/>
        <v>72.665578185716129</v>
      </c>
      <c r="BB112">
        <v>80.537008371725307</v>
      </c>
    </row>
    <row r="113" spans="1:54" x14ac:dyDescent="0.35">
      <c r="A113">
        <v>111</v>
      </c>
      <c r="B113" s="1">
        <v>41571</v>
      </c>
      <c r="C113" t="s">
        <v>156</v>
      </c>
      <c r="Q113">
        <v>170.530707178976</v>
      </c>
      <c r="R113">
        <v>153.82619940450499</v>
      </c>
      <c r="S113">
        <v>151.63047422152599</v>
      </c>
      <c r="T113">
        <v>178.180277333102</v>
      </c>
      <c r="U113">
        <v>159.79951130683</v>
      </c>
      <c r="V113">
        <v>160.706689890886</v>
      </c>
      <c r="Y113">
        <v>186.94303943044</v>
      </c>
      <c r="Z113">
        <v>174.721761961944</v>
      </c>
      <c r="AA113">
        <v>205.12504293531799</v>
      </c>
      <c r="AB113">
        <v>206.53347939002001</v>
      </c>
      <c r="AC113">
        <v>167.582028734462</v>
      </c>
      <c r="AD113">
        <v>156.34832770794301</v>
      </c>
      <c r="AE113">
        <v>181.579264302469</v>
      </c>
      <c r="AI113">
        <v>135.81911706687001</v>
      </c>
      <c r="AJ113">
        <v>134.34178245960601</v>
      </c>
      <c r="AK113">
        <v>132.19928574660099</v>
      </c>
      <c r="AL113">
        <v>119.232668075462</v>
      </c>
      <c r="AM113">
        <v>147.04588674764801</v>
      </c>
      <c r="AN113">
        <v>103.11972716862699</v>
      </c>
      <c r="AO113">
        <v>89.169533800369095</v>
      </c>
      <c r="AP113">
        <v>100.054327318299</v>
      </c>
      <c r="AU113">
        <v>111.96793202530201</v>
      </c>
      <c r="AW113">
        <v>122.434021259422</v>
      </c>
      <c r="AX113">
        <v>120.18676538656599</v>
      </c>
      <c r="AY113">
        <v>147.931257562311</v>
      </c>
      <c r="AZ113">
        <f t="shared" si="3"/>
        <v>148.68036433662016</v>
      </c>
      <c r="BA113">
        <f t="shared" si="2"/>
        <v>83.057630218437595</v>
      </c>
      <c r="BB113">
        <v>80.259178765712704</v>
      </c>
    </row>
    <row r="114" spans="1:54" x14ac:dyDescent="0.35">
      <c r="A114">
        <v>112</v>
      </c>
      <c r="B114" s="1">
        <v>41586</v>
      </c>
      <c r="C114" t="s">
        <v>157</v>
      </c>
      <c r="D114">
        <v>127.22663109363199</v>
      </c>
      <c r="E114">
        <v>130.114993987378</v>
      </c>
      <c r="F114">
        <v>136.056341875046</v>
      </c>
      <c r="G114">
        <v>151.72617334329499</v>
      </c>
      <c r="H114">
        <v>134.673374124974</v>
      </c>
      <c r="I114">
        <v>129.62708705336601</v>
      </c>
      <c r="J114">
        <v>140.42787434150199</v>
      </c>
      <c r="K114">
        <v>157.83612634905501</v>
      </c>
      <c r="L114">
        <v>157.19133218462801</v>
      </c>
      <c r="M114">
        <v>157.598377255955</v>
      </c>
      <c r="N114">
        <v>157.27745894899701</v>
      </c>
      <c r="O114">
        <v>158.67119841857601</v>
      </c>
      <c r="P114">
        <v>165.00964370366199</v>
      </c>
      <c r="Q114">
        <v>164.88163541842101</v>
      </c>
      <c r="R114">
        <v>145.55436398279599</v>
      </c>
      <c r="S114">
        <v>151.043685202034</v>
      </c>
      <c r="T114">
        <v>174.14146248269299</v>
      </c>
      <c r="U114">
        <v>160.86454993801999</v>
      </c>
      <c r="V114">
        <v>164.96774559631299</v>
      </c>
      <c r="W114">
        <v>169.15525570593999</v>
      </c>
      <c r="X114">
        <v>156.097405983416</v>
      </c>
      <c r="Y114">
        <v>179.609498303485</v>
      </c>
      <c r="Z114">
        <v>172.98065017165101</v>
      </c>
      <c r="AA114">
        <v>198.01751286532399</v>
      </c>
      <c r="AB114">
        <v>195.774782212227</v>
      </c>
      <c r="AC114">
        <v>168.73742048729201</v>
      </c>
      <c r="AD114">
        <v>158.329917444248</v>
      </c>
      <c r="AE114">
        <v>182.39923260450999</v>
      </c>
      <c r="AF114">
        <v>177.196108222688</v>
      </c>
      <c r="AG114">
        <v>184.95147723323001</v>
      </c>
      <c r="AH114">
        <v>151.90752837676601</v>
      </c>
      <c r="AI114">
        <v>124.62567354566001</v>
      </c>
      <c r="AJ114">
        <v>128.814406054996</v>
      </c>
      <c r="AK114">
        <v>114.523452144987</v>
      </c>
      <c r="AL114">
        <v>106.209444567256</v>
      </c>
      <c r="AM114">
        <v>135.04616094822401</v>
      </c>
      <c r="AN114">
        <v>111.973325751836</v>
      </c>
      <c r="AO114">
        <v>95.244991123107894</v>
      </c>
      <c r="AP114">
        <v>101.455186484739</v>
      </c>
      <c r="AQ114">
        <v>114.820823199532</v>
      </c>
      <c r="AR114">
        <v>102.82989014528999</v>
      </c>
      <c r="AS114">
        <v>109.424393625956</v>
      </c>
      <c r="AT114">
        <v>91.385359861868096</v>
      </c>
      <c r="AU114">
        <v>111.23082991249299</v>
      </c>
      <c r="AV114">
        <v>113.67040104087501</v>
      </c>
      <c r="AW114">
        <v>112.933127823467</v>
      </c>
      <c r="AX114">
        <v>101.97660574374</v>
      </c>
      <c r="AY114">
        <v>127.46593358641999</v>
      </c>
      <c r="AZ114">
        <f t="shared" si="3"/>
        <v>142.99326771815765</v>
      </c>
      <c r="BA114">
        <f t="shared" si="2"/>
        <v>77.37053359997509</v>
      </c>
      <c r="BB114">
        <v>81.022943455570299</v>
      </c>
    </row>
    <row r="115" spans="1:54" x14ac:dyDescent="0.35">
      <c r="A115">
        <v>113</v>
      </c>
      <c r="B115" s="1">
        <v>41603</v>
      </c>
      <c r="C115" t="s">
        <v>158</v>
      </c>
      <c r="D115">
        <v>140.95149067252399</v>
      </c>
      <c r="E115">
        <v>131.67710888437401</v>
      </c>
      <c r="H115">
        <v>152.595150878287</v>
      </c>
      <c r="I115">
        <v>156.842118646454</v>
      </c>
      <c r="J115">
        <v>160.97000266277101</v>
      </c>
      <c r="K115">
        <v>163.220956239907</v>
      </c>
      <c r="L115">
        <v>166.95053662904101</v>
      </c>
      <c r="M115">
        <v>166.28315826274999</v>
      </c>
      <c r="N115">
        <v>162.47425689962901</v>
      </c>
      <c r="R115">
        <v>167.40889353289501</v>
      </c>
      <c r="S115">
        <v>171.559000332539</v>
      </c>
      <c r="T115">
        <v>192.752415374473</v>
      </c>
      <c r="U115">
        <v>177.13767302802299</v>
      </c>
      <c r="V115">
        <v>171.26005806583899</v>
      </c>
      <c r="W115">
        <v>185.564810002749</v>
      </c>
      <c r="AA115">
        <v>214.43371581677999</v>
      </c>
      <c r="AB115">
        <v>220.70227967222601</v>
      </c>
      <c r="AC115">
        <v>188.08105932890101</v>
      </c>
      <c r="AD115">
        <v>177.98490543822999</v>
      </c>
      <c r="AE115">
        <v>200.57532728333501</v>
      </c>
      <c r="AF115">
        <v>189.67546534392599</v>
      </c>
      <c r="AL115">
        <v>130.065255811491</v>
      </c>
      <c r="AM115">
        <v>158.63149553805499</v>
      </c>
      <c r="AN115">
        <v>121.00347642980699</v>
      </c>
      <c r="AO115">
        <v>107.39562543128</v>
      </c>
      <c r="AP115">
        <v>118.400835155059</v>
      </c>
      <c r="AQ115">
        <v>127.24923132035499</v>
      </c>
      <c r="AR115">
        <v>124.185336439534</v>
      </c>
      <c r="AT115">
        <v>98.935685059245998</v>
      </c>
      <c r="AU115">
        <v>127.417821589925</v>
      </c>
      <c r="AV115">
        <v>121.355791377668</v>
      </c>
      <c r="AW115">
        <v>142.385429657938</v>
      </c>
      <c r="AX115">
        <v>139.75654311902201</v>
      </c>
      <c r="AY115">
        <v>154.64340097835401</v>
      </c>
      <c r="AZ115">
        <f t="shared" si="3"/>
        <v>156.7801856148055</v>
      </c>
      <c r="BA115">
        <f t="shared" si="2"/>
        <v>91.15745149662294</v>
      </c>
      <c r="BB115">
        <v>81.161937938261602</v>
      </c>
    </row>
    <row r="116" spans="1:54" x14ac:dyDescent="0.35">
      <c r="A116">
        <v>114</v>
      </c>
      <c r="B116" s="1">
        <v>41626</v>
      </c>
      <c r="C116" t="s">
        <v>159</v>
      </c>
      <c r="D116">
        <v>131.03945379798</v>
      </c>
      <c r="E116">
        <v>121.949632869594</v>
      </c>
      <c r="J116">
        <v>132.12047141776901</v>
      </c>
      <c r="K116">
        <v>144.30558836799401</v>
      </c>
      <c r="L116">
        <v>143.693985193439</v>
      </c>
      <c r="M116">
        <v>146.92455560405301</v>
      </c>
      <c r="N116">
        <v>148.300358618578</v>
      </c>
      <c r="O116">
        <v>152.92102869747001</v>
      </c>
      <c r="P116">
        <v>164.961560957367</v>
      </c>
      <c r="T116">
        <v>155.402795520458</v>
      </c>
      <c r="U116">
        <v>154.933341648479</v>
      </c>
      <c r="V116">
        <v>158.295107204262</v>
      </c>
      <c r="W116">
        <v>162.215977155628</v>
      </c>
      <c r="X116">
        <v>157.47177496422901</v>
      </c>
      <c r="Y116">
        <v>172.12969565172</v>
      </c>
      <c r="AC116">
        <v>163.98484385767</v>
      </c>
      <c r="AD116">
        <v>156.39711493815901</v>
      </c>
      <c r="AE116">
        <v>178.85196203694301</v>
      </c>
      <c r="AF116">
        <v>168.84564279312701</v>
      </c>
      <c r="AG116">
        <v>181.45489775553301</v>
      </c>
      <c r="AH116">
        <v>152.75828012450501</v>
      </c>
      <c r="AO116">
        <v>85.750370567166598</v>
      </c>
      <c r="AP116">
        <v>94.352856418114499</v>
      </c>
      <c r="AQ116">
        <v>114.16778566422001</v>
      </c>
      <c r="AR116">
        <v>105.731803735817</v>
      </c>
      <c r="AS116">
        <v>102.763142742642</v>
      </c>
      <c r="AT116">
        <v>82.912364921615193</v>
      </c>
      <c r="AU116">
        <v>99.571277615755093</v>
      </c>
      <c r="AV116">
        <v>118.02253200683801</v>
      </c>
      <c r="AW116">
        <v>94.0896027511521</v>
      </c>
      <c r="AX116">
        <v>108.111648114367</v>
      </c>
      <c r="AZ116">
        <f t="shared" si="3"/>
        <v>137.23972431331111</v>
      </c>
      <c r="BA116">
        <f t="shared" si="2"/>
        <v>71.616990195128551</v>
      </c>
      <c r="BB116">
        <v>81.321180963740801</v>
      </c>
    </row>
    <row r="117" spans="1:54" x14ac:dyDescent="0.35">
      <c r="A117">
        <v>115</v>
      </c>
      <c r="B117" s="1">
        <v>41635</v>
      </c>
      <c r="C117" t="s">
        <v>160</v>
      </c>
      <c r="F117">
        <v>148.50732198520299</v>
      </c>
      <c r="G117">
        <v>175.081493664899</v>
      </c>
      <c r="H117">
        <v>144.60355707772101</v>
      </c>
      <c r="I117">
        <v>147.53831111096201</v>
      </c>
      <c r="J117">
        <v>153.94852765493201</v>
      </c>
      <c r="K117">
        <v>162.067116934767</v>
      </c>
      <c r="O117">
        <v>177.57397746888799</v>
      </c>
      <c r="P117">
        <v>192.98724555863299</v>
      </c>
      <c r="Q117">
        <v>186.53856681888601</v>
      </c>
      <c r="R117">
        <v>147.00219969032599</v>
      </c>
      <c r="S117">
        <v>161.88821843565799</v>
      </c>
      <c r="T117">
        <v>188.040519940217</v>
      </c>
      <c r="U117">
        <v>172.86774513842201</v>
      </c>
      <c r="X117">
        <v>176.50454945257701</v>
      </c>
      <c r="Y117">
        <v>197.96463239469799</v>
      </c>
      <c r="Z117">
        <v>184.659510381827</v>
      </c>
      <c r="AA117">
        <v>213.15402281205999</v>
      </c>
      <c r="AB117">
        <v>214.98037624719001</v>
      </c>
      <c r="AC117">
        <v>179.26315968030599</v>
      </c>
      <c r="AD117">
        <v>172.56641600752599</v>
      </c>
      <c r="AG117">
        <v>209.01626384313099</v>
      </c>
      <c r="AH117">
        <v>175.050673536082</v>
      </c>
      <c r="AI117">
        <v>144.16500845400199</v>
      </c>
      <c r="AJ117">
        <v>150.29234141966299</v>
      </c>
      <c r="AK117">
        <v>144.68463859855399</v>
      </c>
      <c r="AL117">
        <v>126.050662932075</v>
      </c>
      <c r="AM117">
        <v>155.66398316495901</v>
      </c>
      <c r="AN117">
        <v>112.431412350184</v>
      </c>
      <c r="AO117">
        <v>99.069974480162003</v>
      </c>
      <c r="AS117">
        <v>126.598165054508</v>
      </c>
      <c r="AW117">
        <v>121.941995270045</v>
      </c>
      <c r="AX117">
        <v>129.003852184354</v>
      </c>
      <c r="AY117">
        <v>144.87230132055501</v>
      </c>
      <c r="AZ117">
        <f t="shared" si="3"/>
        <v>161.71450730496886</v>
      </c>
      <c r="BA117">
        <f t="shared" si="2"/>
        <v>96.091773186786298</v>
      </c>
      <c r="BB117">
        <v>81.892789250581799</v>
      </c>
    </row>
    <row r="118" spans="1:54" x14ac:dyDescent="0.35">
      <c r="A118">
        <v>116</v>
      </c>
      <c r="B118" s="1">
        <v>41643</v>
      </c>
      <c r="C118" t="s">
        <v>161</v>
      </c>
      <c r="D118">
        <v>148.94004380274001</v>
      </c>
      <c r="E118">
        <v>159.695167385134</v>
      </c>
      <c r="F118">
        <v>154.07867787493299</v>
      </c>
      <c r="G118">
        <v>168.36724829445299</v>
      </c>
      <c r="H118">
        <v>146.43528435041199</v>
      </c>
      <c r="I118">
        <v>153.09748961687001</v>
      </c>
      <c r="J118">
        <v>169.34147611261201</v>
      </c>
      <c r="K118">
        <v>179.50373528981399</v>
      </c>
      <c r="L118">
        <v>181.929398398583</v>
      </c>
      <c r="M118">
        <v>193.66443445874799</v>
      </c>
      <c r="N118">
        <v>168.320428772128</v>
      </c>
      <c r="O118">
        <v>175.870482819659</v>
      </c>
      <c r="P118">
        <v>198.253381497378</v>
      </c>
      <c r="Q118">
        <v>196.69653621295399</v>
      </c>
      <c r="R118">
        <v>157.50886045419301</v>
      </c>
      <c r="S118">
        <v>161.72001388851299</v>
      </c>
      <c r="T118">
        <v>198.96516853616399</v>
      </c>
      <c r="U118">
        <v>197.250192187811</v>
      </c>
      <c r="V118">
        <v>206.28084256564699</v>
      </c>
      <c r="W118">
        <v>192.84171290306799</v>
      </c>
      <c r="X118">
        <v>171.950590253819</v>
      </c>
      <c r="Y118">
        <v>209.09870090456801</v>
      </c>
      <c r="Z118">
        <v>192.83284124758299</v>
      </c>
      <c r="AA118">
        <v>220.12169956319801</v>
      </c>
      <c r="AB118">
        <v>225.064059336642</v>
      </c>
      <c r="AC118">
        <v>195.16375186752401</v>
      </c>
      <c r="AD118">
        <v>175.05112592713201</v>
      </c>
      <c r="AE118">
        <v>211.30339749227201</v>
      </c>
      <c r="AF118">
        <v>194.574701658549</v>
      </c>
      <c r="AG118">
        <v>193.73745836730399</v>
      </c>
      <c r="AH118">
        <v>184.718051814061</v>
      </c>
      <c r="AI118">
        <v>153.91900340177199</v>
      </c>
      <c r="AJ118">
        <v>151.908948255995</v>
      </c>
      <c r="AK118">
        <v>143.84373522739099</v>
      </c>
      <c r="AL118">
        <v>124.14128619624</v>
      </c>
      <c r="AM118">
        <v>171.81364384230599</v>
      </c>
      <c r="AN118">
        <v>131.212800594539</v>
      </c>
      <c r="AO118">
        <v>93.344273384515006</v>
      </c>
      <c r="AP118">
        <v>119.33790897713899</v>
      </c>
      <c r="AQ118">
        <v>144.540696246718</v>
      </c>
      <c r="AR118">
        <v>131.36627102688399</v>
      </c>
      <c r="AS118">
        <v>118.608790387364</v>
      </c>
      <c r="AT118">
        <v>105.14124604843801</v>
      </c>
      <c r="AU118">
        <v>145.066233291011</v>
      </c>
      <c r="AV118">
        <v>143.50002458901</v>
      </c>
      <c r="AW118">
        <v>148.28273337872599</v>
      </c>
      <c r="AX118">
        <v>145.23966429347101</v>
      </c>
      <c r="AY118">
        <v>139.12584692976401</v>
      </c>
      <c r="AZ118">
        <f t="shared" si="3"/>
        <v>166.51604291511973</v>
      </c>
      <c r="BA118">
        <f t="shared" si="2"/>
        <v>100.89330879693716</v>
      </c>
      <c r="BB118">
        <v>81.646259467809003</v>
      </c>
    </row>
    <row r="119" spans="1:54" x14ac:dyDescent="0.35">
      <c r="A119">
        <v>117</v>
      </c>
      <c r="B119" s="1">
        <v>41658</v>
      </c>
      <c r="C119" t="s">
        <v>162</v>
      </c>
      <c r="N119">
        <v>140.43865254367901</v>
      </c>
      <c r="O119">
        <v>148.92357085395801</v>
      </c>
      <c r="T119">
        <v>171.060124150767</v>
      </c>
      <c r="U119">
        <v>157.92044243174399</v>
      </c>
      <c r="V119">
        <v>164.03021351346601</v>
      </c>
      <c r="W119">
        <v>188.72129963864501</v>
      </c>
      <c r="AC119">
        <v>151.625547109845</v>
      </c>
      <c r="AD119">
        <v>158.80364415008901</v>
      </c>
      <c r="AN119">
        <v>94.912077573292606</v>
      </c>
      <c r="AO119">
        <v>85.453693511321504</v>
      </c>
      <c r="AT119">
        <v>150.87031274837901</v>
      </c>
      <c r="AU119">
        <v>112.18289189567901</v>
      </c>
      <c r="AV119">
        <v>116.896564600209</v>
      </c>
      <c r="AW119">
        <v>112.604471804681</v>
      </c>
      <c r="AZ119">
        <f t="shared" si="3"/>
        <v>139.60310760898253</v>
      </c>
      <c r="BA119">
        <f t="shared" si="2"/>
        <v>73.980373490799963</v>
      </c>
      <c r="BB119">
        <v>81.525387423846396</v>
      </c>
    </row>
    <row r="120" spans="1:54" x14ac:dyDescent="0.35">
      <c r="A120">
        <v>118</v>
      </c>
      <c r="B120" s="1">
        <v>41698</v>
      </c>
      <c r="C120" t="s">
        <v>163</v>
      </c>
      <c r="D120">
        <v>146.10525154191799</v>
      </c>
      <c r="E120">
        <v>153.74433561774799</v>
      </c>
      <c r="F120">
        <v>145.20509908550301</v>
      </c>
      <c r="G120">
        <v>160.00067254005901</v>
      </c>
      <c r="H120">
        <v>147.70751795601899</v>
      </c>
      <c r="I120">
        <v>150.42858887339699</v>
      </c>
      <c r="J120">
        <v>163.33535864731201</v>
      </c>
      <c r="K120">
        <v>168.28124246587799</v>
      </c>
      <c r="L120">
        <v>176.517151099182</v>
      </c>
      <c r="M120">
        <v>160.613448235828</v>
      </c>
      <c r="N120">
        <v>168.07325714392499</v>
      </c>
      <c r="O120">
        <v>175.55637496880601</v>
      </c>
      <c r="P120">
        <v>184.65304086299199</v>
      </c>
      <c r="Q120">
        <v>186.397139259331</v>
      </c>
      <c r="R120">
        <v>154.47382906071201</v>
      </c>
      <c r="S120">
        <v>164.339995828887</v>
      </c>
      <c r="T120">
        <v>198.603253890486</v>
      </c>
      <c r="U120">
        <v>183.88564139294201</v>
      </c>
      <c r="V120">
        <v>186.626203858189</v>
      </c>
      <c r="W120">
        <v>184.17857525396099</v>
      </c>
      <c r="X120">
        <v>174.13763558836001</v>
      </c>
      <c r="Y120">
        <v>194.43354106126</v>
      </c>
      <c r="Z120">
        <v>182.43590426044099</v>
      </c>
      <c r="AA120">
        <v>218.32591226811499</v>
      </c>
      <c r="AB120">
        <v>222.84030220786599</v>
      </c>
      <c r="AC120">
        <v>178.02421445193701</v>
      </c>
      <c r="AD120">
        <v>181.65195195109899</v>
      </c>
      <c r="AE120">
        <v>194.406678398373</v>
      </c>
      <c r="AF120">
        <v>182.867589459578</v>
      </c>
      <c r="AG120">
        <v>206.17359100657899</v>
      </c>
      <c r="AH120">
        <v>173.88252666348799</v>
      </c>
      <c r="AI120">
        <v>130.778573684664</v>
      </c>
      <c r="AJ120">
        <v>137.724963915871</v>
      </c>
      <c r="AK120">
        <v>144.80201376693199</v>
      </c>
      <c r="AL120">
        <v>127.438126172387</v>
      </c>
      <c r="AM120">
        <v>157.39622003946801</v>
      </c>
      <c r="AN120">
        <v>124.219727112169</v>
      </c>
      <c r="AO120">
        <v>105.001175196612</v>
      </c>
      <c r="AP120">
        <v>122.204774128944</v>
      </c>
      <c r="AQ120">
        <v>126.710526394748</v>
      </c>
      <c r="AR120">
        <v>126.106275937316</v>
      </c>
      <c r="AS120">
        <v>124.57569777838501</v>
      </c>
      <c r="AT120">
        <v>98.195396004341305</v>
      </c>
      <c r="AU120">
        <v>133.01484946584</v>
      </c>
      <c r="AV120">
        <v>125.21377184116</v>
      </c>
      <c r="AW120">
        <v>133.81926456218801</v>
      </c>
      <c r="AX120">
        <v>138.43880522123999</v>
      </c>
      <c r="AY120">
        <v>150.41147195967099</v>
      </c>
      <c r="AZ120">
        <f t="shared" si="3"/>
        <v>159.87411371004387</v>
      </c>
      <c r="BA120">
        <f t="shared" si="2"/>
        <v>94.251379591861308</v>
      </c>
      <c r="BB120">
        <v>81.837923506659195</v>
      </c>
    </row>
    <row r="121" spans="1:54" x14ac:dyDescent="0.35">
      <c r="A121">
        <v>119</v>
      </c>
      <c r="B121" s="1">
        <v>41699</v>
      </c>
      <c r="C121" t="s">
        <v>164</v>
      </c>
      <c r="D121">
        <v>137.16166517508</v>
      </c>
      <c r="E121">
        <v>143.66408880049801</v>
      </c>
      <c r="I121">
        <v>147.045321290316</v>
      </c>
      <c r="J121">
        <v>157.552098097655</v>
      </c>
      <c r="K121">
        <v>168.54659557245199</v>
      </c>
      <c r="L121">
        <v>167.966619561849</v>
      </c>
      <c r="M121">
        <v>160.79352068825099</v>
      </c>
      <c r="N121">
        <v>164.19905651618001</v>
      </c>
      <c r="O121">
        <v>166.37460840902301</v>
      </c>
      <c r="S121">
        <v>167.63761163260401</v>
      </c>
      <c r="T121">
        <v>194.12977328672</v>
      </c>
      <c r="U121">
        <v>186.88157024860101</v>
      </c>
      <c r="V121">
        <v>173.41328391558099</v>
      </c>
      <c r="W121">
        <v>177.286413509553</v>
      </c>
      <c r="X121">
        <v>166.52535123523199</v>
      </c>
      <c r="AB121">
        <v>215.837539321262</v>
      </c>
      <c r="AC121">
        <v>175.05719828069999</v>
      </c>
      <c r="AD121">
        <v>180.1791594517</v>
      </c>
      <c r="AE121">
        <v>192.178942150453</v>
      </c>
      <c r="AF121">
        <v>179.54987114806801</v>
      </c>
      <c r="AG121">
        <v>196.480701966937</v>
      </c>
      <c r="AH121">
        <v>170.48221727175701</v>
      </c>
      <c r="AM121">
        <v>156.033799430747</v>
      </c>
      <c r="AN121">
        <v>124.721033835133</v>
      </c>
      <c r="AO121">
        <v>101.971451907101</v>
      </c>
      <c r="AP121">
        <v>117.055866078714</v>
      </c>
      <c r="AQ121">
        <v>122.890895318093</v>
      </c>
      <c r="AR121">
        <v>116.167562063765</v>
      </c>
      <c r="AS121">
        <v>114.00648465063399</v>
      </c>
      <c r="AT121">
        <v>94.043711287800605</v>
      </c>
      <c r="AU121">
        <v>127.57629058001601</v>
      </c>
      <c r="AV121">
        <v>121.409583888168</v>
      </c>
      <c r="AW121">
        <v>131.44338649365301</v>
      </c>
      <c r="AX121">
        <v>138.45077088600999</v>
      </c>
      <c r="AZ121">
        <f t="shared" si="3"/>
        <v>154.55041305736194</v>
      </c>
      <c r="BA121">
        <f t="shared" si="2"/>
        <v>88.927678939179373</v>
      </c>
      <c r="BB121">
        <v>81.464386759865405</v>
      </c>
    </row>
    <row r="122" spans="1:54" x14ac:dyDescent="0.35">
      <c r="A122">
        <v>120</v>
      </c>
      <c r="B122" s="1">
        <v>41706</v>
      </c>
      <c r="C122" t="s">
        <v>165</v>
      </c>
      <c r="F122">
        <v>93.605181249488595</v>
      </c>
      <c r="G122">
        <v>103.13206211201199</v>
      </c>
      <c r="H122">
        <v>98.356458526880104</v>
      </c>
      <c r="I122">
        <v>102.89670834164799</v>
      </c>
      <c r="J122">
        <v>117.678183884353</v>
      </c>
      <c r="K122">
        <v>127.05164270126301</v>
      </c>
      <c r="L122">
        <v>141.94069840534101</v>
      </c>
      <c r="Q122">
        <v>126.729128312325</v>
      </c>
      <c r="R122">
        <v>110.346866533823</v>
      </c>
      <c r="S122">
        <v>116.52402297988201</v>
      </c>
      <c r="T122">
        <v>151.19242792651201</v>
      </c>
      <c r="U122">
        <v>149.69014101903201</v>
      </c>
      <c r="Z122">
        <v>137.249318700316</v>
      </c>
      <c r="AA122">
        <v>162.77005696514101</v>
      </c>
      <c r="AB122">
        <v>171.26725909159001</v>
      </c>
      <c r="AC122">
        <v>143.86908493059099</v>
      </c>
      <c r="AD122">
        <v>134.69060018014699</v>
      </c>
      <c r="AI122">
        <v>86.576526370768207</v>
      </c>
      <c r="AJ122">
        <v>90.893118972235996</v>
      </c>
      <c r="AK122">
        <v>89.920339032055793</v>
      </c>
      <c r="AL122">
        <v>75.643200203643005</v>
      </c>
      <c r="AM122">
        <v>115.411825639665</v>
      </c>
      <c r="AN122">
        <v>80.973644286856597</v>
      </c>
      <c r="AO122">
        <v>61.873649293356401</v>
      </c>
      <c r="AU122">
        <v>96.637667547296303</v>
      </c>
      <c r="AW122">
        <v>90.447290143712195</v>
      </c>
      <c r="AX122">
        <v>102.192332597592</v>
      </c>
      <c r="AY122">
        <v>101.629522829823</v>
      </c>
      <c r="AZ122">
        <f t="shared" si="3"/>
        <v>113.61389138490533</v>
      </c>
      <c r="BA122">
        <f t="shared" si="2"/>
        <v>47.991157266722766</v>
      </c>
      <c r="BB122">
        <v>81.576748557921206</v>
      </c>
    </row>
    <row r="123" spans="1:54" x14ac:dyDescent="0.35">
      <c r="A123">
        <v>121</v>
      </c>
      <c r="B123" s="1">
        <v>41714</v>
      </c>
      <c r="C123" t="s">
        <v>166</v>
      </c>
      <c r="D123">
        <v>139.26913919239001</v>
      </c>
      <c r="E123">
        <v>141.585482361012</v>
      </c>
      <c r="F123">
        <v>143.664333440224</v>
      </c>
      <c r="G123">
        <v>160.03896264990601</v>
      </c>
      <c r="H123">
        <v>152.324562858485</v>
      </c>
      <c r="I123">
        <v>151.30650225216701</v>
      </c>
      <c r="J123">
        <v>146.77121129872401</v>
      </c>
      <c r="K123">
        <v>164.38431110961</v>
      </c>
      <c r="L123">
        <v>166.94135152433901</v>
      </c>
      <c r="M123">
        <v>160.89507068307901</v>
      </c>
      <c r="N123">
        <v>163.46169115956801</v>
      </c>
      <c r="O123">
        <v>172.255132230751</v>
      </c>
      <c r="P123">
        <v>193.54850376046801</v>
      </c>
      <c r="Q123">
        <v>187.13881137586199</v>
      </c>
      <c r="R123">
        <v>166.42739691503201</v>
      </c>
      <c r="S123">
        <v>168.60659547612701</v>
      </c>
      <c r="T123">
        <v>189.7024591775</v>
      </c>
      <c r="U123">
        <v>176.98131714089101</v>
      </c>
      <c r="V123">
        <v>152.90580992647699</v>
      </c>
      <c r="W123">
        <v>177.884064142992</v>
      </c>
      <c r="X123">
        <v>160.54337324664399</v>
      </c>
      <c r="Y123">
        <v>180.58992703758</v>
      </c>
      <c r="Z123">
        <v>172.52385465867499</v>
      </c>
      <c r="AA123">
        <v>209.87618409831299</v>
      </c>
      <c r="AB123">
        <v>211.29066586830501</v>
      </c>
      <c r="AC123">
        <v>176.85735429660701</v>
      </c>
      <c r="AD123">
        <v>178.469709121595</v>
      </c>
      <c r="AE123">
        <v>192.08403617870201</v>
      </c>
      <c r="AF123">
        <v>181.74037816887699</v>
      </c>
      <c r="AG123">
        <v>189.85083244505799</v>
      </c>
      <c r="AH123">
        <v>163.07411182957301</v>
      </c>
      <c r="AI123">
        <v>130.07277978624401</v>
      </c>
      <c r="AJ123">
        <v>121.548671572958</v>
      </c>
      <c r="AK123">
        <v>127.78378647369701</v>
      </c>
      <c r="AL123">
        <v>114.30875069744501</v>
      </c>
      <c r="AM123">
        <v>148.561672052082</v>
      </c>
      <c r="AN123">
        <v>124.51985162930001</v>
      </c>
      <c r="AO123">
        <v>101.524872849536</v>
      </c>
      <c r="AP123">
        <v>106.058062023049</v>
      </c>
      <c r="AQ123">
        <v>121.57242602834999</v>
      </c>
      <c r="AR123">
        <v>112.856556089004</v>
      </c>
      <c r="AS123">
        <v>102.254223512105</v>
      </c>
      <c r="AT123">
        <v>90.175995753576501</v>
      </c>
      <c r="AU123">
        <v>110.36129803511599</v>
      </c>
      <c r="AV123">
        <v>108.824379173586</v>
      </c>
      <c r="AW123">
        <v>139.98269920014201</v>
      </c>
      <c r="AX123">
        <v>132.404642862782</v>
      </c>
      <c r="AY123">
        <v>159.99368148494801</v>
      </c>
      <c r="AZ123">
        <f t="shared" si="3"/>
        <v>153.03744760103027</v>
      </c>
      <c r="BA123">
        <f t="shared" si="2"/>
        <v>87.414713482847702</v>
      </c>
      <c r="BB123">
        <v>81.758878003502403</v>
      </c>
    </row>
    <row r="124" spans="1:54" x14ac:dyDescent="0.35">
      <c r="A124">
        <v>122</v>
      </c>
      <c r="B124" s="1">
        <v>41722</v>
      </c>
      <c r="C124" t="s">
        <v>167</v>
      </c>
      <c r="D124">
        <v>131.59240831984999</v>
      </c>
      <c r="E124">
        <v>132.39954387099201</v>
      </c>
      <c r="F124">
        <v>148.37716125298999</v>
      </c>
      <c r="G124">
        <v>157.71223212283101</v>
      </c>
      <c r="L124">
        <v>150.620779427569</v>
      </c>
      <c r="M124">
        <v>150.289968279921</v>
      </c>
      <c r="N124">
        <v>154.71466557001199</v>
      </c>
      <c r="O124">
        <v>166.83679866175399</v>
      </c>
      <c r="P124">
        <v>177.54533758733299</v>
      </c>
      <c r="Q124">
        <v>183.56418623112401</v>
      </c>
      <c r="R124">
        <v>173.83566849986099</v>
      </c>
      <c r="V124">
        <v>168.68551946361799</v>
      </c>
      <c r="W124">
        <v>165.51163300723499</v>
      </c>
      <c r="X124">
        <v>151.36221561066799</v>
      </c>
      <c r="Y124">
        <v>177.936661692435</v>
      </c>
      <c r="Z124">
        <v>171.894695667289</v>
      </c>
      <c r="AE124">
        <v>198.657585382506</v>
      </c>
      <c r="AF124">
        <v>202.50093326194599</v>
      </c>
      <c r="AG124">
        <v>160.70803917395301</v>
      </c>
      <c r="AH124">
        <v>153.98442993576899</v>
      </c>
      <c r="AI124">
        <v>130.05607210505599</v>
      </c>
      <c r="AJ124">
        <v>129.64819624455501</v>
      </c>
      <c r="AK124">
        <v>124.521528055216</v>
      </c>
      <c r="AL124">
        <v>109.733767689289</v>
      </c>
      <c r="AP124">
        <v>117.900351654619</v>
      </c>
      <c r="AQ124">
        <v>141.941437395848</v>
      </c>
      <c r="AR124">
        <v>121.020697499411</v>
      </c>
      <c r="AS124">
        <v>100.467024452133</v>
      </c>
      <c r="AT124">
        <v>83.064733474022205</v>
      </c>
      <c r="AU124">
        <v>125.55155261741299</v>
      </c>
      <c r="AV124">
        <v>117.4307513107</v>
      </c>
      <c r="AZ124">
        <f t="shared" si="3"/>
        <v>147.74408308122318</v>
      </c>
      <c r="BA124">
        <f t="shared" si="2"/>
        <v>82.121348963040617</v>
      </c>
      <c r="BB124">
        <v>81.904370253775596</v>
      </c>
    </row>
    <row r="125" spans="1:54" x14ac:dyDescent="0.35">
      <c r="A125">
        <v>123</v>
      </c>
      <c r="B125" s="1">
        <v>41723</v>
      </c>
      <c r="C125" t="s">
        <v>124</v>
      </c>
      <c r="P125">
        <v>187.02325996490401</v>
      </c>
      <c r="Q125">
        <v>182.84219500885999</v>
      </c>
      <c r="R125">
        <v>164.37355703335501</v>
      </c>
      <c r="S125">
        <v>165.700057515814</v>
      </c>
      <c r="T125">
        <v>197.750512586133</v>
      </c>
      <c r="U125">
        <v>187.78313722351601</v>
      </c>
      <c r="Y125">
        <v>181.534616335149</v>
      </c>
      <c r="Z125">
        <v>174.46212349453401</v>
      </c>
      <c r="AA125">
        <v>202.80765650008499</v>
      </c>
      <c r="AB125">
        <v>208.39580342545099</v>
      </c>
      <c r="AC125">
        <v>178.71905326028801</v>
      </c>
      <c r="AD125">
        <v>185.25890943229399</v>
      </c>
      <c r="AE125">
        <v>199.22538587122401</v>
      </c>
      <c r="AF125">
        <v>205.694517410374</v>
      </c>
      <c r="AG125">
        <v>202.987439338157</v>
      </c>
      <c r="AK125">
        <v>124.774068027528</v>
      </c>
      <c r="AL125">
        <v>109.34620231311</v>
      </c>
      <c r="AM125">
        <v>140.325932768999</v>
      </c>
      <c r="AN125">
        <v>125.11290781012799</v>
      </c>
      <c r="AO125">
        <v>105.75481257041299</v>
      </c>
      <c r="AP125">
        <v>121.821924104131</v>
      </c>
      <c r="AQ125">
        <v>147.49206995696699</v>
      </c>
      <c r="AR125">
        <v>140.29124017368699</v>
      </c>
      <c r="AS125">
        <v>103.421649999061</v>
      </c>
      <c r="AU125">
        <v>128.842215992619</v>
      </c>
      <c r="AW125">
        <v>134.80704307264199</v>
      </c>
      <c r="AX125">
        <v>141.172369105706</v>
      </c>
      <c r="AY125">
        <v>153.53380973172699</v>
      </c>
      <c r="AZ125">
        <f t="shared" si="3"/>
        <v>160.75908821524487</v>
      </c>
      <c r="BA125">
        <f t="shared" si="2"/>
        <v>95.136354097062309</v>
      </c>
      <c r="BB125">
        <v>81.907246134316097</v>
      </c>
    </row>
    <row r="126" spans="1:54" x14ac:dyDescent="0.35">
      <c r="A126">
        <v>124</v>
      </c>
      <c r="B126" s="1">
        <v>41730</v>
      </c>
      <c r="C126" t="s">
        <v>168</v>
      </c>
      <c r="D126">
        <v>127.790658223617</v>
      </c>
      <c r="E126">
        <v>122.516527048706</v>
      </c>
      <c r="F126">
        <v>130.666590600961</v>
      </c>
      <c r="G126">
        <v>142.20376806773999</v>
      </c>
      <c r="H126">
        <v>134.44083715875999</v>
      </c>
      <c r="I126">
        <v>128.99772461089401</v>
      </c>
      <c r="J126">
        <v>127.615210402594</v>
      </c>
      <c r="K126">
        <v>152.090826866453</v>
      </c>
      <c r="L126">
        <v>148.256748810669</v>
      </c>
      <c r="M126">
        <v>147.54257337555001</v>
      </c>
      <c r="N126">
        <v>153.43319639384799</v>
      </c>
      <c r="O126">
        <v>146.040074622661</v>
      </c>
      <c r="P126">
        <v>161.902420507345</v>
      </c>
      <c r="Q126">
        <v>173.623466679285</v>
      </c>
      <c r="R126">
        <v>146.79787489685299</v>
      </c>
      <c r="S126">
        <v>140.516889008096</v>
      </c>
      <c r="T126">
        <v>165.85850984518399</v>
      </c>
      <c r="U126">
        <v>163.414351719336</v>
      </c>
      <c r="V126">
        <v>161.932647913121</v>
      </c>
      <c r="W126">
        <v>150.57687812748199</v>
      </c>
      <c r="X126">
        <v>146.89320808560001</v>
      </c>
      <c r="Y126">
        <v>170.093316030447</v>
      </c>
      <c r="Z126">
        <v>165.472767554401</v>
      </c>
      <c r="AA126">
        <v>194.96918713779601</v>
      </c>
      <c r="AB126">
        <v>190.104668550887</v>
      </c>
      <c r="AC126">
        <v>163.06500876997899</v>
      </c>
      <c r="AD126">
        <v>157.325540463739</v>
      </c>
      <c r="AE126">
        <v>185.79219376559601</v>
      </c>
      <c r="AF126">
        <v>197.842147182339</v>
      </c>
      <c r="AG126">
        <v>188.95082031175599</v>
      </c>
      <c r="AH126">
        <v>153.87378568325099</v>
      </c>
      <c r="AI126">
        <v>140.96815299196899</v>
      </c>
      <c r="AJ126">
        <v>164.08175419673199</v>
      </c>
      <c r="AK126">
        <v>114.05936814863099</v>
      </c>
      <c r="AL126">
        <v>106.444647367624</v>
      </c>
      <c r="AM126">
        <v>129.51861375693201</v>
      </c>
      <c r="AN126">
        <v>108.670251310156</v>
      </c>
      <c r="AO126">
        <v>85.727852847092507</v>
      </c>
      <c r="AP126">
        <v>114.48290107573</v>
      </c>
      <c r="AQ126">
        <v>132.43915523372399</v>
      </c>
      <c r="AR126">
        <v>116.527713057828</v>
      </c>
      <c r="AS126">
        <v>96.225271477226599</v>
      </c>
      <c r="AT126">
        <v>81.061277113384705</v>
      </c>
      <c r="AU126">
        <v>112.636154635278</v>
      </c>
      <c r="AV126">
        <v>112.242706622337</v>
      </c>
      <c r="AW126">
        <v>108.66986263246299</v>
      </c>
      <c r="AX126">
        <v>116.72863477160401</v>
      </c>
      <c r="AY126">
        <v>136.75567065269399</v>
      </c>
      <c r="AZ126">
        <f t="shared" si="3"/>
        <v>142.038341798049</v>
      </c>
      <c r="BA126">
        <f t="shared" si="2"/>
        <v>76.41560767986644</v>
      </c>
      <c r="BB126">
        <v>82.469543674818993</v>
      </c>
    </row>
    <row r="127" spans="1:54" x14ac:dyDescent="0.35">
      <c r="A127">
        <v>125</v>
      </c>
      <c r="B127" s="1">
        <v>41738</v>
      </c>
      <c r="C127" t="s">
        <v>169</v>
      </c>
      <c r="F127">
        <v>159.463396624599</v>
      </c>
      <c r="H127">
        <v>149.55186067392199</v>
      </c>
      <c r="I127">
        <v>151.74796339206799</v>
      </c>
      <c r="N127">
        <v>150.77372019119699</v>
      </c>
      <c r="O127">
        <v>162.463802381823</v>
      </c>
      <c r="P127">
        <v>174.27368883674299</v>
      </c>
      <c r="Q127">
        <v>180.40795927686699</v>
      </c>
      <c r="R127">
        <v>179.49789784458</v>
      </c>
      <c r="S127">
        <v>173.04257415355701</v>
      </c>
      <c r="W127">
        <v>166.610686774882</v>
      </c>
      <c r="X127">
        <v>152.31949359487399</v>
      </c>
      <c r="Y127">
        <v>177.771368698695</v>
      </c>
      <c r="Z127">
        <v>177.69054512240399</v>
      </c>
      <c r="AA127">
        <v>208.52944753253601</v>
      </c>
      <c r="AB127">
        <v>207.80502271661601</v>
      </c>
      <c r="AF127">
        <v>196.223096081253</v>
      </c>
      <c r="AG127">
        <v>193.13474819446901</v>
      </c>
      <c r="AH127">
        <v>166.08513709962401</v>
      </c>
      <c r="AI127">
        <v>159.26008740194899</v>
      </c>
      <c r="AJ127">
        <v>164.123210235096</v>
      </c>
      <c r="AK127">
        <v>127.18848158803701</v>
      </c>
      <c r="AL127">
        <v>124.45692733824001</v>
      </c>
      <c r="AM127">
        <v>144.901159658983</v>
      </c>
      <c r="AQ127">
        <v>127.667619923507</v>
      </c>
      <c r="AR127">
        <v>129.774127986786</v>
      </c>
      <c r="AS127">
        <v>90.070272067195404</v>
      </c>
      <c r="AT127">
        <v>86.735877783102396</v>
      </c>
      <c r="AV127">
        <v>101.574092692885</v>
      </c>
      <c r="AY127">
        <v>168.48930977494001</v>
      </c>
      <c r="AZ127">
        <f t="shared" si="3"/>
        <v>156.95288191866996</v>
      </c>
      <c r="BA127">
        <f t="shared" si="2"/>
        <v>91.330147800487396</v>
      </c>
      <c r="BB127">
        <v>82.951360994212493</v>
      </c>
    </row>
    <row r="128" spans="1:54" x14ac:dyDescent="0.35">
      <c r="A128">
        <v>126</v>
      </c>
      <c r="B128" s="1">
        <v>41739</v>
      </c>
      <c r="C128" t="s">
        <v>170</v>
      </c>
      <c r="D128">
        <v>137.44221105390201</v>
      </c>
      <c r="E128">
        <v>147.64186705747599</v>
      </c>
      <c r="F128">
        <v>152.881787705709</v>
      </c>
      <c r="G128">
        <v>163.13707783408199</v>
      </c>
      <c r="H128">
        <v>149.02472053833901</v>
      </c>
      <c r="I128">
        <v>153.19522527655701</v>
      </c>
      <c r="J128">
        <v>144.19901650705901</v>
      </c>
      <c r="K128">
        <v>164.40857953647699</v>
      </c>
      <c r="L128">
        <v>180.16007230413101</v>
      </c>
      <c r="M128">
        <v>160.185016063467</v>
      </c>
      <c r="N128">
        <v>162.13745005076601</v>
      </c>
      <c r="O128">
        <v>176.372126460294</v>
      </c>
      <c r="P128">
        <v>179.86146577029999</v>
      </c>
      <c r="Q128">
        <v>185.830609603288</v>
      </c>
      <c r="R128">
        <v>176.19937231144999</v>
      </c>
      <c r="S128">
        <v>169.20493627751401</v>
      </c>
      <c r="T128">
        <v>186.49115570910399</v>
      </c>
      <c r="U128">
        <v>186.97178240210201</v>
      </c>
      <c r="V128">
        <v>169.68101140930801</v>
      </c>
      <c r="W128">
        <v>184.20108492880701</v>
      </c>
      <c r="X128">
        <v>171.73549326193501</v>
      </c>
      <c r="Y128">
        <v>182.946642338999</v>
      </c>
      <c r="Z128">
        <v>174.90789041290199</v>
      </c>
      <c r="AA128">
        <v>206.50715354224801</v>
      </c>
      <c r="AB128">
        <v>210.739703440087</v>
      </c>
      <c r="AC128">
        <v>192.06023623070999</v>
      </c>
      <c r="AD128">
        <v>182.519296141605</v>
      </c>
      <c r="AE128">
        <v>202.608639508431</v>
      </c>
      <c r="AF128">
        <v>214.474630651323</v>
      </c>
      <c r="AG128">
        <v>205.07937617043001</v>
      </c>
      <c r="AH128">
        <v>174.53209490038799</v>
      </c>
      <c r="AI128">
        <v>164.241833525689</v>
      </c>
      <c r="AJ128">
        <v>161.10042242549</v>
      </c>
      <c r="AK128">
        <v>128.19118976786001</v>
      </c>
      <c r="AL128">
        <v>125.567662764069</v>
      </c>
      <c r="AM128">
        <v>137.78246035776201</v>
      </c>
      <c r="AN128">
        <v>130.95540191607401</v>
      </c>
      <c r="AO128">
        <v>116.507471195143</v>
      </c>
      <c r="AP128">
        <v>119.219743005041</v>
      </c>
      <c r="AQ128">
        <v>147.94718091435101</v>
      </c>
      <c r="AR128">
        <v>139.04522311502501</v>
      </c>
      <c r="AS128">
        <v>104.81478516044901</v>
      </c>
      <c r="AT128">
        <v>99.127832990212497</v>
      </c>
      <c r="AU128">
        <v>134.59435948070001</v>
      </c>
      <c r="AV128">
        <v>117.37091731105799</v>
      </c>
      <c r="AW128">
        <v>142.13545177977599</v>
      </c>
      <c r="AX128">
        <v>127.779052958284</v>
      </c>
      <c r="AY128">
        <v>163.82039316244999</v>
      </c>
      <c r="AZ128">
        <f t="shared" si="3"/>
        <v>160.57373140059639</v>
      </c>
      <c r="BA128">
        <f t="shared" si="2"/>
        <v>94.950997282413823</v>
      </c>
      <c r="BB128">
        <v>83.236341170677903</v>
      </c>
    </row>
    <row r="129" spans="1:54" x14ac:dyDescent="0.35">
      <c r="A129">
        <v>127</v>
      </c>
      <c r="B129" s="1">
        <v>41754</v>
      </c>
      <c r="C129" t="s">
        <v>171</v>
      </c>
      <c r="D129">
        <v>129.865292938202</v>
      </c>
      <c r="E129">
        <v>136.571714340048</v>
      </c>
      <c r="F129">
        <v>147.28217363645001</v>
      </c>
      <c r="G129">
        <v>164.66234995396101</v>
      </c>
      <c r="L129">
        <v>165.288576910177</v>
      </c>
      <c r="M129">
        <v>155.83677099348901</v>
      </c>
      <c r="N129">
        <v>155.27918973610599</v>
      </c>
      <c r="O129">
        <v>176.76309726073001</v>
      </c>
      <c r="P129">
        <v>184.37967128230699</v>
      </c>
      <c r="Q129">
        <v>185.452812104293</v>
      </c>
      <c r="R129">
        <v>169.05911282929199</v>
      </c>
      <c r="V129">
        <v>167.99603938973701</v>
      </c>
      <c r="W129">
        <v>167.95420199852299</v>
      </c>
      <c r="X129">
        <v>172.636947384379</v>
      </c>
      <c r="Y129">
        <v>178.041738942069</v>
      </c>
      <c r="Z129">
        <v>180.11978863020099</v>
      </c>
      <c r="AE129">
        <v>191.30526458749901</v>
      </c>
      <c r="AF129">
        <v>199.93547242225301</v>
      </c>
      <c r="AG129">
        <v>212.48129189668899</v>
      </c>
      <c r="AH129">
        <v>171.945084849436</v>
      </c>
      <c r="AK129">
        <v>129.59141424418101</v>
      </c>
      <c r="AL129">
        <v>124.668930257452</v>
      </c>
      <c r="AP129">
        <v>106.768260890506</v>
      </c>
      <c r="AQ129">
        <v>140.42402062040199</v>
      </c>
      <c r="AR129">
        <v>131.28814873366599</v>
      </c>
      <c r="AS129">
        <v>114.58146087941201</v>
      </c>
      <c r="AT129">
        <v>94.247723952369597</v>
      </c>
      <c r="AU129">
        <v>120.372034478088</v>
      </c>
      <c r="AV129">
        <v>116.650857271102</v>
      </c>
      <c r="AZ129">
        <f t="shared" si="3"/>
        <v>154.87756701424203</v>
      </c>
      <c r="BA129">
        <f t="shared" si="2"/>
        <v>89.254832896059469</v>
      </c>
      <c r="BB129">
        <v>83.696414880091496</v>
      </c>
    </row>
    <row r="130" spans="1:54" x14ac:dyDescent="0.35">
      <c r="A130">
        <v>128</v>
      </c>
      <c r="B130" s="1">
        <v>41762</v>
      </c>
      <c r="C130" t="s">
        <v>172</v>
      </c>
      <c r="I130">
        <v>108.967611028544</v>
      </c>
      <c r="J130">
        <v>128.112645852235</v>
      </c>
      <c r="K130">
        <v>149.25333492969</v>
      </c>
      <c r="L130">
        <v>147.97643309684301</v>
      </c>
      <c r="M130">
        <v>152.22060354423201</v>
      </c>
      <c r="N130">
        <v>150.46011827528301</v>
      </c>
      <c r="O130">
        <v>135.79530226443299</v>
      </c>
      <c r="P130">
        <v>162.70754048664901</v>
      </c>
      <c r="Q130">
        <v>148.55179553608701</v>
      </c>
      <c r="R130">
        <v>136.01958145820399</v>
      </c>
      <c r="S130">
        <v>126.25491016937799</v>
      </c>
      <c r="T130">
        <v>157.51524566087801</v>
      </c>
      <c r="U130">
        <v>155.96119580999201</v>
      </c>
      <c r="V130">
        <v>143.66027828445101</v>
      </c>
      <c r="W130">
        <v>168.720079568317</v>
      </c>
      <c r="X130">
        <v>147.26722757783401</v>
      </c>
      <c r="Y130">
        <v>164.76482004629901</v>
      </c>
      <c r="Z130">
        <v>162.456500186499</v>
      </c>
      <c r="AA130">
        <v>191.48352598873399</v>
      </c>
      <c r="AB130">
        <v>191.315690067357</v>
      </c>
      <c r="AC130">
        <v>166.52736807593701</v>
      </c>
      <c r="AD130">
        <v>161.33019787902001</v>
      </c>
      <c r="AE130">
        <v>170.78182538812601</v>
      </c>
      <c r="AF130">
        <v>193.78770985361601</v>
      </c>
      <c r="AG130">
        <v>181.65392548895699</v>
      </c>
      <c r="AH130">
        <v>142.528896184183</v>
      </c>
      <c r="AI130">
        <v>145.80730484864401</v>
      </c>
      <c r="AJ130">
        <v>145.30635579304101</v>
      </c>
      <c r="AK130">
        <v>107.682744105616</v>
      </c>
      <c r="AL130">
        <v>103.47685995489699</v>
      </c>
      <c r="AM130">
        <v>115.767602823771</v>
      </c>
      <c r="AN130">
        <v>112.90735146104799</v>
      </c>
      <c r="AO130">
        <v>99.147066606921001</v>
      </c>
      <c r="AP130">
        <v>101.905630355567</v>
      </c>
      <c r="AQ130">
        <v>123.179536749349</v>
      </c>
      <c r="AR130">
        <v>115.094633285893</v>
      </c>
      <c r="AS130">
        <v>94.205683883270595</v>
      </c>
      <c r="AT130">
        <v>81.641321372442505</v>
      </c>
      <c r="AU130">
        <v>119.438149522644</v>
      </c>
      <c r="AV130">
        <v>111.79389277801199</v>
      </c>
      <c r="AW130">
        <v>121.0306353708</v>
      </c>
      <c r="AX130">
        <v>96.194823426047705</v>
      </c>
      <c r="AY130">
        <v>128.983626054224</v>
      </c>
      <c r="AZ130">
        <f t="shared" si="3"/>
        <v>138.82878095567366</v>
      </c>
      <c r="BA130">
        <f t="shared" ref="BA130:BA193" si="4">AZ130-($AZ$494-$BI$494)</f>
        <v>73.206046837491101</v>
      </c>
      <c r="BB130">
        <v>83.859368895351096</v>
      </c>
    </row>
    <row r="131" spans="1:54" x14ac:dyDescent="0.35">
      <c r="A131">
        <v>129</v>
      </c>
      <c r="B131" s="1">
        <v>41770</v>
      </c>
      <c r="C131" t="s">
        <v>173</v>
      </c>
      <c r="D131">
        <v>125.65181259766599</v>
      </c>
      <c r="E131">
        <v>120.259657363996</v>
      </c>
      <c r="F131">
        <v>145.944156030648</v>
      </c>
      <c r="G131">
        <v>153.26694134040099</v>
      </c>
      <c r="L131">
        <v>153.027718596353</v>
      </c>
      <c r="M131">
        <v>142.19009179315299</v>
      </c>
      <c r="N131">
        <v>147.194917422435</v>
      </c>
      <c r="O131">
        <v>158.77024712446399</v>
      </c>
      <c r="P131">
        <v>176.58723479446701</v>
      </c>
      <c r="Q131">
        <v>183.532444006665</v>
      </c>
      <c r="R131">
        <v>159.29194350593099</v>
      </c>
      <c r="V131">
        <v>161.666935169623</v>
      </c>
      <c r="W131">
        <v>169.293236199072</v>
      </c>
      <c r="X131">
        <v>163.75363098093001</v>
      </c>
      <c r="Y131">
        <v>169.51193407889099</v>
      </c>
      <c r="Z131">
        <v>171.868129939814</v>
      </c>
      <c r="AE131">
        <v>187.58681872830101</v>
      </c>
      <c r="AF131">
        <v>188.27628471366</v>
      </c>
      <c r="AG131">
        <v>211.14710911274801</v>
      </c>
      <c r="AH131">
        <v>177.35498715641501</v>
      </c>
      <c r="AI131">
        <v>152.69319971393699</v>
      </c>
      <c r="AJ131">
        <v>168.43304816419999</v>
      </c>
      <c r="AK131">
        <v>124.732658945776</v>
      </c>
      <c r="AP131">
        <v>104.16496023350901</v>
      </c>
      <c r="AQ131">
        <v>122.270015428829</v>
      </c>
      <c r="AR131">
        <v>130.35854281337001</v>
      </c>
      <c r="AS131">
        <v>103.159624108564</v>
      </c>
      <c r="AT131">
        <v>88.843629107726301</v>
      </c>
      <c r="AU131">
        <v>120.613432567441</v>
      </c>
      <c r="AV131">
        <v>113.515847995556</v>
      </c>
      <c r="AZ131">
        <f t="shared" ref="AZ131:AZ194" si="5">AVERAGE(D131:AY131)</f>
        <v>149.83203965781803</v>
      </c>
      <c r="BA131">
        <f t="shared" si="4"/>
        <v>84.209305539635466</v>
      </c>
      <c r="BB131">
        <v>84.132212334762499</v>
      </c>
    </row>
    <row r="132" spans="1:54" x14ac:dyDescent="0.35">
      <c r="A132">
        <v>130</v>
      </c>
      <c r="B132" s="1">
        <v>41771</v>
      </c>
      <c r="C132" t="s">
        <v>174</v>
      </c>
      <c r="D132">
        <v>149.00582446675801</v>
      </c>
      <c r="E132">
        <v>139.771602195127</v>
      </c>
      <c r="F132">
        <v>148.916602347652</v>
      </c>
      <c r="G132">
        <v>162.68577859697399</v>
      </c>
      <c r="H132">
        <v>154.90657885449301</v>
      </c>
      <c r="I132">
        <v>150.722635076036</v>
      </c>
      <c r="J132">
        <v>148.25260339099901</v>
      </c>
      <c r="K132">
        <v>175.45619423086899</v>
      </c>
      <c r="L132">
        <v>173.68137858598601</v>
      </c>
      <c r="M132">
        <v>167.69724566322699</v>
      </c>
      <c r="N132">
        <v>166.07592201097501</v>
      </c>
      <c r="O132">
        <v>170.79380712082099</v>
      </c>
      <c r="P132">
        <v>189.09162106972201</v>
      </c>
      <c r="Q132">
        <v>194.33484264580699</v>
      </c>
      <c r="R132">
        <v>160.90625806429099</v>
      </c>
      <c r="S132">
        <v>171.595099790718</v>
      </c>
      <c r="T132">
        <v>203.981799100486</v>
      </c>
      <c r="U132">
        <v>183.22111706406099</v>
      </c>
      <c r="V132">
        <v>181.50275469233901</v>
      </c>
      <c r="W132">
        <v>190.32654697987601</v>
      </c>
      <c r="X132">
        <v>170.91069969905999</v>
      </c>
      <c r="Y132">
        <v>177.20596850686201</v>
      </c>
      <c r="Z132">
        <v>178.14934456828399</v>
      </c>
      <c r="AA132">
        <v>209.843458005369</v>
      </c>
      <c r="AB132">
        <v>214.37365806766601</v>
      </c>
      <c r="AC132">
        <v>186.69973473374</v>
      </c>
      <c r="AD132">
        <v>190.52966046969601</v>
      </c>
      <c r="AE132">
        <v>206.561216375236</v>
      </c>
      <c r="AF132">
        <v>205.428360667101</v>
      </c>
      <c r="AG132">
        <v>220.939691748478</v>
      </c>
      <c r="AH132">
        <v>187.78991703504201</v>
      </c>
      <c r="AI132">
        <v>178.19722040005499</v>
      </c>
      <c r="AJ132">
        <v>179.868640576178</v>
      </c>
      <c r="AK132">
        <v>123.606825805746</v>
      </c>
      <c r="AL132">
        <v>117.60470964212099</v>
      </c>
      <c r="AM132">
        <v>144.819669773237</v>
      </c>
      <c r="AN132">
        <v>131.10916520961399</v>
      </c>
      <c r="AO132">
        <v>113.226496274993</v>
      </c>
      <c r="AP132">
        <v>121.37605692313301</v>
      </c>
      <c r="AQ132">
        <v>157.52774814405299</v>
      </c>
      <c r="AR132">
        <v>149.19328094186201</v>
      </c>
      <c r="AS132">
        <v>114.54082387949001</v>
      </c>
      <c r="AT132">
        <v>100.573131910963</v>
      </c>
      <c r="AU132">
        <v>130.91865097430801</v>
      </c>
      <c r="AV132">
        <v>133.82511744886199</v>
      </c>
      <c r="AW132">
        <v>136.40217126502901</v>
      </c>
      <c r="AX132">
        <v>142.632458099655</v>
      </c>
      <c r="AY132">
        <v>162.643830358488</v>
      </c>
      <c r="AZ132">
        <f t="shared" si="5"/>
        <v>163.94633165524036</v>
      </c>
      <c r="BA132">
        <f t="shared" si="4"/>
        <v>98.323597537057793</v>
      </c>
      <c r="BB132">
        <v>84.812861320245304</v>
      </c>
    </row>
    <row r="133" spans="1:54" x14ac:dyDescent="0.35">
      <c r="A133">
        <v>131</v>
      </c>
      <c r="B133" s="1">
        <v>41778</v>
      </c>
      <c r="C133" t="s">
        <v>175</v>
      </c>
      <c r="D133">
        <v>113.58459148874699</v>
      </c>
      <c r="E133">
        <v>126.807168118663</v>
      </c>
      <c r="F133">
        <v>128.41442181443099</v>
      </c>
      <c r="G133">
        <v>141.219185482086</v>
      </c>
      <c r="H133">
        <v>136.40613930756101</v>
      </c>
      <c r="I133">
        <v>117.033898997294</v>
      </c>
      <c r="J133">
        <v>107.876871766487</v>
      </c>
      <c r="K133">
        <v>149.27580614542799</v>
      </c>
      <c r="L133">
        <v>152.423032806343</v>
      </c>
      <c r="M133">
        <v>145.80882767575099</v>
      </c>
      <c r="N133">
        <v>142.847378171668</v>
      </c>
      <c r="O133">
        <v>150.48016848264399</v>
      </c>
      <c r="P133">
        <v>162.771476140376</v>
      </c>
      <c r="Q133">
        <v>165.562133524714</v>
      </c>
      <c r="R133">
        <v>138.96038528988501</v>
      </c>
      <c r="S133">
        <v>147.01542832154101</v>
      </c>
      <c r="T133">
        <v>164.33898090431001</v>
      </c>
      <c r="U133">
        <v>156.15277526752899</v>
      </c>
      <c r="V133">
        <v>144.96685973272</v>
      </c>
      <c r="W133">
        <v>171.764967375265</v>
      </c>
      <c r="X133">
        <v>149.62648295890401</v>
      </c>
      <c r="Y133">
        <v>162.24564947283801</v>
      </c>
      <c r="Z133">
        <v>163.772316169757</v>
      </c>
      <c r="AA133">
        <v>184.84004165004501</v>
      </c>
      <c r="AB133">
        <v>185.93948417545101</v>
      </c>
      <c r="AC133">
        <v>163.67132603792001</v>
      </c>
      <c r="AD133">
        <v>164.970071536261</v>
      </c>
      <c r="AE133">
        <v>184.214409642352</v>
      </c>
      <c r="AF133">
        <v>190.91177367167401</v>
      </c>
      <c r="AG133">
        <v>191.001656513196</v>
      </c>
      <c r="AH133">
        <v>154.417566503166</v>
      </c>
      <c r="AI133">
        <v>143.619105152336</v>
      </c>
      <c r="AJ133">
        <v>148.99496335064799</v>
      </c>
      <c r="AK133">
        <v>109.23092092388799</v>
      </c>
      <c r="AL133">
        <v>96.866368627278504</v>
      </c>
      <c r="AM133">
        <v>127.327575491072</v>
      </c>
      <c r="AN133">
        <v>91.047132786411893</v>
      </c>
      <c r="AO133">
        <v>93.847657071963297</v>
      </c>
      <c r="AP133">
        <v>100.153859693429</v>
      </c>
      <c r="AQ133">
        <v>124.60353163104099</v>
      </c>
      <c r="AR133">
        <v>128.989235801169</v>
      </c>
      <c r="AS133">
        <v>85.446485484145697</v>
      </c>
      <c r="AT133">
        <v>81.858316438929407</v>
      </c>
      <c r="AU133">
        <v>115.565652554728</v>
      </c>
      <c r="AV133">
        <v>105.15588892742601</v>
      </c>
      <c r="AW133">
        <v>117.385756769037</v>
      </c>
      <c r="AX133">
        <v>116.154632804204</v>
      </c>
      <c r="AY133">
        <v>139.877061717522</v>
      </c>
      <c r="AZ133">
        <f t="shared" si="5"/>
        <v>139.28011292437989</v>
      </c>
      <c r="BA133">
        <f t="shared" si="4"/>
        <v>73.657378806197329</v>
      </c>
      <c r="BB133">
        <v>84.745366922686102</v>
      </c>
    </row>
    <row r="134" spans="1:54" x14ac:dyDescent="0.35">
      <c r="A134">
        <v>132</v>
      </c>
      <c r="B134" s="1">
        <v>41779</v>
      </c>
      <c r="C134" t="s">
        <v>176</v>
      </c>
      <c r="F134">
        <v>125.707437537182</v>
      </c>
      <c r="G134">
        <v>136.51230332616399</v>
      </c>
      <c r="H134">
        <v>125.780687040727</v>
      </c>
      <c r="I134">
        <v>120.06484367845199</v>
      </c>
      <c r="J134">
        <v>117.311099027623</v>
      </c>
      <c r="K134">
        <v>147.404566658335</v>
      </c>
      <c r="L134">
        <v>149.03013215385201</v>
      </c>
      <c r="P134">
        <v>152.557768992186</v>
      </c>
      <c r="Q134">
        <v>156.84583402740299</v>
      </c>
      <c r="R134">
        <v>144.10678306786201</v>
      </c>
      <c r="S134">
        <v>143.05687011936601</v>
      </c>
      <c r="T134">
        <v>167.74351264219001</v>
      </c>
      <c r="U134">
        <v>154.62188301045001</v>
      </c>
      <c r="X134">
        <v>135.882478419211</v>
      </c>
      <c r="Y134">
        <v>146.42010223913499</v>
      </c>
      <c r="Z134">
        <v>149.55080726911601</v>
      </c>
      <c r="AA134">
        <v>185.10202303953901</v>
      </c>
      <c r="AB134">
        <v>188.73798685484499</v>
      </c>
      <c r="AC134">
        <v>165.565989411706</v>
      </c>
      <c r="AD134">
        <v>162.385880411469</v>
      </c>
      <c r="AH134">
        <v>150.61290223268099</v>
      </c>
      <c r="AI134">
        <v>131.97305840752901</v>
      </c>
      <c r="AJ134">
        <v>148.755024576376</v>
      </c>
      <c r="AK134">
        <v>97.296008227768397</v>
      </c>
      <c r="AL134">
        <v>97.4757636707415</v>
      </c>
      <c r="AM134">
        <v>121.841955573864</v>
      </c>
      <c r="AN134">
        <v>103.522654267272</v>
      </c>
      <c r="AO134">
        <v>94.129915048781697</v>
      </c>
      <c r="AP134">
        <v>97.403308794924996</v>
      </c>
      <c r="AS134">
        <v>82.532727867183894</v>
      </c>
      <c r="AW134">
        <v>110.86517579218599</v>
      </c>
      <c r="AX134">
        <v>106.66409804285099</v>
      </c>
      <c r="AY134">
        <v>134.697028820182</v>
      </c>
      <c r="AZ134">
        <f t="shared" si="5"/>
        <v>134.91389728027741</v>
      </c>
      <c r="BA134">
        <f t="shared" si="4"/>
        <v>69.291163162094847</v>
      </c>
      <c r="BB134">
        <v>85.216669676541997</v>
      </c>
    </row>
    <row r="135" spans="1:54" x14ac:dyDescent="0.35">
      <c r="A135">
        <v>133</v>
      </c>
      <c r="B135" s="1">
        <v>41810</v>
      </c>
      <c r="C135" t="s">
        <v>177</v>
      </c>
      <c r="D135">
        <v>131.757312452973</v>
      </c>
      <c r="E135">
        <v>132.324808606196</v>
      </c>
      <c r="F135">
        <v>141.646129422076</v>
      </c>
      <c r="G135">
        <v>148.416325852885</v>
      </c>
      <c r="H135">
        <v>142.294903319946</v>
      </c>
      <c r="I135">
        <v>126.44406877463101</v>
      </c>
      <c r="J135">
        <v>137.41872035889901</v>
      </c>
      <c r="K135">
        <v>153.49836531328</v>
      </c>
      <c r="L135">
        <v>156.18843163250901</v>
      </c>
      <c r="M135">
        <v>153.978521938802</v>
      </c>
      <c r="N135">
        <v>158.83281312814799</v>
      </c>
      <c r="O135">
        <v>163.486889590141</v>
      </c>
      <c r="P135">
        <v>173.035462480121</v>
      </c>
      <c r="Q135">
        <v>168.126922031091</v>
      </c>
      <c r="R135">
        <v>169.04062848998299</v>
      </c>
      <c r="S135">
        <v>166.45786879937299</v>
      </c>
      <c r="T135">
        <v>176.39188764487099</v>
      </c>
      <c r="U135">
        <v>176.32166636610799</v>
      </c>
      <c r="V135">
        <v>163.67302225616501</v>
      </c>
      <c r="W135">
        <v>171.05493319084701</v>
      </c>
      <c r="X135">
        <v>151.14346681941501</v>
      </c>
      <c r="Y135">
        <v>169.127969080284</v>
      </c>
      <c r="Z135">
        <v>174.226608911477</v>
      </c>
      <c r="AA135">
        <v>188.79793931866999</v>
      </c>
      <c r="AB135">
        <v>203.02730001147901</v>
      </c>
      <c r="AC135">
        <v>183.69439203966101</v>
      </c>
      <c r="AD135">
        <v>178.11873761599699</v>
      </c>
      <c r="AE135">
        <v>193.91476050908599</v>
      </c>
      <c r="AF135">
        <v>201.22495449253799</v>
      </c>
      <c r="AG135">
        <v>207.04618194234101</v>
      </c>
      <c r="AH135">
        <v>166.32653442048101</v>
      </c>
      <c r="AI135">
        <v>163.46239751015401</v>
      </c>
      <c r="AJ135">
        <v>168.82384354192601</v>
      </c>
      <c r="AK135">
        <v>109.358191422277</v>
      </c>
      <c r="AL135">
        <v>105.02327181078201</v>
      </c>
      <c r="AM135">
        <v>131.940180382249</v>
      </c>
      <c r="AN135">
        <v>125.502325735612</v>
      </c>
      <c r="AO135">
        <v>109.205711295988</v>
      </c>
      <c r="AP135">
        <v>113.13094791272999</v>
      </c>
      <c r="AQ135">
        <v>132.19643219845699</v>
      </c>
      <c r="AR135">
        <v>126.259249335631</v>
      </c>
      <c r="AS135">
        <v>100.555688944159</v>
      </c>
      <c r="AT135">
        <v>88.0252274207499</v>
      </c>
      <c r="AU135">
        <v>121.854936290327</v>
      </c>
      <c r="AV135">
        <v>114.813149366188</v>
      </c>
      <c r="AW135">
        <v>129.412807754738</v>
      </c>
      <c r="AX135">
        <v>116.62034759009001</v>
      </c>
      <c r="AY135">
        <v>156.85195224805901</v>
      </c>
      <c r="AZ135">
        <f t="shared" si="5"/>
        <v>150.83489974105399</v>
      </c>
      <c r="BA135">
        <f t="shared" si="4"/>
        <v>85.212165622871424</v>
      </c>
      <c r="BB135">
        <v>85.617011328596305</v>
      </c>
    </row>
    <row r="136" spans="1:54" x14ac:dyDescent="0.35">
      <c r="A136">
        <v>134</v>
      </c>
      <c r="B136" s="1">
        <v>41811</v>
      </c>
      <c r="C136" t="s">
        <v>178</v>
      </c>
      <c r="F136">
        <v>137.33254402519901</v>
      </c>
      <c r="G136">
        <v>144.87935722700101</v>
      </c>
      <c r="H136">
        <v>140.45131480909501</v>
      </c>
      <c r="I136">
        <v>138.54483389584999</v>
      </c>
      <c r="AZ136">
        <f t="shared" si="5"/>
        <v>140.30201248928626</v>
      </c>
      <c r="BA136">
        <f t="shared" si="4"/>
        <v>74.679278371103692</v>
      </c>
      <c r="BB136">
        <v>86.110572096511206</v>
      </c>
    </row>
    <row r="137" spans="1:54" x14ac:dyDescent="0.35">
      <c r="A137">
        <v>135</v>
      </c>
      <c r="B137" s="1">
        <v>41819</v>
      </c>
      <c r="C137" t="s">
        <v>179</v>
      </c>
      <c r="D137">
        <v>126.70812054936999</v>
      </c>
      <c r="E137">
        <v>133.25047526708599</v>
      </c>
      <c r="F137">
        <v>135.68376318062201</v>
      </c>
      <c r="G137">
        <v>145.67252997358901</v>
      </c>
      <c r="H137">
        <v>144.91327173685201</v>
      </c>
      <c r="I137">
        <v>137.88796836058799</v>
      </c>
      <c r="J137">
        <v>135.32504435801201</v>
      </c>
      <c r="K137">
        <v>158.46914105188901</v>
      </c>
      <c r="L137">
        <v>163.54788211437301</v>
      </c>
      <c r="M137">
        <v>148.653219625296</v>
      </c>
      <c r="N137">
        <v>155.85850175817001</v>
      </c>
      <c r="O137">
        <v>164.70990710678501</v>
      </c>
      <c r="P137">
        <v>171.713159637226</v>
      </c>
      <c r="Q137">
        <v>166.30708997149901</v>
      </c>
      <c r="R137">
        <v>157.41748538188401</v>
      </c>
      <c r="S137">
        <v>156.16596565687499</v>
      </c>
      <c r="T137">
        <v>174.64318223618301</v>
      </c>
      <c r="U137">
        <v>173.33383972611099</v>
      </c>
      <c r="V137">
        <v>164.38332689775899</v>
      </c>
      <c r="W137">
        <v>174.58244876036201</v>
      </c>
      <c r="X137">
        <v>154.40373239619899</v>
      </c>
      <c r="Y137">
        <v>162.449762849731</v>
      </c>
      <c r="Z137">
        <v>165.61218709674199</v>
      </c>
      <c r="AA137">
        <v>195.58982677174399</v>
      </c>
      <c r="AB137">
        <v>203.05918847018299</v>
      </c>
      <c r="AC137">
        <v>181.81774283515099</v>
      </c>
      <c r="AD137">
        <v>174.679373843295</v>
      </c>
      <c r="AE137">
        <v>189.117816778963</v>
      </c>
      <c r="AF137">
        <v>196.20716211932</v>
      </c>
      <c r="AG137">
        <v>200.15625192845101</v>
      </c>
      <c r="AH137">
        <v>166.25565860146099</v>
      </c>
      <c r="AI137">
        <v>160.35103124951399</v>
      </c>
      <c r="AJ137">
        <v>170.25661354995501</v>
      </c>
      <c r="AK137">
        <v>110.235243216398</v>
      </c>
      <c r="AL137">
        <v>109.306212805662</v>
      </c>
      <c r="AM137">
        <v>134.63908680679401</v>
      </c>
      <c r="AN137">
        <v>124.98526996603501</v>
      </c>
      <c r="AO137">
        <v>105.270549073308</v>
      </c>
      <c r="AP137">
        <v>105.84234452547</v>
      </c>
      <c r="AQ137">
        <v>128.34532369687</v>
      </c>
      <c r="AR137">
        <v>128.50919943111401</v>
      </c>
      <c r="AS137">
        <v>99.986085335208301</v>
      </c>
      <c r="AT137">
        <v>84.888193115019604</v>
      </c>
      <c r="AU137">
        <v>115.88721173024</v>
      </c>
      <c r="AV137">
        <v>110.314594108073</v>
      </c>
      <c r="AW137">
        <v>127.76165709071</v>
      </c>
      <c r="AX137">
        <v>115.76961160917899</v>
      </c>
      <c r="AY137">
        <v>152.780291439531</v>
      </c>
      <c r="AZ137">
        <f t="shared" si="5"/>
        <v>149.24382387064273</v>
      </c>
      <c r="BA137">
        <f t="shared" si="4"/>
        <v>83.621089752460165</v>
      </c>
      <c r="BB137">
        <v>86.459352320068305</v>
      </c>
    </row>
    <row r="138" spans="1:54" x14ac:dyDescent="0.35">
      <c r="A138">
        <v>136</v>
      </c>
      <c r="B138" s="1">
        <v>41826</v>
      </c>
      <c r="C138" t="s">
        <v>180</v>
      </c>
      <c r="D138">
        <v>132.444228128052</v>
      </c>
      <c r="E138">
        <v>138.22570170556199</v>
      </c>
      <c r="F138">
        <v>149.314038110073</v>
      </c>
      <c r="G138">
        <v>153.13765049814</v>
      </c>
      <c r="H138">
        <v>150.40364599285101</v>
      </c>
      <c r="I138">
        <v>143.802865113395</v>
      </c>
      <c r="J138">
        <v>143.35420153368901</v>
      </c>
      <c r="K138">
        <v>162.963423192665</v>
      </c>
      <c r="L138">
        <v>174.44561286338401</v>
      </c>
      <c r="M138">
        <v>164.497666852093</v>
      </c>
      <c r="N138">
        <v>149.615704431842</v>
      </c>
      <c r="O138">
        <v>162.75794475084999</v>
      </c>
      <c r="P138">
        <v>175.83815980046299</v>
      </c>
      <c r="Q138">
        <v>180.40652276883799</v>
      </c>
      <c r="R138">
        <v>162.60475027615499</v>
      </c>
      <c r="S138">
        <v>160.22580840735901</v>
      </c>
      <c r="T138">
        <v>176.97069420812099</v>
      </c>
      <c r="U138">
        <v>173.19946193147601</v>
      </c>
      <c r="V138">
        <v>159.00442975267299</v>
      </c>
      <c r="W138">
        <v>176.053311651516</v>
      </c>
      <c r="X138">
        <v>162.43790946977299</v>
      </c>
      <c r="Y138">
        <v>175.716096180112</v>
      </c>
      <c r="Z138">
        <v>178.489196641863</v>
      </c>
      <c r="AA138">
        <v>199.419846019413</v>
      </c>
      <c r="AB138">
        <v>211.85749126517899</v>
      </c>
      <c r="AC138">
        <v>186.872919630517</v>
      </c>
      <c r="AD138">
        <v>180.86552101529099</v>
      </c>
      <c r="AE138">
        <v>196.23320057276501</v>
      </c>
      <c r="AF138">
        <v>208.143989816464</v>
      </c>
      <c r="AG138">
        <v>205.890879840677</v>
      </c>
      <c r="AH138">
        <v>169.638994516715</v>
      </c>
      <c r="AI138">
        <v>164.768085937325</v>
      </c>
      <c r="AJ138">
        <v>171.279685393379</v>
      </c>
      <c r="AK138">
        <v>115.98573392111901</v>
      </c>
      <c r="AL138">
        <v>114.178819825269</v>
      </c>
      <c r="AM138">
        <v>144.274463674614</v>
      </c>
      <c r="AN138">
        <v>124.348937277269</v>
      </c>
      <c r="AO138">
        <v>109.734713197291</v>
      </c>
      <c r="AP138">
        <v>109.125171449357</v>
      </c>
      <c r="AQ138">
        <v>139.51371539372599</v>
      </c>
      <c r="AR138">
        <v>136.76775935008101</v>
      </c>
      <c r="AS138">
        <v>103.40219035430999</v>
      </c>
      <c r="AT138">
        <v>94.329800674313802</v>
      </c>
      <c r="AU138">
        <v>124.633796068693</v>
      </c>
      <c r="AV138">
        <v>114.698217688536</v>
      </c>
      <c r="AW138">
        <v>131.862719723005</v>
      </c>
      <c r="AX138">
        <v>118.10525502231501</v>
      </c>
      <c r="AY138">
        <v>157.11779071473799</v>
      </c>
      <c r="AZ138">
        <f t="shared" si="5"/>
        <v>154.9783067209022</v>
      </c>
      <c r="BA138">
        <f t="shared" si="4"/>
        <v>89.355572602719633</v>
      </c>
      <c r="BB138">
        <v>86.930732824652097</v>
      </c>
    </row>
    <row r="139" spans="1:54" x14ac:dyDescent="0.35">
      <c r="A139">
        <v>137</v>
      </c>
      <c r="B139" s="1">
        <v>41827</v>
      </c>
      <c r="C139" t="s">
        <v>181</v>
      </c>
      <c r="D139">
        <v>139.536533314276</v>
      </c>
      <c r="E139">
        <v>140.345085137035</v>
      </c>
      <c r="F139">
        <v>143.07359145829</v>
      </c>
      <c r="G139">
        <v>148.022133797355</v>
      </c>
      <c r="H139">
        <v>142.47709204931499</v>
      </c>
      <c r="L139">
        <v>177.719529275003</v>
      </c>
      <c r="M139">
        <v>173.389146210999</v>
      </c>
      <c r="N139">
        <v>167.854791572419</v>
      </c>
      <c r="O139">
        <v>158.542199742435</v>
      </c>
      <c r="P139">
        <v>163.50951217419899</v>
      </c>
      <c r="Q139">
        <v>167.779484528496</v>
      </c>
      <c r="R139">
        <v>154.04841351033099</v>
      </c>
      <c r="U139">
        <v>183.45217939495001</v>
      </c>
      <c r="V139">
        <v>171.393601366166</v>
      </c>
      <c r="W139">
        <v>189.87087358380199</v>
      </c>
      <c r="X139">
        <v>158.84002070342501</v>
      </c>
      <c r="Y139">
        <v>161.752540662982</v>
      </c>
      <c r="Z139">
        <v>171.06972628954</v>
      </c>
      <c r="AA139">
        <v>199.451103431267</v>
      </c>
      <c r="AD139">
        <v>182.01501605229299</v>
      </c>
      <c r="AE139">
        <v>202.28278794936301</v>
      </c>
      <c r="AF139">
        <v>206.053144999674</v>
      </c>
      <c r="AG139">
        <v>193.16097685948699</v>
      </c>
      <c r="AH139">
        <v>163.06138403358401</v>
      </c>
      <c r="AI139">
        <v>155.14978752998101</v>
      </c>
      <c r="AJ139">
        <v>155.871349690638</v>
      </c>
      <c r="AK139">
        <v>113.822914892635</v>
      </c>
      <c r="AL139">
        <v>108.927876776679</v>
      </c>
      <c r="AP139">
        <v>116.52347454263101</v>
      </c>
      <c r="AQ139">
        <v>150.62367139271299</v>
      </c>
      <c r="AR139">
        <v>138.550777805059</v>
      </c>
      <c r="AS139">
        <v>95.709232576040606</v>
      </c>
      <c r="AT139">
        <v>103.89606942178099</v>
      </c>
      <c r="AU139">
        <v>127.327710822783</v>
      </c>
      <c r="AV139">
        <v>120.916024343104</v>
      </c>
      <c r="AZ139">
        <f t="shared" si="5"/>
        <v>155.60056451116373</v>
      </c>
      <c r="BA139">
        <f t="shared" si="4"/>
        <v>89.977830392981161</v>
      </c>
      <c r="BB139">
        <v>87.165417476177595</v>
      </c>
    </row>
    <row r="140" spans="1:54" x14ac:dyDescent="0.35">
      <c r="A140">
        <v>138</v>
      </c>
      <c r="B140" s="1">
        <v>41842</v>
      </c>
      <c r="C140" t="s">
        <v>182</v>
      </c>
      <c r="D140">
        <v>133.10410975060199</v>
      </c>
      <c r="E140">
        <v>139.17900398502999</v>
      </c>
      <c r="F140">
        <v>148.12530095411299</v>
      </c>
      <c r="G140">
        <v>158.32435854038201</v>
      </c>
      <c r="H140">
        <v>143.46559650167899</v>
      </c>
      <c r="I140">
        <v>143.562079361088</v>
      </c>
      <c r="J140">
        <v>140.35644509042899</v>
      </c>
      <c r="K140">
        <v>160.72187033019901</v>
      </c>
      <c r="L140">
        <v>165.30503260168101</v>
      </c>
      <c r="M140">
        <v>158.742349122588</v>
      </c>
      <c r="N140">
        <v>152.96021599911001</v>
      </c>
      <c r="R140">
        <v>155.589243694852</v>
      </c>
      <c r="V140">
        <v>160.15583637692299</v>
      </c>
      <c r="W140">
        <v>176.283287693468</v>
      </c>
      <c r="X140">
        <v>165.563339499482</v>
      </c>
      <c r="Y140">
        <v>175.57889079758701</v>
      </c>
      <c r="Z140">
        <v>176.77605492428799</v>
      </c>
      <c r="AA140">
        <v>201.543412276206</v>
      </c>
      <c r="AB140">
        <v>207.90568769588401</v>
      </c>
      <c r="AC140">
        <v>176.42572496908599</v>
      </c>
      <c r="AD140">
        <v>176.45323701906099</v>
      </c>
      <c r="AE140">
        <v>190.886573182978</v>
      </c>
      <c r="AF140">
        <v>204.42223223460101</v>
      </c>
      <c r="AG140">
        <v>205.10525965746001</v>
      </c>
      <c r="AH140">
        <v>168.21655780584101</v>
      </c>
      <c r="AI140">
        <v>157.477041405428</v>
      </c>
      <c r="AJ140">
        <v>160.80469902872699</v>
      </c>
      <c r="AK140">
        <v>122.171836718481</v>
      </c>
      <c r="AL140">
        <v>115.092834369602</v>
      </c>
      <c r="AM140">
        <v>142.23070697895699</v>
      </c>
      <c r="AN140">
        <v>118.357847813406</v>
      </c>
      <c r="AO140">
        <v>99.151404806701294</v>
      </c>
      <c r="AP140">
        <v>107.097414803013</v>
      </c>
      <c r="AQ140">
        <v>136.68282018927101</v>
      </c>
      <c r="AR140">
        <v>134.992787671516</v>
      </c>
      <c r="AS140">
        <v>103.671586278677</v>
      </c>
      <c r="AT140">
        <v>94.164155935724807</v>
      </c>
      <c r="AU140">
        <v>123.381097811114</v>
      </c>
      <c r="AV140">
        <v>115.40804495994</v>
      </c>
      <c r="AY140">
        <v>149.23391784916399</v>
      </c>
      <c r="AZ140">
        <f t="shared" si="5"/>
        <v>151.61674741710846</v>
      </c>
      <c r="BA140">
        <f t="shared" si="4"/>
        <v>85.994013298925893</v>
      </c>
      <c r="BB140">
        <v>87.466330949119694</v>
      </c>
    </row>
    <row r="141" spans="1:54" x14ac:dyDescent="0.35">
      <c r="A141">
        <v>139</v>
      </c>
      <c r="B141" s="1">
        <v>41843</v>
      </c>
      <c r="C141" t="s">
        <v>183</v>
      </c>
      <c r="D141">
        <v>138.81666121721901</v>
      </c>
      <c r="E141">
        <v>138.39468365367401</v>
      </c>
      <c r="F141">
        <v>144.29486628768501</v>
      </c>
      <c r="G141">
        <v>151.36191925249801</v>
      </c>
      <c r="H141">
        <v>140.47863370220901</v>
      </c>
      <c r="L141">
        <v>170.297792461733</v>
      </c>
      <c r="M141">
        <v>160.16824608997001</v>
      </c>
      <c r="N141">
        <v>154.535444070133</v>
      </c>
      <c r="O141">
        <v>164.76238893609801</v>
      </c>
      <c r="P141">
        <v>171.19045601397599</v>
      </c>
      <c r="Q141">
        <v>173.93144917562</v>
      </c>
      <c r="R141">
        <v>154.98512471887699</v>
      </c>
      <c r="U141">
        <v>177.28647475781901</v>
      </c>
      <c r="V141">
        <v>170.38145937302301</v>
      </c>
      <c r="W141">
        <v>176.95398322547999</v>
      </c>
      <c r="X141">
        <v>165.31068589581</v>
      </c>
      <c r="Y141">
        <v>168.79693916175</v>
      </c>
      <c r="Z141">
        <v>173.534769963727</v>
      </c>
      <c r="AA141">
        <v>199.79375592978599</v>
      </c>
      <c r="AE141">
        <v>195.51483513842601</v>
      </c>
      <c r="AF141">
        <v>202.86720710221499</v>
      </c>
      <c r="AG141">
        <v>210.566709826504</v>
      </c>
      <c r="AH141">
        <v>164.55178092692199</v>
      </c>
      <c r="AI141">
        <v>156.98021176770999</v>
      </c>
      <c r="AJ141">
        <v>157.835877704962</v>
      </c>
      <c r="AK141">
        <v>121.31807276563001</v>
      </c>
      <c r="AL141">
        <v>112.636069792867</v>
      </c>
      <c r="AP141">
        <v>110.72309971317701</v>
      </c>
      <c r="AQ141">
        <v>141.73820622996899</v>
      </c>
      <c r="AR141">
        <v>140.379256227789</v>
      </c>
      <c r="AS141">
        <v>99.332635375759693</v>
      </c>
      <c r="AT141">
        <v>98.030595269297507</v>
      </c>
      <c r="AU141">
        <v>126.62076863457899</v>
      </c>
      <c r="AV141">
        <v>119.363730806807</v>
      </c>
      <c r="AY141">
        <v>141.35302452849001</v>
      </c>
      <c r="AZ141">
        <f t="shared" si="5"/>
        <v>154.14536616280546</v>
      </c>
      <c r="BA141">
        <f t="shared" si="4"/>
        <v>88.522632044622895</v>
      </c>
      <c r="BB141">
        <v>87.659663913713999</v>
      </c>
    </row>
    <row r="142" spans="1:54" x14ac:dyDescent="0.35">
      <c r="A142">
        <v>140</v>
      </c>
      <c r="B142" s="1">
        <v>41850</v>
      </c>
      <c r="C142" t="s">
        <v>184</v>
      </c>
      <c r="D142">
        <v>109.322105978729</v>
      </c>
      <c r="E142">
        <v>129.037792812075</v>
      </c>
      <c r="F142">
        <v>132.97935417104401</v>
      </c>
      <c r="K142">
        <v>140.51781355825801</v>
      </c>
      <c r="L142">
        <v>139.693498951724</v>
      </c>
      <c r="M142">
        <v>136.223382846607</v>
      </c>
      <c r="N142">
        <v>144.529177513326</v>
      </c>
      <c r="O142">
        <v>155.92095389614099</v>
      </c>
      <c r="P142">
        <v>162.77282145816</v>
      </c>
      <c r="Q142">
        <v>168.301954635584</v>
      </c>
      <c r="U142">
        <v>155.73497175346199</v>
      </c>
      <c r="V142">
        <v>142.26421533030901</v>
      </c>
      <c r="W142">
        <v>161.419746876624</v>
      </c>
      <c r="X142">
        <v>149.482310238396</v>
      </c>
      <c r="Y142">
        <v>161.83886981378501</v>
      </c>
      <c r="AD142">
        <v>153.45446041117299</v>
      </c>
      <c r="AE142">
        <v>158.24505111158899</v>
      </c>
      <c r="AF142">
        <v>192.37231824947401</v>
      </c>
      <c r="AG142">
        <v>204.74019003313299</v>
      </c>
      <c r="AH142">
        <v>163.663908434777</v>
      </c>
      <c r="AI142">
        <v>146.494616539991</v>
      </c>
      <c r="AK142">
        <v>118.26585957095099</v>
      </c>
      <c r="AO142">
        <v>82.292560371781605</v>
      </c>
      <c r="AP142">
        <v>83.398564048478704</v>
      </c>
      <c r="AQ142">
        <v>117.283224438491</v>
      </c>
      <c r="AR142">
        <v>129.31213921619801</v>
      </c>
      <c r="AS142">
        <v>91.339804780246197</v>
      </c>
      <c r="AT142">
        <v>77.853058171490403</v>
      </c>
      <c r="AU142">
        <v>93.072790464053796</v>
      </c>
      <c r="AV142">
        <v>90.171583868077704</v>
      </c>
      <c r="AW142">
        <v>104.120511972168</v>
      </c>
      <c r="AZ142">
        <f t="shared" si="5"/>
        <v>135.35869714568702</v>
      </c>
      <c r="BA142">
        <f t="shared" si="4"/>
        <v>69.735963027504454</v>
      </c>
      <c r="BB142">
        <v>87.351155249732699</v>
      </c>
    </row>
    <row r="143" spans="1:54" x14ac:dyDescent="0.35">
      <c r="A143">
        <v>141</v>
      </c>
      <c r="B143" s="1">
        <v>41851</v>
      </c>
      <c r="C143" t="s">
        <v>185</v>
      </c>
      <c r="D143">
        <v>120.789178125329</v>
      </c>
      <c r="E143">
        <v>126.389024737401</v>
      </c>
      <c r="F143">
        <v>128.22989210727701</v>
      </c>
      <c r="G143">
        <v>142.61463835436001</v>
      </c>
      <c r="H143">
        <v>141.33033104131499</v>
      </c>
      <c r="I143">
        <v>137.001208467835</v>
      </c>
      <c r="J143">
        <v>129.63182757498501</v>
      </c>
      <c r="K143">
        <v>160.24665750584401</v>
      </c>
      <c r="L143">
        <v>160.911506515908</v>
      </c>
      <c r="M143">
        <v>149.17677669277299</v>
      </c>
      <c r="N143">
        <v>151.721186757514</v>
      </c>
      <c r="O143">
        <v>159.45535588037899</v>
      </c>
      <c r="P143">
        <v>166.464551533297</v>
      </c>
      <c r="Q143">
        <v>161.38502571766</v>
      </c>
      <c r="R143">
        <v>144.00333079969599</v>
      </c>
      <c r="S143">
        <v>149.72305092650001</v>
      </c>
      <c r="T143">
        <v>166.978379855491</v>
      </c>
      <c r="U143">
        <v>166.13684203292101</v>
      </c>
      <c r="V143">
        <v>157.65329690406301</v>
      </c>
      <c r="W143">
        <v>171.45001553088599</v>
      </c>
      <c r="X143">
        <v>155.94103137433399</v>
      </c>
      <c r="Y143">
        <v>166.18830272246899</v>
      </c>
      <c r="Z143">
        <v>173.65235744683901</v>
      </c>
      <c r="AA143">
        <v>204.901933739659</v>
      </c>
      <c r="AB143">
        <v>203.25273127180799</v>
      </c>
      <c r="AC143">
        <v>161.23624216169301</v>
      </c>
      <c r="AD143">
        <v>171.07480910492799</v>
      </c>
      <c r="AE143">
        <v>189.44052292137599</v>
      </c>
      <c r="AF143">
        <v>202.288352447965</v>
      </c>
      <c r="AG143">
        <v>196.50003702071899</v>
      </c>
      <c r="AH143">
        <v>150.01600996949799</v>
      </c>
      <c r="AI143">
        <v>138.18144248208301</v>
      </c>
      <c r="AJ143">
        <v>150.104713357131</v>
      </c>
      <c r="AK143">
        <v>116.58863193551799</v>
      </c>
      <c r="AL143">
        <v>117.924404994688</v>
      </c>
      <c r="AM143">
        <v>143.46461215099001</v>
      </c>
      <c r="AN143">
        <v>103.089067152364</v>
      </c>
      <c r="AO143">
        <v>98.177497883267407</v>
      </c>
      <c r="AP143">
        <v>105.60334638035</v>
      </c>
      <c r="AQ143">
        <v>131.70778444485799</v>
      </c>
      <c r="AR143">
        <v>124.484238394683</v>
      </c>
      <c r="AS143">
        <v>88.569063930376501</v>
      </c>
      <c r="AT143">
        <v>89.1090130448477</v>
      </c>
      <c r="AU143">
        <v>107.97705643311799</v>
      </c>
      <c r="AV143">
        <v>97.7233500012305</v>
      </c>
      <c r="AW143">
        <v>119.34393686492</v>
      </c>
      <c r="AX143">
        <v>123.103135274257</v>
      </c>
      <c r="AY143">
        <v>132.93362342568901</v>
      </c>
      <c r="AZ143">
        <f t="shared" si="5"/>
        <v>144.8722776123561</v>
      </c>
      <c r="BA143">
        <f t="shared" si="4"/>
        <v>79.249543494173537</v>
      </c>
      <c r="BB143">
        <v>87.490119114681406</v>
      </c>
    </row>
    <row r="144" spans="1:54" x14ac:dyDescent="0.35">
      <c r="A144">
        <v>142</v>
      </c>
      <c r="B144" s="1">
        <v>41858</v>
      </c>
      <c r="C144" t="s">
        <v>186</v>
      </c>
      <c r="D144">
        <v>140.04354913409901</v>
      </c>
      <c r="E144">
        <v>137.18018089954199</v>
      </c>
      <c r="F144">
        <v>146.867623851492</v>
      </c>
      <c r="G144">
        <v>158.854006344152</v>
      </c>
      <c r="H144">
        <v>144.822650733432</v>
      </c>
      <c r="I144">
        <v>143.47634397375899</v>
      </c>
      <c r="J144">
        <v>142.66812289225501</v>
      </c>
      <c r="K144">
        <v>163.26935350893001</v>
      </c>
      <c r="L144">
        <v>169.64241900584699</v>
      </c>
      <c r="M144">
        <v>158.937913962046</v>
      </c>
      <c r="N144">
        <v>158.23692546570001</v>
      </c>
      <c r="O144">
        <v>162.20451878195999</v>
      </c>
      <c r="P144">
        <v>173.80562626575701</v>
      </c>
      <c r="Q144">
        <v>175.05534904284201</v>
      </c>
      <c r="R144">
        <v>152.32301928718201</v>
      </c>
      <c r="S144">
        <v>159.861518891164</v>
      </c>
      <c r="T144">
        <v>190.461219199531</v>
      </c>
      <c r="U144">
        <v>175.87662366197401</v>
      </c>
      <c r="V144">
        <v>166.335172392239</v>
      </c>
      <c r="W144">
        <v>178.41573478420901</v>
      </c>
      <c r="X144">
        <v>160.57921022500801</v>
      </c>
      <c r="Y144">
        <v>173.65623643255799</v>
      </c>
      <c r="Z144">
        <v>175.86178147040101</v>
      </c>
      <c r="AA144">
        <v>203.63491412889701</v>
      </c>
      <c r="AB144">
        <v>211.49345311110301</v>
      </c>
      <c r="AC144">
        <v>178.64065005094599</v>
      </c>
      <c r="AD144">
        <v>173.601912913478</v>
      </c>
      <c r="AE144">
        <v>190.12798566488601</v>
      </c>
      <c r="AF144">
        <v>196.79934073506399</v>
      </c>
      <c r="AG144">
        <v>206.710252332246</v>
      </c>
      <c r="AH144">
        <v>169.724259314086</v>
      </c>
      <c r="AI144">
        <v>158.26340608087401</v>
      </c>
      <c r="AJ144">
        <v>158.58738473542701</v>
      </c>
      <c r="AK144">
        <v>127.052660670973</v>
      </c>
      <c r="AL144">
        <v>119.52404658885899</v>
      </c>
      <c r="AM144">
        <v>146.41804433069899</v>
      </c>
      <c r="AN144">
        <v>117.951646965346</v>
      </c>
      <c r="AO144">
        <v>100.403290935672</v>
      </c>
      <c r="AP144">
        <v>106.651521343863</v>
      </c>
      <c r="AQ144">
        <v>138.36398023143201</v>
      </c>
      <c r="AR144">
        <v>133.75665456232801</v>
      </c>
      <c r="AS144">
        <v>104.348083607134</v>
      </c>
      <c r="AT144">
        <v>92.798986880203998</v>
      </c>
      <c r="AU144">
        <v>118.313965796229</v>
      </c>
      <c r="AV144">
        <v>113.713023684845</v>
      </c>
      <c r="AW144">
        <v>128.344430834131</v>
      </c>
      <c r="AX144">
        <v>135.35768000741601</v>
      </c>
      <c r="AY144">
        <v>150.606822339552</v>
      </c>
      <c r="AZ144">
        <f t="shared" si="5"/>
        <v>153.95048954274523</v>
      </c>
      <c r="BA144">
        <f t="shared" si="4"/>
        <v>88.327755424562667</v>
      </c>
      <c r="BB144">
        <v>87.194437825115699</v>
      </c>
    </row>
    <row r="145" spans="1:54" x14ac:dyDescent="0.35">
      <c r="A145">
        <v>143</v>
      </c>
      <c r="B145" s="1">
        <v>41859</v>
      </c>
      <c r="C145" t="s">
        <v>187</v>
      </c>
      <c r="F145">
        <v>146.500349809667</v>
      </c>
      <c r="G145">
        <v>158.91928484600399</v>
      </c>
      <c r="H145">
        <v>139.85631623289001</v>
      </c>
      <c r="I145">
        <v>132.55362912035</v>
      </c>
      <c r="J145">
        <v>133.67072274887701</v>
      </c>
      <c r="K145">
        <v>154.616287884206</v>
      </c>
      <c r="O145">
        <v>167.19662932159201</v>
      </c>
      <c r="P145">
        <v>174.066375045705</v>
      </c>
      <c r="Q145">
        <v>176.83022689549099</v>
      </c>
      <c r="R145">
        <v>160.73114784730799</v>
      </c>
      <c r="S145">
        <v>152.35572163347001</v>
      </c>
      <c r="T145">
        <v>180.59110660204499</v>
      </c>
      <c r="U145">
        <v>164.04800676517701</v>
      </c>
      <c r="Y145">
        <v>173.63534469084601</v>
      </c>
      <c r="Z145">
        <v>176.872372565175</v>
      </c>
      <c r="AA145">
        <v>198.10755949444601</v>
      </c>
      <c r="AB145">
        <v>197.218977781832</v>
      </c>
      <c r="AC145">
        <v>170.12973858359601</v>
      </c>
      <c r="AD145">
        <v>168.99770996318099</v>
      </c>
      <c r="AH145">
        <v>174.25689100432399</v>
      </c>
      <c r="AI145">
        <v>152.81301404057101</v>
      </c>
      <c r="AJ145">
        <v>167.48840713647499</v>
      </c>
      <c r="AK145">
        <v>122.186889685553</v>
      </c>
      <c r="AL145">
        <v>119.582992127026</v>
      </c>
      <c r="AM145">
        <v>135.32367885256099</v>
      </c>
      <c r="AN145">
        <v>105.233462420249</v>
      </c>
      <c r="AO145">
        <v>94.189142484044098</v>
      </c>
      <c r="AS145">
        <v>105.09702408759</v>
      </c>
      <c r="AW145">
        <v>117.344414827091</v>
      </c>
      <c r="AX145">
        <v>124.391557737855</v>
      </c>
      <c r="AY145">
        <v>150.29277988331901</v>
      </c>
      <c r="AZ145">
        <f t="shared" si="5"/>
        <v>151.45476651995216</v>
      </c>
      <c r="BA145">
        <f t="shared" si="4"/>
        <v>85.832032401769595</v>
      </c>
      <c r="BB145">
        <v>87.512316529076998</v>
      </c>
    </row>
    <row r="146" spans="1:54" x14ac:dyDescent="0.35">
      <c r="A146">
        <v>144</v>
      </c>
      <c r="B146" s="1">
        <v>41875</v>
      </c>
      <c r="C146" t="s">
        <v>188</v>
      </c>
      <c r="D146">
        <v>130.95784634627299</v>
      </c>
      <c r="E146">
        <v>141.17482904754999</v>
      </c>
      <c r="F146">
        <v>137.08817879645599</v>
      </c>
      <c r="G146">
        <v>138.433110063665</v>
      </c>
      <c r="H146">
        <v>135.69827317596901</v>
      </c>
      <c r="I146">
        <v>135.371110486536</v>
      </c>
      <c r="J146">
        <v>134.96416485425999</v>
      </c>
      <c r="N146">
        <v>149.59560790912099</v>
      </c>
      <c r="O146">
        <v>158.33931768270099</v>
      </c>
      <c r="P146">
        <v>162.83374398912599</v>
      </c>
      <c r="Q146">
        <v>156.02382400448101</v>
      </c>
      <c r="R146">
        <v>143.102148052796</v>
      </c>
      <c r="S146">
        <v>141.786692775072</v>
      </c>
      <c r="W146">
        <v>174.51760295799801</v>
      </c>
      <c r="X146">
        <v>156.31560278896899</v>
      </c>
      <c r="Y146">
        <v>168.208240117271</v>
      </c>
      <c r="Z146">
        <v>165.323241865412</v>
      </c>
      <c r="AA146">
        <v>188.148732710486</v>
      </c>
      <c r="AB146">
        <v>193.21652157029001</v>
      </c>
      <c r="AF146">
        <v>192.763070576714</v>
      </c>
      <c r="AG146">
        <v>190.772086685164</v>
      </c>
      <c r="AH146">
        <v>159.139025225419</v>
      </c>
      <c r="AI146">
        <v>149.62586320462</v>
      </c>
      <c r="AJ146">
        <v>142.47833786453</v>
      </c>
      <c r="AK146">
        <v>112.606865714723</v>
      </c>
      <c r="AL146">
        <v>103.656259377456</v>
      </c>
      <c r="AM146">
        <v>130.81034537078301</v>
      </c>
      <c r="AN146">
        <v>106.16517366033401</v>
      </c>
      <c r="AQ146">
        <v>124.240377071845</v>
      </c>
      <c r="AR146">
        <v>119.770132017942</v>
      </c>
      <c r="AS146">
        <v>100.54500750875199</v>
      </c>
      <c r="AT146">
        <v>91.596930075140307</v>
      </c>
      <c r="AX146">
        <v>114.783179663925</v>
      </c>
      <c r="AY146">
        <v>131.894647320064</v>
      </c>
      <c r="AZ146">
        <f t="shared" si="5"/>
        <v>143.58664972152482</v>
      </c>
      <c r="BA146">
        <f t="shared" si="4"/>
        <v>77.963915603342258</v>
      </c>
      <c r="BB146">
        <v>87.567235588339599</v>
      </c>
    </row>
    <row r="147" spans="1:54" x14ac:dyDescent="0.35">
      <c r="A147">
        <v>145</v>
      </c>
      <c r="B147" s="1">
        <v>41899</v>
      </c>
      <c r="C147" t="s">
        <v>189</v>
      </c>
      <c r="D147">
        <v>132.496600702606</v>
      </c>
      <c r="E147">
        <v>138.77400919491399</v>
      </c>
      <c r="F147">
        <v>148.06252269226499</v>
      </c>
      <c r="G147">
        <v>153.361913347784</v>
      </c>
      <c r="H147">
        <v>154.56050691752401</v>
      </c>
      <c r="I147">
        <v>137.94155111872499</v>
      </c>
      <c r="J147">
        <v>143.49713510477599</v>
      </c>
      <c r="K147">
        <v>170.72701607287399</v>
      </c>
      <c r="L147">
        <v>173.05748767968601</v>
      </c>
      <c r="M147">
        <v>148.26151675099899</v>
      </c>
      <c r="N147">
        <v>156.565672205368</v>
      </c>
      <c r="O147">
        <v>163.36834231034501</v>
      </c>
      <c r="P147">
        <v>174.342332917356</v>
      </c>
      <c r="Q147">
        <v>159.84823663140401</v>
      </c>
      <c r="R147">
        <v>163.37939525903599</v>
      </c>
      <c r="S147">
        <v>152.527833728426</v>
      </c>
      <c r="T147">
        <v>184.89056036274701</v>
      </c>
      <c r="U147">
        <v>186.632404731881</v>
      </c>
      <c r="V147">
        <v>165.14868635543701</v>
      </c>
      <c r="W147">
        <v>186.04948314775299</v>
      </c>
      <c r="X147">
        <v>161.96786779203799</v>
      </c>
      <c r="Y147">
        <v>174.041203622388</v>
      </c>
      <c r="Z147">
        <v>185.438236588173</v>
      </c>
      <c r="AA147">
        <v>202.451106520774</v>
      </c>
      <c r="AB147">
        <v>211.050778737098</v>
      </c>
      <c r="AC147">
        <v>179.928758109917</v>
      </c>
      <c r="AD147">
        <v>173.66707077497</v>
      </c>
      <c r="AE147">
        <v>189.511432035101</v>
      </c>
      <c r="AF147">
        <v>190.754752133659</v>
      </c>
      <c r="AG147">
        <v>192.45722701039301</v>
      </c>
      <c r="AH147">
        <v>178.95345885238299</v>
      </c>
      <c r="AI147">
        <v>157.426633654059</v>
      </c>
      <c r="AJ147">
        <v>156.42942906336299</v>
      </c>
      <c r="AK147">
        <v>121.462987756319</v>
      </c>
      <c r="AL147">
        <v>117.386089559583</v>
      </c>
      <c r="AM147">
        <v>136.31733625914401</v>
      </c>
      <c r="AN147">
        <v>125.53957359054699</v>
      </c>
      <c r="AO147">
        <v>103.99849132699499</v>
      </c>
      <c r="AP147">
        <v>105.261903520468</v>
      </c>
      <c r="AQ147">
        <v>127.90322130921901</v>
      </c>
      <c r="AR147">
        <v>120.513494641454</v>
      </c>
      <c r="AS147">
        <v>103.494386058513</v>
      </c>
      <c r="AT147">
        <v>99.811637446758198</v>
      </c>
      <c r="AU147">
        <v>116.63819114181</v>
      </c>
      <c r="AV147">
        <v>117.81095742131301</v>
      </c>
      <c r="AW147">
        <v>138.20164438424899</v>
      </c>
      <c r="AX147">
        <v>123.210280336975</v>
      </c>
      <c r="AY147">
        <v>160.07564152938801</v>
      </c>
      <c r="AZ147">
        <f t="shared" si="5"/>
        <v>153.44160413351992</v>
      </c>
      <c r="BA147">
        <f t="shared" si="4"/>
        <v>87.818870015337353</v>
      </c>
      <c r="BB147">
        <v>87.618847009750297</v>
      </c>
    </row>
    <row r="148" spans="1:54" x14ac:dyDescent="0.35">
      <c r="A148">
        <v>146</v>
      </c>
      <c r="B148" s="1">
        <v>41915</v>
      </c>
      <c r="C148" t="s">
        <v>190</v>
      </c>
      <c r="D148">
        <v>135.561691951304</v>
      </c>
      <c r="E148">
        <v>140.35252343627101</v>
      </c>
      <c r="F148">
        <v>129.84463123603501</v>
      </c>
      <c r="G148">
        <v>159.12209577812101</v>
      </c>
      <c r="H148">
        <v>141.469487496526</v>
      </c>
      <c r="I148">
        <v>136.576107737678</v>
      </c>
      <c r="J148">
        <v>132.95661289117999</v>
      </c>
      <c r="K148">
        <v>153.486222166613</v>
      </c>
      <c r="L148">
        <v>161.66105625113499</v>
      </c>
      <c r="M148">
        <v>157.84057147247799</v>
      </c>
      <c r="N148">
        <v>160.15844052287099</v>
      </c>
      <c r="O148">
        <v>158.689383133441</v>
      </c>
      <c r="P148">
        <v>166.85834068419101</v>
      </c>
      <c r="Q148">
        <v>158.82633565516599</v>
      </c>
      <c r="R148">
        <v>162.394685194429</v>
      </c>
      <c r="S148">
        <v>142.432261867254</v>
      </c>
      <c r="T148">
        <v>162.60446168404201</v>
      </c>
      <c r="U148">
        <v>177.957996406468</v>
      </c>
      <c r="V148">
        <v>157.98536198491601</v>
      </c>
      <c r="W148">
        <v>167.64709350454001</v>
      </c>
      <c r="X148">
        <v>149.818741640871</v>
      </c>
      <c r="Y148">
        <v>159.94446852972499</v>
      </c>
      <c r="Z148">
        <v>165.099594257315</v>
      </c>
      <c r="AA148">
        <v>199.28831412379199</v>
      </c>
      <c r="AB148">
        <v>202.42379404828301</v>
      </c>
      <c r="AC148">
        <v>179.41420069059899</v>
      </c>
      <c r="AD148">
        <v>171.85070885842001</v>
      </c>
      <c r="AE148">
        <v>185.63501174309201</v>
      </c>
      <c r="AF148">
        <v>193.789505254555</v>
      </c>
      <c r="AG148">
        <v>186.587287312428</v>
      </c>
      <c r="AH148">
        <v>159.59700178177101</v>
      </c>
      <c r="AI148">
        <v>147.520981025872</v>
      </c>
      <c r="AJ148">
        <v>148.21324393472099</v>
      </c>
      <c r="AK148">
        <v>127.089504849447</v>
      </c>
      <c r="AL148">
        <v>104.360783918837</v>
      </c>
      <c r="AM148">
        <v>132.54292038020799</v>
      </c>
      <c r="AN148">
        <v>125.789485155146</v>
      </c>
      <c r="AO148">
        <v>97.344432571029998</v>
      </c>
      <c r="AP148">
        <v>97.919220341591995</v>
      </c>
      <c r="AQ148">
        <v>118.880695235812</v>
      </c>
      <c r="AR148">
        <v>121.681728294119</v>
      </c>
      <c r="AS148">
        <v>93.488747549522699</v>
      </c>
      <c r="AT148">
        <v>91.319171258839802</v>
      </c>
      <c r="AU148">
        <v>110.575255624888</v>
      </c>
      <c r="AV148">
        <v>110.96720380014899</v>
      </c>
      <c r="AW148">
        <v>123.814243891716</v>
      </c>
      <c r="AX148">
        <v>124.507272874715</v>
      </c>
      <c r="AY148">
        <v>155.68716911842</v>
      </c>
      <c r="AZ148">
        <f t="shared" si="5"/>
        <v>146.86616769001131</v>
      </c>
      <c r="BA148">
        <f t="shared" si="4"/>
        <v>81.243433571828746</v>
      </c>
      <c r="BB148">
        <v>88.450098987366204</v>
      </c>
    </row>
    <row r="149" spans="1:54" x14ac:dyDescent="0.35">
      <c r="A149">
        <v>147</v>
      </c>
      <c r="B149" s="1">
        <v>41930</v>
      </c>
      <c r="C149" t="s">
        <v>191</v>
      </c>
      <c r="D149">
        <v>122.249694825771</v>
      </c>
      <c r="E149">
        <v>140.313634414766</v>
      </c>
      <c r="F149">
        <v>137.637250485289</v>
      </c>
      <c r="G149">
        <v>152.81767458462301</v>
      </c>
      <c r="H149">
        <v>138.955861941102</v>
      </c>
      <c r="M149">
        <v>144.43641905475499</v>
      </c>
      <c r="N149">
        <v>144.56701531831399</v>
      </c>
      <c r="O149">
        <v>159.46805174683001</v>
      </c>
      <c r="P149">
        <v>163.38753502778201</v>
      </c>
      <c r="Q149">
        <v>164.95210358210699</v>
      </c>
      <c r="R149">
        <v>145.228664455444</v>
      </c>
      <c r="V149">
        <v>155.15332177690601</v>
      </c>
      <c r="W149">
        <v>170.54820346136901</v>
      </c>
      <c r="X149">
        <v>143.83877529616299</v>
      </c>
      <c r="Y149">
        <v>166.221164670235</v>
      </c>
      <c r="Z149">
        <v>170.367137578436</v>
      </c>
      <c r="AA149">
        <v>194.079594679861</v>
      </c>
      <c r="AE149">
        <v>179.49371637751</v>
      </c>
      <c r="AF149">
        <v>176.56058294292299</v>
      </c>
      <c r="AG149">
        <v>185.71694396005</v>
      </c>
      <c r="AH149">
        <v>162.36140744207401</v>
      </c>
      <c r="AI149">
        <v>149.174025002055</v>
      </c>
      <c r="AJ149">
        <v>150.55841294483801</v>
      </c>
      <c r="AK149">
        <v>114.32575983575801</v>
      </c>
      <c r="AL149">
        <v>107.45321724969</v>
      </c>
      <c r="AQ149">
        <v>115.96691106917601</v>
      </c>
      <c r="AR149">
        <v>113.280527995512</v>
      </c>
      <c r="AS149">
        <v>93.9628848626012</v>
      </c>
      <c r="AT149">
        <v>82.299532328816198</v>
      </c>
      <c r="AV149">
        <v>109.20069200930899</v>
      </c>
      <c r="AY149">
        <v>141.23089369288701</v>
      </c>
      <c r="AZ149">
        <f t="shared" si="5"/>
        <v>145.02605195525652</v>
      </c>
      <c r="BA149">
        <f t="shared" si="4"/>
        <v>79.403317837073956</v>
      </c>
      <c r="BB149">
        <v>87.818245407796297</v>
      </c>
    </row>
    <row r="150" spans="1:54" x14ac:dyDescent="0.35">
      <c r="A150">
        <v>148</v>
      </c>
      <c r="B150" s="1">
        <v>41938</v>
      </c>
      <c r="C150" t="s">
        <v>192</v>
      </c>
      <c r="G150">
        <v>159.28305914971699</v>
      </c>
      <c r="H150">
        <v>158.038148197401</v>
      </c>
      <c r="I150">
        <v>139.879230961985</v>
      </c>
      <c r="J150">
        <v>143.98140991746499</v>
      </c>
      <c r="K150">
        <v>170.32116443068699</v>
      </c>
      <c r="L150">
        <v>176.93603822842999</v>
      </c>
      <c r="M150">
        <v>163.95615787016999</v>
      </c>
      <c r="N150">
        <v>164.17785371575701</v>
      </c>
      <c r="O150">
        <v>169.27614829618901</v>
      </c>
      <c r="P150">
        <v>174.27833703628301</v>
      </c>
      <c r="Q150">
        <v>174.769333527707</v>
      </c>
      <c r="R150">
        <v>171.52700202762401</v>
      </c>
      <c r="S150">
        <v>160.901133872873</v>
      </c>
      <c r="T150">
        <v>188.308890849748</v>
      </c>
      <c r="U150">
        <v>188.8509169868</v>
      </c>
      <c r="V150">
        <v>166.66332061860601</v>
      </c>
      <c r="W150">
        <v>185.61769125845899</v>
      </c>
      <c r="X150">
        <v>162.82202003951701</v>
      </c>
      <c r="Y150">
        <v>179.69330403159199</v>
      </c>
      <c r="Z150">
        <v>185.24887738073801</v>
      </c>
      <c r="AA150">
        <v>204.00374605572799</v>
      </c>
      <c r="AB150">
        <v>212.30510939771</v>
      </c>
      <c r="AC150">
        <v>191.41544463610899</v>
      </c>
      <c r="AD150">
        <v>180.74879854482199</v>
      </c>
      <c r="AE150">
        <v>197.91334956919599</v>
      </c>
      <c r="AF150">
        <v>203.05828106655201</v>
      </c>
      <c r="AG150">
        <v>205.37973071441499</v>
      </c>
      <c r="AH150">
        <v>173.318616173067</v>
      </c>
      <c r="AI150">
        <v>167.751764934471</v>
      </c>
      <c r="AJ150">
        <v>166.702846977793</v>
      </c>
      <c r="AK150">
        <v>126.424391359835</v>
      </c>
      <c r="AL150">
        <v>114.882486679902</v>
      </c>
      <c r="AM150">
        <v>142.74782135546701</v>
      </c>
      <c r="AN150">
        <v>132.322785541412</v>
      </c>
      <c r="AO150">
        <v>119.219495814374</v>
      </c>
      <c r="AP150">
        <v>114.670262163074</v>
      </c>
      <c r="AQ150">
        <v>139.750789086407</v>
      </c>
      <c r="AR150">
        <v>130.70532988819701</v>
      </c>
      <c r="AS150">
        <v>104.982038089103</v>
      </c>
      <c r="AT150">
        <v>100.713607389448</v>
      </c>
      <c r="AU150">
        <v>129.26530162086701</v>
      </c>
      <c r="AV150">
        <v>122.48129537822101</v>
      </c>
      <c r="AW150">
        <v>141.490236041435</v>
      </c>
      <c r="AX150">
        <v>129.503940154449</v>
      </c>
      <c r="AY150">
        <v>155.808030799477</v>
      </c>
      <c r="AZ150">
        <f t="shared" si="5"/>
        <v>159.82434528509509</v>
      </c>
      <c r="BA150">
        <f t="shared" si="4"/>
        <v>94.201611166912528</v>
      </c>
      <c r="BB150">
        <v>87.959509700242293</v>
      </c>
    </row>
    <row r="151" spans="1:54" x14ac:dyDescent="0.35">
      <c r="A151">
        <v>149</v>
      </c>
      <c r="B151" s="1">
        <v>41939</v>
      </c>
      <c r="C151" t="s">
        <v>193</v>
      </c>
      <c r="D151">
        <v>145.93636496567001</v>
      </c>
      <c r="E151">
        <v>157.97626642785701</v>
      </c>
      <c r="I151">
        <v>147.99859759400101</v>
      </c>
      <c r="J151">
        <v>147.07521441264899</v>
      </c>
      <c r="K151">
        <v>170.33614963972801</v>
      </c>
      <c r="L151">
        <v>175.32322163892101</v>
      </c>
      <c r="M151">
        <v>162.50620745126099</v>
      </c>
      <c r="N151">
        <v>160.894380577123</v>
      </c>
      <c r="O151">
        <v>167.241851441893</v>
      </c>
      <c r="S151">
        <v>161.67048771280199</v>
      </c>
      <c r="T151">
        <v>187.17942096035699</v>
      </c>
      <c r="U151">
        <v>185.83178293758399</v>
      </c>
      <c r="V151">
        <v>171.04068227292899</v>
      </c>
      <c r="W151">
        <v>185.159520202659</v>
      </c>
      <c r="X151">
        <v>167.40842757674</v>
      </c>
      <c r="AB151">
        <v>215.350888786008</v>
      </c>
      <c r="AC151">
        <v>191.13847052235499</v>
      </c>
      <c r="AD151">
        <v>184.51585148756101</v>
      </c>
      <c r="AE151">
        <v>198.09663156033</v>
      </c>
      <c r="AF151">
        <v>198.77225386942999</v>
      </c>
      <c r="AG151">
        <v>207.01625913996099</v>
      </c>
      <c r="AH151">
        <v>171.89227969793501</v>
      </c>
      <c r="AM151">
        <v>154.17215604924701</v>
      </c>
      <c r="AN151">
        <v>129.941560983621</v>
      </c>
      <c r="AO151">
        <v>117.728054900873</v>
      </c>
      <c r="AP151">
        <v>112.67022169603899</v>
      </c>
      <c r="AQ151">
        <v>142.363043515969</v>
      </c>
      <c r="AR151">
        <v>132.948331119892</v>
      </c>
      <c r="AS151">
        <v>104.239188026804</v>
      </c>
      <c r="AT151">
        <v>105.216206553348</v>
      </c>
      <c r="AU151">
        <v>129.466105417883</v>
      </c>
      <c r="AV151">
        <v>122.86729324139699</v>
      </c>
      <c r="AW151">
        <v>138.56870986582999</v>
      </c>
      <c r="AX151">
        <v>130.06646784812699</v>
      </c>
      <c r="AZ151">
        <f t="shared" si="5"/>
        <v>158.25319264984665</v>
      </c>
      <c r="BA151">
        <f t="shared" si="4"/>
        <v>92.63045853166409</v>
      </c>
      <c r="BB151">
        <v>87.490069934933402</v>
      </c>
    </row>
    <row r="152" spans="1:54" x14ac:dyDescent="0.35">
      <c r="A152">
        <v>150</v>
      </c>
      <c r="B152" s="1">
        <v>41946</v>
      </c>
      <c r="C152" t="s">
        <v>194</v>
      </c>
      <c r="D152">
        <v>153.11538935476901</v>
      </c>
      <c r="E152">
        <v>170.16158680732701</v>
      </c>
      <c r="J152">
        <v>139.54006020009999</v>
      </c>
      <c r="K152">
        <v>169.93492150496201</v>
      </c>
      <c r="L152">
        <v>169.80377791759699</v>
      </c>
      <c r="M152">
        <v>176.88137328692201</v>
      </c>
      <c r="N152">
        <v>173.66032755418601</v>
      </c>
      <c r="O152">
        <v>177.59426093871801</v>
      </c>
      <c r="T152">
        <v>188.101010675618</v>
      </c>
      <c r="U152">
        <v>185.39292753489099</v>
      </c>
      <c r="V152">
        <v>174.39677593091901</v>
      </c>
      <c r="W152">
        <v>190.392766125636</v>
      </c>
      <c r="X152">
        <v>170.22685605658299</v>
      </c>
      <c r="AC152">
        <v>184.27522573097701</v>
      </c>
      <c r="AD152">
        <v>175.373376495402</v>
      </c>
      <c r="AE152">
        <v>211.867575771893</v>
      </c>
      <c r="AF152">
        <v>198.675468790926</v>
      </c>
      <c r="AG152">
        <v>213.943991562457</v>
      </c>
      <c r="AH152">
        <v>193.287996525935</v>
      </c>
      <c r="AN152">
        <v>122.544136152448</v>
      </c>
      <c r="AO152">
        <v>106.31661055624301</v>
      </c>
      <c r="AP152">
        <v>118.548159089409</v>
      </c>
      <c r="AQ152">
        <v>143.57701474338401</v>
      </c>
      <c r="AR152">
        <v>131.89980329860401</v>
      </c>
      <c r="AS152">
        <v>111.27858180859801</v>
      </c>
      <c r="AT152">
        <v>107.64123171404501</v>
      </c>
      <c r="AU152">
        <v>126.85089218155299</v>
      </c>
      <c r="AV152">
        <v>131.23774737427399</v>
      </c>
      <c r="AW152">
        <v>138.77667456133301</v>
      </c>
      <c r="AX152">
        <v>126.96601695407</v>
      </c>
      <c r="AZ152">
        <f t="shared" si="5"/>
        <v>159.40875123999265</v>
      </c>
      <c r="BA152">
        <f t="shared" si="4"/>
        <v>93.78601712181009</v>
      </c>
      <c r="BB152">
        <v>87.751997879303701</v>
      </c>
    </row>
    <row r="153" spans="1:54" x14ac:dyDescent="0.35">
      <c r="A153">
        <v>151</v>
      </c>
      <c r="B153" s="1">
        <v>41947</v>
      </c>
      <c r="C153" t="s">
        <v>122</v>
      </c>
      <c r="D153">
        <v>155.12679824213799</v>
      </c>
      <c r="E153">
        <v>168.28557576421099</v>
      </c>
      <c r="F153">
        <v>156.43794210091599</v>
      </c>
      <c r="G153">
        <v>176.02375118159401</v>
      </c>
      <c r="H153">
        <v>159.77309351025201</v>
      </c>
      <c r="I153">
        <v>153.112698593679</v>
      </c>
      <c r="J153">
        <v>160.66527069662899</v>
      </c>
      <c r="K153">
        <v>187.18554754451799</v>
      </c>
      <c r="L153">
        <v>179.88886199349901</v>
      </c>
      <c r="M153">
        <v>178.10172359392101</v>
      </c>
      <c r="N153">
        <v>176.22063981843101</v>
      </c>
      <c r="O153">
        <v>178.67767463186101</v>
      </c>
      <c r="P153">
        <v>180.47800812017701</v>
      </c>
      <c r="Q153">
        <v>177.52667621887801</v>
      </c>
      <c r="R153">
        <v>180.93138484329901</v>
      </c>
      <c r="S153">
        <v>163.01032807734001</v>
      </c>
      <c r="T153">
        <v>203.629433424334</v>
      </c>
      <c r="U153">
        <v>206.53857641736201</v>
      </c>
      <c r="V153">
        <v>186.82159942791401</v>
      </c>
      <c r="W153">
        <v>189.70295785535299</v>
      </c>
      <c r="X153">
        <v>170.33299672314999</v>
      </c>
      <c r="Y153">
        <v>202.11527301776201</v>
      </c>
      <c r="Z153">
        <v>185.53489487231499</v>
      </c>
      <c r="AA153">
        <v>224.92754808278301</v>
      </c>
      <c r="AB153">
        <v>227.34754057055699</v>
      </c>
      <c r="AC153">
        <v>201.47265705999499</v>
      </c>
      <c r="AD153">
        <v>190.08656401166701</v>
      </c>
      <c r="AE153">
        <v>214.55921286174399</v>
      </c>
      <c r="AF153">
        <v>212.08900475319001</v>
      </c>
      <c r="AG153">
        <v>230.45402376975699</v>
      </c>
      <c r="AH153">
        <v>199.944705275281</v>
      </c>
      <c r="AI153">
        <v>178.60793089720099</v>
      </c>
      <c r="AJ153">
        <v>171.23135790385501</v>
      </c>
      <c r="AK153">
        <v>145.47348313148501</v>
      </c>
      <c r="AL153">
        <v>121.10334399793599</v>
      </c>
      <c r="AM153">
        <v>167.98178884884601</v>
      </c>
      <c r="AN153">
        <v>142.660038646412</v>
      </c>
      <c r="AO153">
        <v>125.64411846282501</v>
      </c>
      <c r="AP153">
        <v>127.171648317636</v>
      </c>
      <c r="AQ153">
        <v>146.30165521032399</v>
      </c>
      <c r="AR153">
        <v>138.00793938615101</v>
      </c>
      <c r="AS153">
        <v>117.200440212717</v>
      </c>
      <c r="AT153">
        <v>114.349829125409</v>
      </c>
      <c r="AU153">
        <v>139.15659218226699</v>
      </c>
      <c r="AV153">
        <v>132.16292745175701</v>
      </c>
      <c r="AW153">
        <v>156.836559116058</v>
      </c>
      <c r="AX153">
        <v>139.47541509548699</v>
      </c>
      <c r="AY153">
        <v>167.305788861031</v>
      </c>
      <c r="AZ153">
        <f t="shared" si="5"/>
        <v>170.99320458128963</v>
      </c>
      <c r="BA153">
        <f t="shared" si="4"/>
        <v>105.37047046310707</v>
      </c>
      <c r="BB153">
        <v>87.464468625227497</v>
      </c>
    </row>
    <row r="154" spans="1:54" x14ac:dyDescent="0.35">
      <c r="A154">
        <v>152</v>
      </c>
      <c r="B154" s="1">
        <v>41962</v>
      </c>
      <c r="C154" t="s">
        <v>195</v>
      </c>
      <c r="D154">
        <v>154.066381499199</v>
      </c>
      <c r="E154">
        <v>167.66689026038901</v>
      </c>
      <c r="I154">
        <v>144.229866995028</v>
      </c>
      <c r="J154">
        <v>156.478676969551</v>
      </c>
      <c r="K154">
        <v>174.91054836651401</v>
      </c>
      <c r="L154">
        <v>180.87813554940101</v>
      </c>
      <c r="M154">
        <v>181.217596483877</v>
      </c>
      <c r="N154">
        <v>180.58914296918701</v>
      </c>
      <c r="S154">
        <v>159.38877962875199</v>
      </c>
      <c r="T154">
        <v>193.86141187738099</v>
      </c>
      <c r="U154">
        <v>198.21253753649799</v>
      </c>
      <c r="V154">
        <v>178.57629007807901</v>
      </c>
      <c r="W154">
        <v>196.89169599905699</v>
      </c>
      <c r="X154">
        <v>180.288808724983</v>
      </c>
      <c r="AB154">
        <v>213.35163898122701</v>
      </c>
      <c r="AC154">
        <v>188.09809794166199</v>
      </c>
      <c r="AD154">
        <v>191.70669632169799</v>
      </c>
      <c r="AE154">
        <v>211.95634754217099</v>
      </c>
      <c r="AF154">
        <v>215.19950206129499</v>
      </c>
      <c r="AG154">
        <v>218.18656260620401</v>
      </c>
      <c r="AM154">
        <v>154.908665992837</v>
      </c>
      <c r="AN154">
        <v>125.00007017044</v>
      </c>
      <c r="AO154">
        <v>115.666292192947</v>
      </c>
      <c r="AP154">
        <v>131.683524535327</v>
      </c>
      <c r="AQ154">
        <v>151.16575108816301</v>
      </c>
      <c r="AR154">
        <v>146.692465144973</v>
      </c>
      <c r="AT154">
        <v>102.925461031018</v>
      </c>
      <c r="AU154">
        <v>132.40590232737901</v>
      </c>
      <c r="AV154">
        <v>132.13545192815801</v>
      </c>
      <c r="AW154">
        <v>145.343223532932</v>
      </c>
      <c r="AX154">
        <v>139.346552361839</v>
      </c>
      <c r="AZ154">
        <f t="shared" si="5"/>
        <v>166.54932157090855</v>
      </c>
      <c r="BA154">
        <f t="shared" si="4"/>
        <v>100.92658745272598</v>
      </c>
      <c r="BB154">
        <v>87.453983918810295</v>
      </c>
    </row>
    <row r="155" spans="1:54" x14ac:dyDescent="0.35">
      <c r="A155">
        <v>153</v>
      </c>
      <c r="B155" s="1">
        <v>41986</v>
      </c>
      <c r="C155" t="s">
        <v>196</v>
      </c>
      <c r="D155">
        <v>144.07147302139501</v>
      </c>
      <c r="E155">
        <v>162.988527113446</v>
      </c>
      <c r="F155">
        <v>151.20905912121501</v>
      </c>
      <c r="G155">
        <v>160.6245761532</v>
      </c>
      <c r="H155">
        <v>146.43191135984401</v>
      </c>
      <c r="I155">
        <v>150.52004609825801</v>
      </c>
      <c r="J155">
        <v>150.20576887896499</v>
      </c>
      <c r="K155">
        <v>168.143293783736</v>
      </c>
      <c r="L155">
        <v>181.20454912957399</v>
      </c>
      <c r="M155">
        <v>171.82556221888399</v>
      </c>
      <c r="N155">
        <v>162.25772357263901</v>
      </c>
      <c r="O155">
        <v>163.71793225915999</v>
      </c>
      <c r="P155">
        <v>171.990630134577</v>
      </c>
      <c r="Q155">
        <v>168.055249453052</v>
      </c>
      <c r="R155">
        <v>160.656470935117</v>
      </c>
      <c r="S155">
        <v>156.08570714263101</v>
      </c>
      <c r="T155">
        <v>190.74169854736499</v>
      </c>
      <c r="U155">
        <v>193.439797874194</v>
      </c>
      <c r="V155">
        <v>170.53634474515101</v>
      </c>
      <c r="W155">
        <v>182.91873073882601</v>
      </c>
      <c r="X155">
        <v>167.85973860408399</v>
      </c>
      <c r="Y155">
        <v>181.39791997488899</v>
      </c>
      <c r="Z155">
        <v>165.044097546502</v>
      </c>
      <c r="AA155">
        <v>211.11855079198401</v>
      </c>
      <c r="AB155">
        <v>216.210812122459</v>
      </c>
      <c r="AC155">
        <v>191.33505394756401</v>
      </c>
      <c r="AD155">
        <v>184.353370839847</v>
      </c>
      <c r="AE155">
        <v>193.973583880002</v>
      </c>
      <c r="AF155">
        <v>186.486473603332</v>
      </c>
      <c r="AG155">
        <v>207.6967775949</v>
      </c>
      <c r="AH155">
        <v>175.98853726973499</v>
      </c>
      <c r="AI155">
        <v>123.454363212806</v>
      </c>
      <c r="AJ155">
        <v>134.66687195415099</v>
      </c>
      <c r="AK155">
        <v>121.996995640234</v>
      </c>
      <c r="AL155">
        <v>119.62833142603399</v>
      </c>
      <c r="AM155">
        <v>156.61353076295001</v>
      </c>
      <c r="AN155">
        <v>125.374916135734</v>
      </c>
      <c r="AO155">
        <v>107.819009474262</v>
      </c>
      <c r="AP155">
        <v>113.565379229523</v>
      </c>
      <c r="AQ155">
        <v>125.472018933451</v>
      </c>
      <c r="AR155">
        <v>136.85939585733701</v>
      </c>
      <c r="AS155">
        <v>111.35831104352999</v>
      </c>
      <c r="AT155">
        <v>93.660151220179898</v>
      </c>
      <c r="AU155">
        <v>137.21939132862599</v>
      </c>
      <c r="AV155">
        <v>120.479242425685</v>
      </c>
      <c r="AW155">
        <v>144.40808789686901</v>
      </c>
      <c r="AX155">
        <v>131.56914889827999</v>
      </c>
      <c r="AY155">
        <v>155.452949123406</v>
      </c>
      <c r="AZ155">
        <f t="shared" si="5"/>
        <v>157.26433464624139</v>
      </c>
      <c r="BA155">
        <f t="shared" si="4"/>
        <v>91.641600528058831</v>
      </c>
      <c r="BB155">
        <v>87.384814756302106</v>
      </c>
    </row>
    <row r="156" spans="1:54" x14ac:dyDescent="0.35">
      <c r="A156">
        <v>154</v>
      </c>
      <c r="B156" s="1">
        <v>42011</v>
      </c>
      <c r="C156" t="s">
        <v>197</v>
      </c>
      <c r="D156">
        <v>160.82369740190899</v>
      </c>
      <c r="E156">
        <v>170.31791929152399</v>
      </c>
      <c r="F156">
        <v>171.49592010875301</v>
      </c>
      <c r="G156">
        <v>175.586901215306</v>
      </c>
      <c r="H156">
        <v>169.910487671076</v>
      </c>
      <c r="I156">
        <v>163.49597489617</v>
      </c>
      <c r="J156">
        <v>168.56513344141999</v>
      </c>
      <c r="K156">
        <v>175.236600110875</v>
      </c>
      <c r="L156">
        <v>187.28325830613099</v>
      </c>
      <c r="M156">
        <v>189.74935842267399</v>
      </c>
      <c r="N156">
        <v>178.08935714387701</v>
      </c>
      <c r="O156">
        <v>188.62299033375899</v>
      </c>
      <c r="P156">
        <v>190.00462964079699</v>
      </c>
      <c r="Q156">
        <v>186.20436060218799</v>
      </c>
      <c r="R156">
        <v>164.44259724613499</v>
      </c>
      <c r="S156">
        <v>172.812555659689</v>
      </c>
      <c r="T156">
        <v>207.032120776895</v>
      </c>
      <c r="U156">
        <v>204.440158150239</v>
      </c>
      <c r="V156">
        <v>185.893796609394</v>
      </c>
      <c r="W156">
        <v>196.13875690850901</v>
      </c>
      <c r="X156">
        <v>181.733361228609</v>
      </c>
      <c r="Y156">
        <v>188.050116157997</v>
      </c>
      <c r="Z156">
        <v>195.36695839281001</v>
      </c>
      <c r="AA156">
        <v>229.891652392178</v>
      </c>
      <c r="AB156">
        <v>219.372558239901</v>
      </c>
      <c r="AC156">
        <v>196.40846737713201</v>
      </c>
      <c r="AD156">
        <v>198.08527428433399</v>
      </c>
      <c r="AE156">
        <v>211.19133036003899</v>
      </c>
      <c r="AF156">
        <v>223.667891679832</v>
      </c>
      <c r="AG156">
        <v>223.402993332151</v>
      </c>
      <c r="AH156">
        <v>189.12990409605999</v>
      </c>
      <c r="AI156">
        <v>167.42111847890999</v>
      </c>
      <c r="AJ156">
        <v>181.25897834004101</v>
      </c>
      <c r="AK156">
        <v>133.047965812109</v>
      </c>
      <c r="AL156">
        <v>140.05948817470201</v>
      </c>
      <c r="AM156">
        <v>164.039548567373</v>
      </c>
      <c r="AN156">
        <v>134.84105752465001</v>
      </c>
      <c r="AO156">
        <v>131.39819778814999</v>
      </c>
      <c r="AP156">
        <v>118.19791792421699</v>
      </c>
      <c r="AQ156">
        <v>165.10540497859299</v>
      </c>
      <c r="AR156">
        <v>160.23790290685</v>
      </c>
      <c r="AS156">
        <v>126.80838503225699</v>
      </c>
      <c r="AT156">
        <v>124.33504472832</v>
      </c>
      <c r="AU156">
        <v>139.38713458843901</v>
      </c>
      <c r="AV156">
        <v>138.01293143307601</v>
      </c>
      <c r="AW156">
        <v>148.873676012294</v>
      </c>
      <c r="AX156">
        <v>149.75262398968599</v>
      </c>
      <c r="AY156">
        <v>167.367380369584</v>
      </c>
      <c r="AZ156">
        <f t="shared" si="5"/>
        <v>174.01232996099199</v>
      </c>
      <c r="BA156">
        <f t="shared" si="4"/>
        <v>108.38959584280943</v>
      </c>
      <c r="BB156">
        <v>87.611938842351805</v>
      </c>
    </row>
    <row r="157" spans="1:54" x14ac:dyDescent="0.35">
      <c r="A157">
        <v>155</v>
      </c>
      <c r="B157" s="1">
        <v>42027</v>
      </c>
      <c r="C157" t="s">
        <v>118</v>
      </c>
      <c r="D157">
        <v>136.78045371805001</v>
      </c>
      <c r="E157">
        <v>132.373891433929</v>
      </c>
      <c r="F157">
        <v>127.513485375408</v>
      </c>
      <c r="G157">
        <v>135.78924450626701</v>
      </c>
      <c r="H157">
        <v>126.002169819714</v>
      </c>
      <c r="I157">
        <v>133.76253793537001</v>
      </c>
      <c r="J157">
        <v>133.675153344368</v>
      </c>
      <c r="K157">
        <v>148.235452096627</v>
      </c>
      <c r="L157">
        <v>158.92901902824499</v>
      </c>
      <c r="M157">
        <v>157.66198904786901</v>
      </c>
      <c r="N157">
        <v>152.85346200336801</v>
      </c>
      <c r="O157">
        <v>155.59336765089199</v>
      </c>
      <c r="P157">
        <v>164.02893799098999</v>
      </c>
      <c r="Q157">
        <v>164.66554051365799</v>
      </c>
      <c r="R157">
        <v>140.275932102132</v>
      </c>
      <c r="S157">
        <v>149.475411081022</v>
      </c>
      <c r="T157">
        <v>172.15274637580501</v>
      </c>
      <c r="U157">
        <v>177.45761876033501</v>
      </c>
      <c r="V157">
        <v>157.756761878177</v>
      </c>
      <c r="W157">
        <v>175.657220637905</v>
      </c>
      <c r="X157">
        <v>152.32298531993499</v>
      </c>
      <c r="Y157">
        <v>169.19580899725301</v>
      </c>
      <c r="Z157">
        <v>159.74627841706001</v>
      </c>
      <c r="AA157">
        <v>199.93194544569999</v>
      </c>
      <c r="AB157">
        <v>188.88353907195</v>
      </c>
      <c r="AC157">
        <v>163.13735839477599</v>
      </c>
      <c r="AD157">
        <v>170.10763928275199</v>
      </c>
      <c r="AE157">
        <v>184.35994220744601</v>
      </c>
      <c r="AF157">
        <v>185.08634368367899</v>
      </c>
      <c r="AG157">
        <v>186.55771960444301</v>
      </c>
      <c r="AH157">
        <v>158.15493265645901</v>
      </c>
      <c r="AI157">
        <v>142.33079039234801</v>
      </c>
      <c r="AJ157">
        <v>138.13261491151499</v>
      </c>
      <c r="AK157">
        <v>104.632833650641</v>
      </c>
      <c r="AL157">
        <v>107.048646405195</v>
      </c>
      <c r="AM157">
        <v>130.85704198393401</v>
      </c>
      <c r="AN157">
        <v>87.887511863656101</v>
      </c>
      <c r="AO157">
        <v>99.574570897527096</v>
      </c>
      <c r="AP157">
        <v>94.600381288334901</v>
      </c>
      <c r="AQ157">
        <v>120.104835262414</v>
      </c>
      <c r="AR157">
        <v>114.446934707575</v>
      </c>
      <c r="AS157">
        <v>104.579915552828</v>
      </c>
      <c r="AT157">
        <v>96.762420547769494</v>
      </c>
      <c r="AU157">
        <v>106.565251684926</v>
      </c>
      <c r="AV157">
        <v>110.563117684433</v>
      </c>
      <c r="AW157">
        <v>120.015202930303</v>
      </c>
      <c r="AX157">
        <v>125.40081185213501</v>
      </c>
      <c r="AY157">
        <v>134.87080976209501</v>
      </c>
      <c r="AZ157">
        <f t="shared" si="5"/>
        <v>142.84372041165025</v>
      </c>
      <c r="BA157">
        <f t="shared" si="4"/>
        <v>77.220986293467689</v>
      </c>
      <c r="BB157">
        <v>87.498907955715197</v>
      </c>
    </row>
    <row r="158" spans="1:54" x14ac:dyDescent="0.35">
      <c r="A158">
        <v>156</v>
      </c>
      <c r="B158" s="1">
        <v>42059</v>
      </c>
      <c r="C158" t="s">
        <v>198</v>
      </c>
      <c r="D158">
        <v>159.27899552378699</v>
      </c>
      <c r="E158">
        <v>164.69229339853899</v>
      </c>
      <c r="F158">
        <v>174.59123672689901</v>
      </c>
      <c r="G158">
        <v>171.55489447738</v>
      </c>
      <c r="H158">
        <v>166.14278889090599</v>
      </c>
      <c r="I158">
        <v>167.89645499228001</v>
      </c>
      <c r="J158">
        <v>168.43997998401699</v>
      </c>
      <c r="K158">
        <v>179.05623670071699</v>
      </c>
      <c r="L158">
        <v>187.35626624195601</v>
      </c>
      <c r="M158">
        <v>193.44857894662701</v>
      </c>
      <c r="N158">
        <v>170.500217802767</v>
      </c>
      <c r="O158">
        <v>198.41003165708199</v>
      </c>
      <c r="P158">
        <v>182.27906354024401</v>
      </c>
      <c r="Q158">
        <v>184.61321080018101</v>
      </c>
      <c r="R158">
        <v>162.62566253409599</v>
      </c>
      <c r="S158">
        <v>170.30953514681499</v>
      </c>
      <c r="T158">
        <v>206.84709305822801</v>
      </c>
      <c r="U158">
        <v>200.31339465856601</v>
      </c>
      <c r="V158">
        <v>181.82696994250301</v>
      </c>
      <c r="W158">
        <v>190.614229492568</v>
      </c>
      <c r="X158">
        <v>187.81189660011799</v>
      </c>
      <c r="Y158">
        <v>185.357805791538</v>
      </c>
      <c r="Z158">
        <v>195.33597045245401</v>
      </c>
      <c r="AA158">
        <v>223.496226013529</v>
      </c>
      <c r="AB158">
        <v>237.44989526564501</v>
      </c>
      <c r="AC158">
        <v>198.21148249521801</v>
      </c>
      <c r="AD158">
        <v>198.736344110609</v>
      </c>
      <c r="AE158">
        <v>207.92464351418801</v>
      </c>
      <c r="AF158">
        <v>222.47895590093799</v>
      </c>
      <c r="AG158">
        <v>228.90849636324899</v>
      </c>
      <c r="AH158">
        <v>183.62428808146601</v>
      </c>
      <c r="AI158">
        <v>170.00921791849299</v>
      </c>
      <c r="AJ158">
        <v>185.47831916090701</v>
      </c>
      <c r="AK158">
        <v>134.728667192161</v>
      </c>
      <c r="AL158">
        <v>133.179027151235</v>
      </c>
      <c r="AM158">
        <v>162.007888143988</v>
      </c>
      <c r="AN158">
        <v>141.55723861242899</v>
      </c>
      <c r="AO158">
        <v>128.32719039064</v>
      </c>
      <c r="AP158">
        <v>124.28709709166201</v>
      </c>
      <c r="AQ158">
        <v>167.10390783177999</v>
      </c>
      <c r="AR158">
        <v>159.48421337236701</v>
      </c>
      <c r="AS158">
        <v>126.190306604391</v>
      </c>
      <c r="AT158">
        <v>126.31785905129399</v>
      </c>
      <c r="AU158">
        <v>145.037178130614</v>
      </c>
      <c r="AV158">
        <v>139.42303161669099</v>
      </c>
      <c r="AW158">
        <v>149.23221299026699</v>
      </c>
      <c r="AX158">
        <v>145.066486362734</v>
      </c>
      <c r="AY158">
        <v>167.91246233205101</v>
      </c>
      <c r="AZ158">
        <f t="shared" si="5"/>
        <v>174.07240506372526</v>
      </c>
      <c r="BA158">
        <f t="shared" si="4"/>
        <v>108.44967094554269</v>
      </c>
      <c r="BB158">
        <v>87.297325813496599</v>
      </c>
    </row>
    <row r="159" spans="1:54" x14ac:dyDescent="0.35">
      <c r="A159">
        <v>157</v>
      </c>
      <c r="B159" s="1">
        <v>42074</v>
      </c>
      <c r="C159" t="s">
        <v>199</v>
      </c>
      <c r="D159">
        <v>132.68271915796501</v>
      </c>
      <c r="E159">
        <v>147.380150598493</v>
      </c>
      <c r="F159">
        <v>164.86251401176199</v>
      </c>
      <c r="G159">
        <v>173.14435208790999</v>
      </c>
      <c r="L159">
        <v>169.45876682124401</v>
      </c>
      <c r="M159">
        <v>156.70258999316701</v>
      </c>
      <c r="N159">
        <v>158.24829260090601</v>
      </c>
      <c r="O159">
        <v>178.30789950751901</v>
      </c>
      <c r="P159">
        <v>177.936313817052</v>
      </c>
      <c r="Q159">
        <v>175.44489589052799</v>
      </c>
      <c r="U159">
        <v>173.58879939769901</v>
      </c>
      <c r="V159">
        <v>165.28352935020399</v>
      </c>
      <c r="W159">
        <v>186.48200527039401</v>
      </c>
      <c r="X159">
        <v>182.40672563450599</v>
      </c>
      <c r="Y159">
        <v>182.187956015266</v>
      </c>
      <c r="Z159">
        <v>186.433660805942</v>
      </c>
      <c r="AD159">
        <v>178.59202213018699</v>
      </c>
      <c r="AE159">
        <v>184.95889291006199</v>
      </c>
      <c r="AF159">
        <v>201.80477172545599</v>
      </c>
      <c r="AG159">
        <v>223.38898573539001</v>
      </c>
      <c r="AH159">
        <v>180.69340298000901</v>
      </c>
      <c r="AI159">
        <v>168.23249703992099</v>
      </c>
      <c r="AJ159">
        <v>173.51284124655999</v>
      </c>
      <c r="AK159">
        <v>127.670949142393</v>
      </c>
      <c r="AP159">
        <v>108.909376000791</v>
      </c>
      <c r="AQ159">
        <v>143.81510616131999</v>
      </c>
      <c r="AR159">
        <v>143.18601095921801</v>
      </c>
      <c r="AS159">
        <v>124.82413825</v>
      </c>
      <c r="AT159">
        <v>115.328254885053</v>
      </c>
      <c r="AU159">
        <v>121.254062491996</v>
      </c>
      <c r="AV159">
        <v>110.72815497742801</v>
      </c>
      <c r="AZ159">
        <f t="shared" si="5"/>
        <v>161.8532463740755</v>
      </c>
      <c r="BA159">
        <f t="shared" si="4"/>
        <v>96.230512255892933</v>
      </c>
      <c r="BB159">
        <v>87.772528370198501</v>
      </c>
    </row>
    <row r="160" spans="1:54" x14ac:dyDescent="0.35">
      <c r="A160">
        <v>158</v>
      </c>
      <c r="B160" s="1">
        <v>42075</v>
      </c>
      <c r="C160" t="s">
        <v>105</v>
      </c>
      <c r="D160">
        <v>151.775737838959</v>
      </c>
      <c r="E160">
        <v>150.040710242703</v>
      </c>
      <c r="F160">
        <v>164.711019384423</v>
      </c>
      <c r="G160">
        <v>163.577789480711</v>
      </c>
      <c r="H160">
        <v>154.98027387871701</v>
      </c>
      <c r="I160">
        <v>159.425964557025</v>
      </c>
      <c r="J160">
        <v>159.45664040499301</v>
      </c>
      <c r="K160">
        <v>163.484103531909</v>
      </c>
      <c r="L160">
        <v>178.743313398194</v>
      </c>
      <c r="M160">
        <v>171.73728466271399</v>
      </c>
      <c r="N160">
        <v>162.60449014876599</v>
      </c>
      <c r="O160">
        <v>181.33940329336801</v>
      </c>
      <c r="P160">
        <v>176.56193678036001</v>
      </c>
      <c r="Q160">
        <v>167.86611655093</v>
      </c>
      <c r="R160">
        <v>155.96603410167901</v>
      </c>
      <c r="S160">
        <v>163.789727964185</v>
      </c>
      <c r="T160">
        <v>193.10688292166901</v>
      </c>
      <c r="U160">
        <v>182.85490304416601</v>
      </c>
      <c r="V160">
        <v>172.409353760458</v>
      </c>
      <c r="W160">
        <v>185.543428027506</v>
      </c>
      <c r="X160">
        <v>172.39334479443599</v>
      </c>
      <c r="Y160">
        <v>181.94113860264301</v>
      </c>
      <c r="Z160">
        <v>185.412095370722</v>
      </c>
      <c r="AA160">
        <v>216.14176270604099</v>
      </c>
      <c r="AB160">
        <v>215.54253330645901</v>
      </c>
      <c r="AC160">
        <v>186.865015741695</v>
      </c>
      <c r="AD160">
        <v>188.41748202792499</v>
      </c>
      <c r="AE160">
        <v>196.58536000913401</v>
      </c>
      <c r="AF160">
        <v>213.70027125215799</v>
      </c>
      <c r="AG160">
        <v>221.28554233806699</v>
      </c>
      <c r="AH160">
        <v>177.11513757767801</v>
      </c>
      <c r="AI160">
        <v>162.400930019805</v>
      </c>
      <c r="AJ160">
        <v>171.713082763199</v>
      </c>
      <c r="AK160">
        <v>119.446347183041</v>
      </c>
      <c r="AL160">
        <v>131.21743073650299</v>
      </c>
      <c r="AM160">
        <v>154.52902317288601</v>
      </c>
      <c r="AN160">
        <v>124.501423170151</v>
      </c>
      <c r="AO160">
        <v>111.124961104222</v>
      </c>
      <c r="AP160">
        <v>111.641244069623</v>
      </c>
      <c r="AQ160">
        <v>152.205986718204</v>
      </c>
      <c r="AR160">
        <v>145.747634985991</v>
      </c>
      <c r="AS160">
        <v>112.99690133078001</v>
      </c>
      <c r="AT160">
        <v>109.58961529325499</v>
      </c>
      <c r="AU160">
        <v>131.999760087791</v>
      </c>
      <c r="AV160">
        <v>126.941625424593</v>
      </c>
      <c r="AW160">
        <v>132.11012701603499</v>
      </c>
      <c r="AX160">
        <v>134.27805436283199</v>
      </c>
      <c r="AY160">
        <v>152.689143711187</v>
      </c>
      <c r="AZ160">
        <f t="shared" si="5"/>
        <v>162.51058518438526</v>
      </c>
      <c r="BA160">
        <f t="shared" si="4"/>
        <v>96.8878510662027</v>
      </c>
      <c r="BB160">
        <v>88.262281195883403</v>
      </c>
    </row>
    <row r="161" spans="1:58" x14ac:dyDescent="0.35">
      <c r="A161">
        <v>159</v>
      </c>
      <c r="B161" s="1">
        <v>42082</v>
      </c>
      <c r="C161" t="s">
        <v>200</v>
      </c>
      <c r="D161">
        <v>147.82146400212301</v>
      </c>
      <c r="E161">
        <v>164.01758848617399</v>
      </c>
      <c r="F161">
        <v>164.33928057512799</v>
      </c>
      <c r="G161">
        <v>169.76982721779399</v>
      </c>
      <c r="H161">
        <v>153.19486004321701</v>
      </c>
      <c r="I161">
        <v>150.93728232351799</v>
      </c>
      <c r="J161">
        <v>155.82462917599199</v>
      </c>
      <c r="K161">
        <v>170.54629740588101</v>
      </c>
      <c r="L161">
        <v>179.87387114554099</v>
      </c>
      <c r="M161">
        <v>166.27730787942801</v>
      </c>
      <c r="N161">
        <v>166.08750776238099</v>
      </c>
      <c r="O161">
        <v>180.75102229490599</v>
      </c>
      <c r="P161">
        <v>176.386988476326</v>
      </c>
      <c r="Q161">
        <v>166.779548230264</v>
      </c>
      <c r="R161">
        <v>154.37657081710401</v>
      </c>
      <c r="S161">
        <v>159.95390508244401</v>
      </c>
      <c r="T161">
        <v>192.15934417827299</v>
      </c>
      <c r="U161">
        <v>186.46987811083201</v>
      </c>
      <c r="V161">
        <v>177.31788216248</v>
      </c>
      <c r="W161">
        <v>186.47349251136899</v>
      </c>
      <c r="X161">
        <v>175.67858733433999</v>
      </c>
      <c r="Y161">
        <v>185.605042833238</v>
      </c>
      <c r="Z161">
        <v>182.694309362224</v>
      </c>
      <c r="AA161">
        <v>212.03638722746601</v>
      </c>
      <c r="AB161">
        <v>214.38091404359599</v>
      </c>
      <c r="AC161">
        <v>185.480333719138</v>
      </c>
      <c r="AD161">
        <v>183.98879817637899</v>
      </c>
      <c r="AE161">
        <v>194.204168714692</v>
      </c>
      <c r="AF161">
        <v>208.63164222481299</v>
      </c>
      <c r="AG161">
        <v>216.68051540668199</v>
      </c>
      <c r="AH161">
        <v>179.608790641501</v>
      </c>
      <c r="AI161">
        <v>161.716875514663</v>
      </c>
      <c r="AJ161">
        <v>169.74573002918399</v>
      </c>
      <c r="AK161">
        <v>130.397984897322</v>
      </c>
      <c r="AL161">
        <v>127.833201407088</v>
      </c>
      <c r="AM161">
        <v>149.44373464924499</v>
      </c>
      <c r="AN161">
        <v>124.959981421229</v>
      </c>
      <c r="AO161">
        <v>117.04534509317099</v>
      </c>
      <c r="AP161">
        <v>116.60538598271999</v>
      </c>
      <c r="AQ161">
        <v>151.569035839246</v>
      </c>
      <c r="AR161">
        <v>143.08228013078599</v>
      </c>
      <c r="AS161">
        <v>121.199944163826</v>
      </c>
      <c r="AT161">
        <v>113.231712541909</v>
      </c>
      <c r="AU161">
        <v>129.942618302933</v>
      </c>
      <c r="AV161">
        <v>122.422554381472</v>
      </c>
      <c r="AW161">
        <v>131.580280206944</v>
      </c>
      <c r="AX161">
        <v>135.05622409588099</v>
      </c>
      <c r="AY161">
        <v>150.72591888290199</v>
      </c>
      <c r="AZ161">
        <f t="shared" si="5"/>
        <v>162.60222593970343</v>
      </c>
      <c r="BA161">
        <f t="shared" si="4"/>
        <v>96.979491821520867</v>
      </c>
      <c r="BB161">
        <v>88.275048975037905</v>
      </c>
    </row>
    <row r="162" spans="1:58" x14ac:dyDescent="0.35">
      <c r="A162">
        <v>160</v>
      </c>
      <c r="B162" s="1">
        <v>42098</v>
      </c>
      <c r="C162" t="s">
        <v>201</v>
      </c>
      <c r="D162">
        <v>145.98855010165201</v>
      </c>
      <c r="E162">
        <v>158.583207535025</v>
      </c>
      <c r="F162">
        <v>161.03607630498999</v>
      </c>
      <c r="G162">
        <v>177.81165911657101</v>
      </c>
      <c r="H162">
        <v>147.539585329011</v>
      </c>
      <c r="I162">
        <v>161.823044970604</v>
      </c>
      <c r="J162">
        <v>160.29959432255001</v>
      </c>
      <c r="K162">
        <v>167.546100556005</v>
      </c>
      <c r="L162">
        <v>178.27334352768199</v>
      </c>
      <c r="M162">
        <v>170.26845057957999</v>
      </c>
      <c r="N162">
        <v>164.545792945118</v>
      </c>
      <c r="O162">
        <v>180.13402807590401</v>
      </c>
      <c r="P162">
        <v>168.49793982587099</v>
      </c>
      <c r="Q162">
        <v>178.02142780259501</v>
      </c>
      <c r="R162">
        <v>150.394312243614</v>
      </c>
      <c r="S162">
        <v>154.03788583368501</v>
      </c>
      <c r="T162">
        <v>191.49315839552</v>
      </c>
      <c r="U162">
        <v>182.977972141517</v>
      </c>
      <c r="V162">
        <v>185.92450796725399</v>
      </c>
      <c r="W162">
        <v>184.19628097344801</v>
      </c>
      <c r="X162">
        <v>178.13033282810699</v>
      </c>
      <c r="Y162">
        <v>186.131864586598</v>
      </c>
      <c r="Z162">
        <v>185.84385838985901</v>
      </c>
      <c r="AA162">
        <v>210.07966973873701</v>
      </c>
      <c r="AB162">
        <v>211.638200701784</v>
      </c>
      <c r="AC162">
        <v>185.51686424657501</v>
      </c>
      <c r="AD162">
        <v>174.310915427482</v>
      </c>
      <c r="AE162">
        <v>194.69880266180999</v>
      </c>
      <c r="AF162">
        <v>204.86528882078801</v>
      </c>
      <c r="AG162">
        <v>219.80708941256199</v>
      </c>
      <c r="AH162">
        <v>175.73954247337099</v>
      </c>
      <c r="AI162">
        <v>156.67589759755199</v>
      </c>
      <c r="AJ162">
        <v>159.54181314603801</v>
      </c>
      <c r="AK162">
        <v>139.673253079451</v>
      </c>
      <c r="AL162">
        <v>131.590732570592</v>
      </c>
      <c r="AM162">
        <v>153.477898496856</v>
      </c>
      <c r="AN162">
        <v>121.815489408075</v>
      </c>
      <c r="AO162">
        <v>102.091251782048</v>
      </c>
      <c r="AP162">
        <v>121.322490341289</v>
      </c>
      <c r="AQ162">
        <v>148.80817626959001</v>
      </c>
      <c r="AR162">
        <v>142.094355811235</v>
      </c>
      <c r="AS162">
        <v>125.34476662431901</v>
      </c>
      <c r="AT162">
        <v>103.826395565306</v>
      </c>
      <c r="AU162">
        <v>127.742872236198</v>
      </c>
      <c r="AV162">
        <v>127.066468681061</v>
      </c>
      <c r="AW162">
        <v>130.88216209641899</v>
      </c>
      <c r="AX162">
        <v>131.59264945288999</v>
      </c>
      <c r="AY162">
        <v>149.45018059361399</v>
      </c>
      <c r="AZ162">
        <f t="shared" si="5"/>
        <v>161.85733753309174</v>
      </c>
      <c r="BA162">
        <f t="shared" si="4"/>
        <v>96.234603414909174</v>
      </c>
      <c r="BB162">
        <v>88.627328211164794</v>
      </c>
    </row>
    <row r="163" spans="1:58" x14ac:dyDescent="0.35">
      <c r="A163">
        <v>161</v>
      </c>
      <c r="B163" s="1">
        <v>42099</v>
      </c>
      <c r="C163" t="s">
        <v>202</v>
      </c>
      <c r="D163">
        <v>141.35714829454599</v>
      </c>
      <c r="E163">
        <v>154.932095397002</v>
      </c>
      <c r="I163">
        <v>162.667765354811</v>
      </c>
      <c r="J163">
        <v>175.74118071730899</v>
      </c>
      <c r="K163">
        <v>170.39770890606101</v>
      </c>
      <c r="L163">
        <v>178.78956789554499</v>
      </c>
      <c r="M163">
        <v>160.59855449368601</v>
      </c>
      <c r="N163">
        <v>159.130133780276</v>
      </c>
      <c r="O163">
        <v>169.243672964121</v>
      </c>
      <c r="P163">
        <v>167.09351595573099</v>
      </c>
      <c r="T163">
        <v>187.5773862943</v>
      </c>
      <c r="U163">
        <v>181.98177247768899</v>
      </c>
      <c r="V163">
        <v>174.09968335137799</v>
      </c>
      <c r="W163">
        <v>176.46613680346599</v>
      </c>
      <c r="X163">
        <v>170.37525366172201</v>
      </c>
      <c r="Y163">
        <v>184.22675083005799</v>
      </c>
      <c r="AB163">
        <v>215.736222031003</v>
      </c>
      <c r="AC163">
        <v>186.23371081475801</v>
      </c>
      <c r="AD163">
        <v>183.602048567922</v>
      </c>
      <c r="AE163">
        <v>192.19721343240801</v>
      </c>
      <c r="AF163">
        <v>205.127532476879</v>
      </c>
      <c r="AG163">
        <v>218.96615049393799</v>
      </c>
      <c r="AH163">
        <v>178.03350889716199</v>
      </c>
      <c r="AN163">
        <v>124.621936938602</v>
      </c>
      <c r="AO163">
        <v>107.710721282657</v>
      </c>
      <c r="AP163">
        <v>115.62812478015</v>
      </c>
      <c r="AQ163">
        <v>142.60747602072701</v>
      </c>
      <c r="AR163">
        <v>145.269987722736</v>
      </c>
      <c r="AS163">
        <v>116.469306672523</v>
      </c>
      <c r="AT163">
        <v>97.2802077711317</v>
      </c>
      <c r="AU163">
        <v>128.11869097341699</v>
      </c>
      <c r="AV163">
        <v>121.710446369614</v>
      </c>
      <c r="AW163">
        <v>129.86389916778199</v>
      </c>
      <c r="AX163">
        <v>130.24078344731799</v>
      </c>
      <c r="AZ163">
        <f t="shared" si="5"/>
        <v>160.41459691289492</v>
      </c>
      <c r="BA163">
        <f t="shared" si="4"/>
        <v>94.791862794712358</v>
      </c>
      <c r="BB163">
        <v>88.722834538638693</v>
      </c>
    </row>
    <row r="164" spans="1:58" x14ac:dyDescent="0.35">
      <c r="A164">
        <v>162</v>
      </c>
      <c r="B164" s="1">
        <v>42106</v>
      </c>
      <c r="C164" t="s">
        <v>203</v>
      </c>
      <c r="G164">
        <v>159.51188003211399</v>
      </c>
      <c r="H164">
        <v>154.64860562492001</v>
      </c>
      <c r="I164">
        <v>151.99376178290501</v>
      </c>
      <c r="J164">
        <v>160.14306173691699</v>
      </c>
      <c r="K164">
        <v>179.846863423061</v>
      </c>
      <c r="L164">
        <v>179.55218882182101</v>
      </c>
      <c r="M164">
        <v>176.780191966068</v>
      </c>
      <c r="R164">
        <v>158.86872714841701</v>
      </c>
      <c r="S164">
        <v>155.06364507727699</v>
      </c>
      <c r="T164">
        <v>184.433599736948</v>
      </c>
      <c r="U164">
        <v>175.67607988023201</v>
      </c>
      <c r="V164">
        <v>172.81177799178801</v>
      </c>
      <c r="Z164">
        <v>171.37168975576299</v>
      </c>
      <c r="AA164">
        <v>206.00354481666301</v>
      </c>
      <c r="AB164">
        <v>208.89013536087401</v>
      </c>
      <c r="AC164">
        <v>177.861259234654</v>
      </c>
      <c r="AD164">
        <v>173.24233632424401</v>
      </c>
      <c r="AE164">
        <v>193.721720740275</v>
      </c>
      <c r="AL164">
        <v>115.517958684047</v>
      </c>
      <c r="AM164">
        <v>145.916809804683</v>
      </c>
      <c r="AN164">
        <v>123.42919669360001</v>
      </c>
      <c r="AO164">
        <v>104.928328146872</v>
      </c>
      <c r="AP164">
        <v>109.401180427903</v>
      </c>
      <c r="AU164">
        <v>123.37077821872199</v>
      </c>
      <c r="AW164">
        <v>130.67929660255899</v>
      </c>
      <c r="AX164">
        <v>124.594438525314</v>
      </c>
      <c r="AY164">
        <v>148.792360303403</v>
      </c>
      <c r="AZ164">
        <f t="shared" si="5"/>
        <v>158.03894136526091</v>
      </c>
      <c r="BA164">
        <f t="shared" si="4"/>
        <v>92.416207247078347</v>
      </c>
      <c r="BB164">
        <v>88.239802915050404</v>
      </c>
      <c r="BC164">
        <f>1-(($BB$163-BB164)/12.07)</f>
        <v>0.95998080997611523</v>
      </c>
      <c r="BD164">
        <f>B164-$B$163</f>
        <v>7</v>
      </c>
      <c r="BE164">
        <f>BD164/365</f>
        <v>1.9178082191780823E-2</v>
      </c>
      <c r="BF164">
        <f>LN(BC164)/(BE164)</f>
        <v>-2.1296177542594439</v>
      </c>
    </row>
    <row r="165" spans="1:58" x14ac:dyDescent="0.35">
      <c r="A165">
        <v>163</v>
      </c>
      <c r="B165" s="1">
        <v>42107</v>
      </c>
      <c r="C165" t="s">
        <v>204</v>
      </c>
      <c r="F165">
        <v>167.170321419359</v>
      </c>
      <c r="G165">
        <v>175.06576258325501</v>
      </c>
      <c r="H165">
        <v>162.86179324034799</v>
      </c>
      <c r="I165">
        <v>163.46845515100699</v>
      </c>
      <c r="J165">
        <v>170.56348988118199</v>
      </c>
      <c r="L165">
        <v>185.56896261707399</v>
      </c>
      <c r="M165">
        <v>185.40241286089801</v>
      </c>
      <c r="N165">
        <v>173.56893810557401</v>
      </c>
      <c r="O165">
        <v>177.65058110157699</v>
      </c>
      <c r="P165">
        <v>183.87183270792201</v>
      </c>
      <c r="Q165">
        <v>179.548888811848</v>
      </c>
      <c r="R165">
        <v>159.587654149027</v>
      </c>
      <c r="S165">
        <v>159.01287981225801</v>
      </c>
      <c r="T165">
        <v>197.18762513313101</v>
      </c>
      <c r="X165">
        <v>180.038331102819</v>
      </c>
      <c r="AC165">
        <v>189.29384501199399</v>
      </c>
      <c r="AD165">
        <v>187.79476226199799</v>
      </c>
      <c r="AE165">
        <v>203.39637742914101</v>
      </c>
      <c r="AF165">
        <v>213.58801452924899</v>
      </c>
      <c r="AG165">
        <v>218.976691210865</v>
      </c>
      <c r="AH165">
        <v>188.45104466001101</v>
      </c>
      <c r="AI165">
        <v>168.95702043719001</v>
      </c>
      <c r="AJ165">
        <v>170.01139536121499</v>
      </c>
      <c r="AN165">
        <v>129.85389105402999</v>
      </c>
      <c r="AO165">
        <v>113.997583604799</v>
      </c>
      <c r="AP165">
        <v>120.53630415503299</v>
      </c>
      <c r="AQ165">
        <v>156.33440381582099</v>
      </c>
      <c r="AR165">
        <v>143.86106451169499</v>
      </c>
      <c r="AS165">
        <v>117.968625671718</v>
      </c>
      <c r="AT165">
        <v>112.77323081718799</v>
      </c>
      <c r="AW165">
        <v>137.98041810802599</v>
      </c>
      <c r="AX165">
        <v>138.50935539252001</v>
      </c>
      <c r="AY165">
        <v>159.89356015947499</v>
      </c>
      <c r="AZ165">
        <f t="shared" si="5"/>
        <v>166.44683384452264</v>
      </c>
      <c r="BA165">
        <f t="shared" si="4"/>
        <v>100.82409972634008</v>
      </c>
      <c r="BB165">
        <v>88.102604538034001</v>
      </c>
      <c r="BC165">
        <f t="shared" ref="BC165:BC209" si="6">1-(($BB$163-BB165)/12.07)</f>
        <v>0.94861391875686063</v>
      </c>
      <c r="BD165">
        <f t="shared" ref="BD165:BD209" si="7">B165-$B$163</f>
        <v>8</v>
      </c>
      <c r="BE165">
        <f t="shared" ref="BE165:BE209" si="8">BD165/365</f>
        <v>2.1917808219178082E-2</v>
      </c>
      <c r="BF165">
        <f t="shared" ref="BF165:BF209" si="9">LN(BC165)/(BE165)</f>
        <v>-2.4068735419375851</v>
      </c>
    </row>
    <row r="166" spans="1:58" x14ac:dyDescent="0.35">
      <c r="A166">
        <v>164</v>
      </c>
      <c r="B166" s="1">
        <v>42115</v>
      </c>
      <c r="C166" t="s">
        <v>205</v>
      </c>
      <c r="D166">
        <v>98.991639167519196</v>
      </c>
      <c r="E166">
        <v>113.14106069461</v>
      </c>
      <c r="H166">
        <v>115.401455650393</v>
      </c>
      <c r="I166">
        <v>117.694493342813</v>
      </c>
      <c r="J166">
        <v>125.379740252893</v>
      </c>
      <c r="K166">
        <v>133.279217116008</v>
      </c>
      <c r="L166">
        <v>137.256835207622</v>
      </c>
      <c r="M166">
        <v>134.31749896021799</v>
      </c>
      <c r="N166">
        <v>122.514166437046</v>
      </c>
      <c r="O166">
        <v>131.875925090967</v>
      </c>
      <c r="S166">
        <v>125.03710922011101</v>
      </c>
      <c r="T166">
        <v>153.23928048169699</v>
      </c>
      <c r="U166">
        <v>143.76881058131599</v>
      </c>
      <c r="V166">
        <v>131.57640521359599</v>
      </c>
      <c r="W166">
        <v>139.77415252051199</v>
      </c>
      <c r="X166">
        <v>129.91219955190999</v>
      </c>
      <c r="AA166">
        <v>177.22512142442</v>
      </c>
      <c r="AB166">
        <v>176.00397614466101</v>
      </c>
      <c r="AC166">
        <v>148.79253511963799</v>
      </c>
      <c r="AD166">
        <v>149.661625597854</v>
      </c>
      <c r="AE166">
        <v>154.065256228885</v>
      </c>
      <c r="AF166">
        <v>160.46344837711399</v>
      </c>
      <c r="AG166">
        <v>165.36822573769601</v>
      </c>
      <c r="AM166">
        <v>118.25420584654201</v>
      </c>
      <c r="AN166">
        <v>88.804278111940107</v>
      </c>
      <c r="AO166">
        <v>76.705694753690494</v>
      </c>
      <c r="AP166">
        <v>80.572839573724494</v>
      </c>
      <c r="AQ166">
        <v>98.001987059268799</v>
      </c>
      <c r="AR166">
        <v>89.988047106693301</v>
      </c>
      <c r="AT166">
        <v>61.951271273527396</v>
      </c>
      <c r="AU166">
        <v>84.160750974647101</v>
      </c>
      <c r="AV166">
        <v>77.528460108096994</v>
      </c>
      <c r="AW166">
        <v>94.774985483955703</v>
      </c>
      <c r="AX166">
        <v>98.293170129744098</v>
      </c>
      <c r="AY166">
        <v>109.724320457327</v>
      </c>
      <c r="AZ166">
        <f t="shared" si="5"/>
        <v>121.81429111424734</v>
      </c>
      <c r="BA166">
        <f t="shared" si="4"/>
        <v>56.191556996064776</v>
      </c>
      <c r="BB166">
        <v>88.227113969502597</v>
      </c>
      <c r="BC166">
        <f t="shared" si="6"/>
        <v>0.95892953031183958</v>
      </c>
      <c r="BD166">
        <f t="shared" si="7"/>
        <v>16</v>
      </c>
      <c r="BE166">
        <f t="shared" si="8"/>
        <v>4.3835616438356165E-2</v>
      </c>
      <c r="BF166">
        <f t="shared" si="9"/>
        <v>-0.95670353642793404</v>
      </c>
    </row>
    <row r="167" spans="1:58" x14ac:dyDescent="0.35">
      <c r="A167">
        <v>165</v>
      </c>
      <c r="B167" s="1">
        <v>42123</v>
      </c>
      <c r="C167" t="s">
        <v>206</v>
      </c>
      <c r="J167">
        <v>168.039834768757</v>
      </c>
      <c r="K167">
        <v>195.89279072785399</v>
      </c>
      <c r="L167">
        <v>186.25614675172699</v>
      </c>
      <c r="S167">
        <v>166.600575579695</v>
      </c>
      <c r="T167">
        <v>198.19135839007399</v>
      </c>
      <c r="U167">
        <v>184.31000215319801</v>
      </c>
      <c r="V167">
        <v>180.76407301335001</v>
      </c>
      <c r="W167">
        <v>196.159524227079</v>
      </c>
      <c r="X167">
        <v>182.01889645665699</v>
      </c>
      <c r="Y167">
        <v>188.37313251148601</v>
      </c>
      <c r="Z167">
        <v>189.37019051385101</v>
      </c>
      <c r="AA167">
        <v>220.411978379055</v>
      </c>
      <c r="AB167">
        <v>225.964247488371</v>
      </c>
      <c r="AC167">
        <v>193.47300350314799</v>
      </c>
      <c r="AD167">
        <v>187.55388004277299</v>
      </c>
      <c r="AE167">
        <v>201.49887520182099</v>
      </c>
      <c r="AF167">
        <v>218.12434098663999</v>
      </c>
      <c r="AG167">
        <v>219.98771808624099</v>
      </c>
      <c r="AH167">
        <v>182.89046764482799</v>
      </c>
      <c r="AI167">
        <v>166.77949156563599</v>
      </c>
      <c r="AJ167">
        <v>169.535813247747</v>
      </c>
      <c r="AK167">
        <v>147.00977059664501</v>
      </c>
      <c r="AL167">
        <v>138.67740072612</v>
      </c>
      <c r="AM167">
        <v>157.778327512826</v>
      </c>
      <c r="AN167">
        <v>130.79279890323201</v>
      </c>
      <c r="AO167">
        <v>120.671465378025</v>
      </c>
      <c r="AP167">
        <v>122.979282704005</v>
      </c>
      <c r="AQ167">
        <v>147.694309855195</v>
      </c>
      <c r="AR167">
        <v>145.49155791527801</v>
      </c>
      <c r="AS167">
        <v>126.08156759574</v>
      </c>
      <c r="AT167">
        <v>115.361527198049</v>
      </c>
      <c r="AU167">
        <v>133.45980972120901</v>
      </c>
      <c r="AV167">
        <v>131.25257775758399</v>
      </c>
      <c r="AW167">
        <v>142.037590903043</v>
      </c>
      <c r="AX167">
        <v>133.07786378056599</v>
      </c>
      <c r="AY167">
        <v>157.29502809898099</v>
      </c>
      <c r="AZ167">
        <f t="shared" si="5"/>
        <v>168.66270055240233</v>
      </c>
      <c r="BA167">
        <f t="shared" si="4"/>
        <v>103.03996643421976</v>
      </c>
      <c r="BB167">
        <v>88.275181508560095</v>
      </c>
      <c r="BC167">
        <f t="shared" si="6"/>
        <v>0.96291192791395208</v>
      </c>
      <c r="BD167">
        <f t="shared" si="7"/>
        <v>24</v>
      </c>
      <c r="BE167">
        <f t="shared" si="8"/>
        <v>6.575342465753424E-2</v>
      </c>
      <c r="BF167">
        <f t="shared" si="9"/>
        <v>-0.57477351970089441</v>
      </c>
    </row>
    <row r="168" spans="1:58" x14ac:dyDescent="0.35">
      <c r="A168">
        <v>166</v>
      </c>
      <c r="B168" s="1">
        <v>42131</v>
      </c>
      <c r="C168" t="s">
        <v>207</v>
      </c>
      <c r="D168">
        <v>135.49265356386999</v>
      </c>
      <c r="E168">
        <v>147.807894740851</v>
      </c>
      <c r="F168">
        <v>155.120456556938</v>
      </c>
      <c r="J168">
        <v>154.089600117972</v>
      </c>
      <c r="K168">
        <v>171.68471246837899</v>
      </c>
      <c r="L168">
        <v>170.55365149832099</v>
      </c>
      <c r="M168">
        <v>165.89323129767999</v>
      </c>
      <c r="N168">
        <v>157.59437775061599</v>
      </c>
      <c r="O168">
        <v>162.434060329282</v>
      </c>
      <c r="P168">
        <v>166.48365359844601</v>
      </c>
      <c r="T168">
        <v>183.04736073045501</v>
      </c>
      <c r="U168">
        <v>173.16302790101901</v>
      </c>
      <c r="V168">
        <v>169.733083668419</v>
      </c>
      <c r="W168">
        <v>182.40769606925801</v>
      </c>
      <c r="X168">
        <v>163.13364982081501</v>
      </c>
      <c r="Y168">
        <v>174.86394198454499</v>
      </c>
      <c r="AC168">
        <v>184.584945716161</v>
      </c>
      <c r="AD168">
        <v>177.01672782524599</v>
      </c>
      <c r="AE168">
        <v>186.78813890046499</v>
      </c>
      <c r="AF168">
        <v>194.875502803974</v>
      </c>
      <c r="AG168">
        <v>198.32245511016399</v>
      </c>
      <c r="AH168">
        <v>168.03215973595499</v>
      </c>
      <c r="AI168">
        <v>156.04675508564301</v>
      </c>
      <c r="AK168">
        <v>123.779580211138</v>
      </c>
      <c r="AN168">
        <v>118.53009573448701</v>
      </c>
      <c r="AO168">
        <v>114.75129590953399</v>
      </c>
      <c r="AP168">
        <v>114.10516457246899</v>
      </c>
      <c r="AQ168">
        <v>130.73277075372201</v>
      </c>
      <c r="AR168">
        <v>122.758915376716</v>
      </c>
      <c r="AS168">
        <v>110.65216455124001</v>
      </c>
      <c r="AT168">
        <v>92.002825638876303</v>
      </c>
      <c r="AU168">
        <v>119.427972853486</v>
      </c>
      <c r="AV168">
        <v>114.980554679279</v>
      </c>
      <c r="AW168">
        <v>126.13811731195</v>
      </c>
      <c r="AX168">
        <v>123.590050421762</v>
      </c>
      <c r="AZ168">
        <f t="shared" si="5"/>
        <v>151.73197843683235</v>
      </c>
      <c r="BA168">
        <f t="shared" si="4"/>
        <v>86.109244318649786</v>
      </c>
      <c r="BB168">
        <v>87.6516575486622</v>
      </c>
      <c r="BC168">
        <f t="shared" si="6"/>
        <v>0.91125294200691853</v>
      </c>
      <c r="BD168">
        <f t="shared" si="7"/>
        <v>32</v>
      </c>
      <c r="BE168">
        <f t="shared" si="8"/>
        <v>8.7671232876712329E-2</v>
      </c>
      <c r="BF168">
        <f t="shared" si="9"/>
        <v>-1.0600371875155685</v>
      </c>
    </row>
    <row r="169" spans="1:58" x14ac:dyDescent="0.35">
      <c r="A169">
        <v>167</v>
      </c>
      <c r="B169" s="1">
        <v>42138</v>
      </c>
      <c r="C169" t="s">
        <v>208</v>
      </c>
      <c r="D169">
        <v>145.46835166273601</v>
      </c>
      <c r="E169">
        <v>152.384730655921</v>
      </c>
      <c r="H169">
        <v>139.927724181678</v>
      </c>
      <c r="I169">
        <v>149.06202254249399</v>
      </c>
      <c r="J169">
        <v>155.57127024174099</v>
      </c>
      <c r="K169">
        <v>165.57187043409101</v>
      </c>
      <c r="L169">
        <v>180.09911109368599</v>
      </c>
      <c r="M169">
        <v>173.76240173027799</v>
      </c>
      <c r="N169">
        <v>166.82212130671999</v>
      </c>
      <c r="S169">
        <v>151.56080750103101</v>
      </c>
      <c r="T169">
        <v>186.76986504774499</v>
      </c>
      <c r="U169">
        <v>176.358590881738</v>
      </c>
      <c r="V169">
        <v>177.80727315112401</v>
      </c>
      <c r="W169">
        <v>186.950274920684</v>
      </c>
      <c r="AB169">
        <v>209.28337769670699</v>
      </c>
      <c r="AC169">
        <v>178.19795172880399</v>
      </c>
      <c r="AD169">
        <v>185.59710391320101</v>
      </c>
      <c r="AE169">
        <v>197.83401769457001</v>
      </c>
      <c r="AF169">
        <v>209.183900782943</v>
      </c>
      <c r="AM169">
        <v>143.20513125276</v>
      </c>
      <c r="AN169">
        <v>111.486582672232</v>
      </c>
      <c r="AO169">
        <v>108.786559807516</v>
      </c>
      <c r="AP169">
        <v>121.336967414939</v>
      </c>
      <c r="AQ169">
        <v>144.871152991629</v>
      </c>
      <c r="AR169">
        <v>150.55349207410401</v>
      </c>
      <c r="AT169">
        <v>110.119311292763</v>
      </c>
      <c r="AU169">
        <v>125.219103335122</v>
      </c>
      <c r="AV169">
        <v>121.761874335885</v>
      </c>
      <c r="AW169">
        <v>128.17377668481299</v>
      </c>
      <c r="AX169">
        <v>124.22375729017701</v>
      </c>
      <c r="AY169">
        <v>142.45785069875001</v>
      </c>
      <c r="AZ169">
        <f t="shared" si="5"/>
        <v>155.497042807051</v>
      </c>
      <c r="BA169">
        <f t="shared" si="4"/>
        <v>89.874308688868439</v>
      </c>
      <c r="BB169">
        <v>87.496324844567695</v>
      </c>
      <c r="BC169">
        <f t="shared" si="6"/>
        <v>0.89838362103802827</v>
      </c>
      <c r="BD169">
        <f t="shared" si="7"/>
        <v>39</v>
      </c>
      <c r="BE169">
        <f t="shared" si="8"/>
        <v>0.10684931506849316</v>
      </c>
      <c r="BF169">
        <f t="shared" si="9"/>
        <v>-1.0028899755994141</v>
      </c>
    </row>
    <row r="170" spans="1:58" x14ac:dyDescent="0.35">
      <c r="A170">
        <v>168</v>
      </c>
      <c r="B170" s="1">
        <v>42139</v>
      </c>
      <c r="C170" t="s">
        <v>209</v>
      </c>
      <c r="AD170">
        <v>178.432405374545</v>
      </c>
      <c r="AE170">
        <v>190.02310088875299</v>
      </c>
      <c r="AF170">
        <v>203.64857238516501</v>
      </c>
      <c r="AG170">
        <v>213.37484862941</v>
      </c>
      <c r="AH170">
        <v>176.579914838859</v>
      </c>
      <c r="AI170">
        <v>159.94914160688501</v>
      </c>
      <c r="AJ170">
        <v>159.16191284055401</v>
      </c>
      <c r="AO170">
        <v>115.846619531653</v>
      </c>
      <c r="AP170">
        <v>115.167930775714</v>
      </c>
      <c r="AQ170">
        <v>135.11662068465699</v>
      </c>
      <c r="AR170">
        <v>141.519665848703</v>
      </c>
      <c r="AZ170">
        <f t="shared" si="5"/>
        <v>162.62006667317252</v>
      </c>
      <c r="BA170">
        <f t="shared" si="4"/>
        <v>96.997332554989953</v>
      </c>
      <c r="BB170">
        <v>87.260678172357999</v>
      </c>
      <c r="BC170">
        <f t="shared" si="6"/>
        <v>0.87886028448378672</v>
      </c>
      <c r="BD170">
        <f t="shared" si="7"/>
        <v>40</v>
      </c>
      <c r="BE170">
        <f t="shared" si="8"/>
        <v>0.1095890410958904</v>
      </c>
      <c r="BF170">
        <f t="shared" si="9"/>
        <v>-1.1783052474440596</v>
      </c>
    </row>
    <row r="171" spans="1:58" x14ac:dyDescent="0.35">
      <c r="A171">
        <v>169</v>
      </c>
      <c r="B171" s="1">
        <v>42146</v>
      </c>
      <c r="C171" t="s">
        <v>210</v>
      </c>
      <c r="D171">
        <v>138.08968674912799</v>
      </c>
      <c r="E171">
        <v>142.80439084968401</v>
      </c>
      <c r="F171">
        <v>157.53440090640399</v>
      </c>
      <c r="G171">
        <v>166.37457921241699</v>
      </c>
      <c r="H171">
        <v>150.32187350566099</v>
      </c>
      <c r="I171">
        <v>145.34797897366701</v>
      </c>
      <c r="J171">
        <v>155.440246192681</v>
      </c>
      <c r="K171">
        <v>167.70068634186799</v>
      </c>
      <c r="L171">
        <v>170.20869041051401</v>
      </c>
      <c r="M171">
        <v>160.683558352343</v>
      </c>
      <c r="N171">
        <v>162.50190639302701</v>
      </c>
      <c r="O171">
        <v>166.13247144514901</v>
      </c>
      <c r="P171">
        <v>168.84446993863901</v>
      </c>
      <c r="Q171">
        <v>173.423325447894</v>
      </c>
      <c r="R171">
        <v>154.16814379989</v>
      </c>
      <c r="S171">
        <v>151.61293810057001</v>
      </c>
      <c r="T171">
        <v>179.25262322784201</v>
      </c>
      <c r="U171">
        <v>181.40799280780601</v>
      </c>
      <c r="V171">
        <v>169.89698275033899</v>
      </c>
      <c r="W171">
        <v>183.41642730858001</v>
      </c>
      <c r="X171">
        <v>165.88764578295499</v>
      </c>
      <c r="Y171">
        <v>179.00982964606101</v>
      </c>
      <c r="Z171">
        <v>185.80286250827399</v>
      </c>
      <c r="AA171">
        <v>212.46681707179201</v>
      </c>
      <c r="AB171">
        <v>209.923572416692</v>
      </c>
      <c r="AC171">
        <v>188.95178577712201</v>
      </c>
      <c r="AD171">
        <v>180.50346261225801</v>
      </c>
      <c r="AE171">
        <v>196.64009231494001</v>
      </c>
      <c r="AF171">
        <v>204.289923975005</v>
      </c>
      <c r="AG171">
        <v>212.75879792372501</v>
      </c>
      <c r="AH171">
        <v>168.44483400136801</v>
      </c>
      <c r="AI171">
        <v>160.27889841438099</v>
      </c>
      <c r="AJ171">
        <v>165.14480644479701</v>
      </c>
      <c r="AK171">
        <v>125.756062100039</v>
      </c>
      <c r="AL171">
        <v>122.929048392585</v>
      </c>
      <c r="AM171">
        <v>145.12471084588299</v>
      </c>
      <c r="AN171">
        <v>124.46403431767401</v>
      </c>
      <c r="AO171">
        <v>112.987725544734</v>
      </c>
      <c r="AP171">
        <v>118.494634155063</v>
      </c>
      <c r="AQ171">
        <v>138.07527989795801</v>
      </c>
      <c r="AR171">
        <v>136.55954177470201</v>
      </c>
      <c r="AS171">
        <v>114.327399561494</v>
      </c>
      <c r="AT171">
        <v>102.029863492318</v>
      </c>
      <c r="AU171">
        <v>115.396439195048</v>
      </c>
      <c r="AV171">
        <v>121.812465745502</v>
      </c>
      <c r="AW171">
        <v>129.72278298593</v>
      </c>
      <c r="AX171">
        <v>119.831916430178</v>
      </c>
      <c r="AY171">
        <v>139.50863209632899</v>
      </c>
      <c r="AZ171">
        <f t="shared" si="5"/>
        <v>157.13098412789395</v>
      </c>
      <c r="BA171">
        <f t="shared" si="4"/>
        <v>91.508250009711389</v>
      </c>
      <c r="BB171">
        <v>87.513161512972104</v>
      </c>
      <c r="BC171">
        <f t="shared" si="6"/>
        <v>0.89977853971279298</v>
      </c>
      <c r="BD171">
        <f t="shared" si="7"/>
        <v>47</v>
      </c>
      <c r="BE171">
        <f t="shared" si="8"/>
        <v>0.12876712328767123</v>
      </c>
      <c r="BF171">
        <f t="shared" si="9"/>
        <v>-0.82013646206206103</v>
      </c>
    </row>
    <row r="172" spans="1:58" x14ac:dyDescent="0.35">
      <c r="A172">
        <v>170</v>
      </c>
      <c r="B172" s="1">
        <v>42147</v>
      </c>
      <c r="C172" t="s">
        <v>211</v>
      </c>
      <c r="D172">
        <v>138.569601937269</v>
      </c>
      <c r="E172">
        <v>141.899612026076</v>
      </c>
      <c r="F172">
        <v>153.46451017632401</v>
      </c>
      <c r="G172">
        <v>161.307486188501</v>
      </c>
      <c r="J172">
        <v>152.22137564692201</v>
      </c>
      <c r="K172">
        <v>163.480743255156</v>
      </c>
      <c r="L172">
        <v>169.56364915516599</v>
      </c>
      <c r="M172">
        <v>164.60226546016301</v>
      </c>
      <c r="N172">
        <v>156.70509791244601</v>
      </c>
      <c r="O172">
        <v>158.166208713099</v>
      </c>
      <c r="P172">
        <v>172.73171037084899</v>
      </c>
      <c r="Q172">
        <v>167.752594750079</v>
      </c>
      <c r="T172">
        <v>177.2415997224</v>
      </c>
      <c r="U172">
        <v>173.59523954830399</v>
      </c>
      <c r="V172">
        <v>168.41110846119</v>
      </c>
      <c r="W172">
        <v>184.70544255292</v>
      </c>
      <c r="X172">
        <v>167.428174640224</v>
      </c>
      <c r="Y172">
        <v>179.744672296223</v>
      </c>
      <c r="AC172">
        <v>185.33546781772799</v>
      </c>
      <c r="AD172">
        <v>178.90277878399399</v>
      </c>
      <c r="AE172">
        <v>191.40943063405101</v>
      </c>
      <c r="AF172">
        <v>201.396636884576</v>
      </c>
      <c r="AG172">
        <v>209.56203531465101</v>
      </c>
      <c r="AH172">
        <v>170.54076309593501</v>
      </c>
      <c r="AI172">
        <v>160.36022030103899</v>
      </c>
      <c r="AK172">
        <v>122.929140544356</v>
      </c>
      <c r="AO172">
        <v>107.02283782286599</v>
      </c>
      <c r="AP172">
        <v>120.378217618508</v>
      </c>
      <c r="AQ172">
        <v>131.90890801363</v>
      </c>
      <c r="AR172">
        <v>135.17763147053</v>
      </c>
      <c r="AS172">
        <v>114.576192398899</v>
      </c>
      <c r="AT172">
        <v>88.830939405629096</v>
      </c>
      <c r="AU172">
        <v>115.82591234290901</v>
      </c>
      <c r="AV172">
        <v>117.648021148016</v>
      </c>
      <c r="AW172">
        <v>127.780932888847</v>
      </c>
      <c r="AZ172">
        <f t="shared" si="5"/>
        <v>155.17649026569927</v>
      </c>
      <c r="BA172">
        <f t="shared" si="4"/>
        <v>89.553756147516708</v>
      </c>
      <c r="BB172">
        <v>87.695429832174796</v>
      </c>
      <c r="BC172">
        <f t="shared" si="6"/>
        <v>0.91487947750920484</v>
      </c>
      <c r="BD172">
        <f t="shared" si="7"/>
        <v>48</v>
      </c>
      <c r="BE172">
        <f t="shared" si="8"/>
        <v>0.13150684931506848</v>
      </c>
      <c r="BF172">
        <f t="shared" si="9"/>
        <v>-0.67648903015160056</v>
      </c>
    </row>
    <row r="173" spans="1:58" x14ac:dyDescent="0.35">
      <c r="A173">
        <v>171</v>
      </c>
      <c r="B173" s="1">
        <v>42162</v>
      </c>
      <c r="C173" t="s">
        <v>212</v>
      </c>
      <c r="I173">
        <v>117.26780859252899</v>
      </c>
      <c r="J173">
        <v>122.162697708908</v>
      </c>
      <c r="K173">
        <v>142.20863891982401</v>
      </c>
      <c r="L173">
        <v>142.85751975760101</v>
      </c>
      <c r="M173">
        <v>135.27198006256799</v>
      </c>
      <c r="N173">
        <v>128.99274899391801</v>
      </c>
      <c r="O173">
        <v>130.96685035290801</v>
      </c>
      <c r="P173">
        <v>139.402437920323</v>
      </c>
      <c r="Q173">
        <v>134.89396672817099</v>
      </c>
      <c r="R173">
        <v>128.15492832861401</v>
      </c>
      <c r="S173">
        <v>115.00943203318801</v>
      </c>
      <c r="T173">
        <v>150.40985347626599</v>
      </c>
      <c r="U173">
        <v>137.03043365718</v>
      </c>
      <c r="V173">
        <v>134.54780714224501</v>
      </c>
      <c r="W173">
        <v>153.55555124264899</v>
      </c>
      <c r="X173">
        <v>139.72001063987301</v>
      </c>
      <c r="Y173">
        <v>153.015536641512</v>
      </c>
      <c r="AD173">
        <v>140.39840055697101</v>
      </c>
      <c r="AE173">
        <v>158.56121729143001</v>
      </c>
      <c r="AO173">
        <v>74.808728271908805</v>
      </c>
      <c r="AP173">
        <v>79.002087969111301</v>
      </c>
      <c r="AS173">
        <v>80.603589174148198</v>
      </c>
      <c r="AT173">
        <v>63.874063340492803</v>
      </c>
      <c r="AU173">
        <v>85.233451316523798</v>
      </c>
      <c r="AW173">
        <v>87.729383429339293</v>
      </c>
      <c r="AX173">
        <v>90.990417185558599</v>
      </c>
      <c r="AY173">
        <v>112.339212074784</v>
      </c>
      <c r="AZ173">
        <f t="shared" si="5"/>
        <v>121.44476862253869</v>
      </c>
      <c r="BA173">
        <f t="shared" si="4"/>
        <v>55.822034504356125</v>
      </c>
      <c r="BB173">
        <v>87.4189089316002</v>
      </c>
      <c r="BC173">
        <f t="shared" si="6"/>
        <v>0.8919697094417155</v>
      </c>
      <c r="BD173">
        <f t="shared" si="7"/>
        <v>63</v>
      </c>
      <c r="BE173">
        <f t="shared" si="8"/>
        <v>0.17260273972602741</v>
      </c>
      <c r="BF173">
        <f t="shared" si="9"/>
        <v>-0.66234814803729258</v>
      </c>
    </row>
    <row r="174" spans="1:58" x14ac:dyDescent="0.35">
      <c r="A174">
        <v>172</v>
      </c>
      <c r="B174" s="1">
        <v>42179</v>
      </c>
      <c r="C174" t="s">
        <v>105</v>
      </c>
      <c r="D174">
        <v>139.08602106132099</v>
      </c>
      <c r="E174">
        <v>143.718772301738</v>
      </c>
      <c r="F174">
        <v>152.61198644025799</v>
      </c>
      <c r="J174">
        <v>165.63060062963601</v>
      </c>
      <c r="K174">
        <v>170.860824638747</v>
      </c>
      <c r="L174">
        <v>171.45107680581401</v>
      </c>
      <c r="M174">
        <v>158.642463428127</v>
      </c>
      <c r="N174">
        <v>159.04374432058</v>
      </c>
      <c r="O174">
        <v>158.91284426386801</v>
      </c>
      <c r="P174">
        <v>176.87131736436899</v>
      </c>
      <c r="T174">
        <v>183.89104945877199</v>
      </c>
      <c r="U174">
        <v>166.05540908843</v>
      </c>
      <c r="V174">
        <v>166.43574531094899</v>
      </c>
      <c r="W174">
        <v>186.11378133300701</v>
      </c>
      <c r="X174">
        <v>173.53008407375299</v>
      </c>
      <c r="Y174">
        <v>185.35047103133999</v>
      </c>
      <c r="AC174">
        <v>178.47355309974199</v>
      </c>
      <c r="AD174">
        <v>176.816719003304</v>
      </c>
      <c r="AE174">
        <v>189.14069761647701</v>
      </c>
      <c r="AF174">
        <v>201.84889932741001</v>
      </c>
      <c r="AG174">
        <v>211.8665508814</v>
      </c>
      <c r="AH174">
        <v>172.798497253579</v>
      </c>
      <c r="AN174">
        <v>125.091728996367</v>
      </c>
      <c r="AO174">
        <v>102.125401459315</v>
      </c>
      <c r="AP174">
        <v>109.867062148291</v>
      </c>
      <c r="AQ174">
        <v>136.09078663534299</v>
      </c>
      <c r="AR174">
        <v>141.86258613715501</v>
      </c>
      <c r="AS174">
        <v>113.396669948159</v>
      </c>
      <c r="AT174">
        <v>100.64011537281399</v>
      </c>
      <c r="AU174">
        <v>119.621230316373</v>
      </c>
      <c r="AV174">
        <v>115.72650388816</v>
      </c>
      <c r="AW174">
        <v>125.182866102304</v>
      </c>
      <c r="AX174">
        <v>129.884764479343</v>
      </c>
      <c r="AZ174">
        <f t="shared" si="5"/>
        <v>154.80729770352252</v>
      </c>
      <c r="BA174">
        <f t="shared" si="4"/>
        <v>89.184563585339959</v>
      </c>
      <c r="BB174">
        <v>87.607704934860195</v>
      </c>
      <c r="BC174">
        <f t="shared" si="6"/>
        <v>0.9076114661326844</v>
      </c>
      <c r="BD174">
        <f t="shared" si="7"/>
        <v>80</v>
      </c>
      <c r="BE174">
        <f t="shared" si="8"/>
        <v>0.21917808219178081</v>
      </c>
      <c r="BF174">
        <f t="shared" si="9"/>
        <v>-0.44228369790458905</v>
      </c>
    </row>
    <row r="175" spans="1:58" x14ac:dyDescent="0.35">
      <c r="A175">
        <v>173</v>
      </c>
      <c r="B175" s="1">
        <v>42202</v>
      </c>
      <c r="C175" t="s">
        <v>213</v>
      </c>
      <c r="D175">
        <v>115.685593897519</v>
      </c>
      <c r="E175">
        <v>115.159376399064</v>
      </c>
      <c r="F175">
        <v>130.23734094069599</v>
      </c>
      <c r="G175">
        <v>142.73928283172901</v>
      </c>
      <c r="H175">
        <v>135.50721245925899</v>
      </c>
      <c r="M175">
        <v>133.72876611967001</v>
      </c>
      <c r="N175">
        <v>136.04931826261799</v>
      </c>
      <c r="O175">
        <v>142.58968792894501</v>
      </c>
      <c r="P175">
        <v>154.639891813416</v>
      </c>
      <c r="Q175">
        <v>155.13718343430401</v>
      </c>
      <c r="R175">
        <v>134.083942576618</v>
      </c>
      <c r="W175">
        <v>156.51907912410499</v>
      </c>
      <c r="X175">
        <v>142.842157376643</v>
      </c>
      <c r="Y175">
        <v>168.574181326001</v>
      </c>
      <c r="Z175">
        <v>172.24177760709901</v>
      </c>
      <c r="AA175">
        <v>200.150833699857</v>
      </c>
      <c r="AF175">
        <v>175.484876138521</v>
      </c>
      <c r="AG175">
        <v>186.80811519105299</v>
      </c>
      <c r="AH175">
        <v>150.71232057773801</v>
      </c>
      <c r="AI175">
        <v>132.190500483584</v>
      </c>
      <c r="AJ175">
        <v>136.78474327097601</v>
      </c>
      <c r="AK175">
        <v>119.547183445992</v>
      </c>
      <c r="AL175">
        <v>117.64912816561601</v>
      </c>
      <c r="AM175">
        <v>142.219882491428</v>
      </c>
      <c r="AQ175">
        <v>112.928974786092</v>
      </c>
      <c r="AR175">
        <v>115.97317917639</v>
      </c>
      <c r="AS175">
        <v>91.743459503066404</v>
      </c>
      <c r="AT175">
        <v>75.432136708982995</v>
      </c>
      <c r="AV175">
        <v>96.246683431796299</v>
      </c>
      <c r="AY175">
        <v>129.00618932519799</v>
      </c>
      <c r="AZ175">
        <f t="shared" si="5"/>
        <v>137.2870999497992</v>
      </c>
      <c r="BA175">
        <f t="shared" si="4"/>
        <v>71.664365831616635</v>
      </c>
      <c r="BB175">
        <v>87.800141600632998</v>
      </c>
      <c r="BC175">
        <f t="shared" si="6"/>
        <v>0.92355485186365405</v>
      </c>
      <c r="BD175">
        <f t="shared" si="7"/>
        <v>103</v>
      </c>
      <c r="BE175">
        <f t="shared" si="8"/>
        <v>0.28219178082191781</v>
      </c>
      <c r="BF175">
        <f t="shared" si="9"/>
        <v>-0.28181219610922531</v>
      </c>
    </row>
    <row r="176" spans="1:58" x14ac:dyDescent="0.35">
      <c r="A176">
        <v>174</v>
      </c>
      <c r="B176" s="1">
        <v>42210</v>
      </c>
      <c r="C176" t="s">
        <v>214</v>
      </c>
      <c r="D176">
        <v>141.78521784031301</v>
      </c>
      <c r="E176">
        <v>140.04843430963101</v>
      </c>
      <c r="F176">
        <v>149.616494432324</v>
      </c>
      <c r="G176">
        <v>163.01950467796101</v>
      </c>
      <c r="H176">
        <v>150.58133438458501</v>
      </c>
      <c r="I176">
        <v>158.97546694940701</v>
      </c>
      <c r="J176">
        <v>156.12301806550701</v>
      </c>
      <c r="K176">
        <v>168.44642459771401</v>
      </c>
      <c r="L176">
        <v>163.983627100077</v>
      </c>
      <c r="M176">
        <v>159.617088545348</v>
      </c>
      <c r="N176">
        <v>157.73770175972101</v>
      </c>
      <c r="O176">
        <v>159.29768697670801</v>
      </c>
      <c r="P176">
        <v>170.176785894955</v>
      </c>
      <c r="Q176">
        <v>183.53081540353699</v>
      </c>
      <c r="R176">
        <v>148.25845167309001</v>
      </c>
      <c r="S176">
        <v>151.355664848673</v>
      </c>
      <c r="T176">
        <v>172.74115785870401</v>
      </c>
      <c r="U176">
        <v>169.652822172458</v>
      </c>
      <c r="V176">
        <v>165.90854586200001</v>
      </c>
      <c r="W176">
        <v>185.13278998993999</v>
      </c>
      <c r="X176">
        <v>174.04166373497901</v>
      </c>
      <c r="Y176">
        <v>185.00913165424399</v>
      </c>
      <c r="Z176">
        <v>187.31954008170899</v>
      </c>
      <c r="AA176">
        <v>219.72374164873</v>
      </c>
      <c r="AB176">
        <v>218.72092636011701</v>
      </c>
      <c r="AC176">
        <v>178.104523743138</v>
      </c>
      <c r="AD176">
        <v>177.024253721555</v>
      </c>
      <c r="AE176">
        <v>197.298771165793</v>
      </c>
      <c r="AF176">
        <v>186.35153258415701</v>
      </c>
      <c r="AG176">
        <v>195.367546801391</v>
      </c>
      <c r="AH176">
        <v>177.91190133797099</v>
      </c>
      <c r="AI176">
        <v>155.60825145314101</v>
      </c>
      <c r="AJ176">
        <v>148.14101995433001</v>
      </c>
      <c r="AK176">
        <v>135.065652516201</v>
      </c>
      <c r="AL176">
        <v>127.968147368877</v>
      </c>
      <c r="AM176">
        <v>158.40817021156701</v>
      </c>
      <c r="AN176">
        <v>125.469167250628</v>
      </c>
      <c r="AO176">
        <v>100.52186798830699</v>
      </c>
      <c r="AP176">
        <v>107.919767960103</v>
      </c>
      <c r="AQ176">
        <v>114.342912715048</v>
      </c>
      <c r="AR176">
        <v>126.28217514583601</v>
      </c>
      <c r="AS176">
        <v>114.550161750491</v>
      </c>
      <c r="AT176">
        <v>99.651015588673602</v>
      </c>
      <c r="AU176">
        <v>122.248822601138</v>
      </c>
      <c r="AV176">
        <v>113.597210750556</v>
      </c>
      <c r="AW176">
        <v>119.501071174107</v>
      </c>
      <c r="AX176">
        <v>125.29676157397201</v>
      </c>
      <c r="AY176">
        <v>139.03273061575101</v>
      </c>
      <c r="AZ176">
        <f t="shared" si="5"/>
        <v>155.13473901656593</v>
      </c>
      <c r="BA176">
        <f t="shared" si="4"/>
        <v>89.512004898383367</v>
      </c>
      <c r="BB176">
        <v>87.464510359445001</v>
      </c>
      <c r="BC176">
        <f t="shared" si="6"/>
        <v>0.89574778962769741</v>
      </c>
      <c r="BD176">
        <f t="shared" si="7"/>
        <v>111</v>
      </c>
      <c r="BE176">
        <f t="shared" si="8"/>
        <v>0.30410958904109592</v>
      </c>
      <c r="BF176">
        <f t="shared" si="9"/>
        <v>-0.36202867120748544</v>
      </c>
    </row>
    <row r="177" spans="1:58" x14ac:dyDescent="0.35">
      <c r="A177">
        <v>175</v>
      </c>
      <c r="B177" s="1">
        <v>42218</v>
      </c>
      <c r="C177" t="s">
        <v>215</v>
      </c>
      <c r="G177">
        <v>136.42048685859899</v>
      </c>
      <c r="H177">
        <v>140.81353944756299</v>
      </c>
      <c r="I177">
        <v>136.95791435448299</v>
      </c>
      <c r="J177">
        <v>151.17251676239599</v>
      </c>
      <c r="K177">
        <v>165.398808262785</v>
      </c>
      <c r="L177">
        <v>159.01953356849299</v>
      </c>
      <c r="Q177">
        <v>156.56497112051599</v>
      </c>
      <c r="R177">
        <v>121.55873406589301</v>
      </c>
      <c r="S177">
        <v>134.045246371394</v>
      </c>
      <c r="T177">
        <v>168.22298310956</v>
      </c>
      <c r="U177">
        <v>159.11477335555</v>
      </c>
      <c r="V177">
        <v>170.10090469405199</v>
      </c>
      <c r="Z177">
        <v>155.02627659921799</v>
      </c>
      <c r="AA177">
        <v>190.284950932127</v>
      </c>
      <c r="AB177">
        <v>199.08417899130001</v>
      </c>
      <c r="AC177">
        <v>161.166891872435</v>
      </c>
      <c r="AD177">
        <v>166.44989667825101</v>
      </c>
      <c r="AE177">
        <v>184.669591075542</v>
      </c>
      <c r="AL177">
        <v>102.999146194281</v>
      </c>
      <c r="AM177">
        <v>132.92817045009301</v>
      </c>
      <c r="AN177">
        <v>102.017428509707</v>
      </c>
      <c r="AO177">
        <v>93.6829964277903</v>
      </c>
      <c r="AP177">
        <v>99.769321080353293</v>
      </c>
      <c r="AU177">
        <v>111.56739144526</v>
      </c>
      <c r="AW177">
        <v>119.774684453004</v>
      </c>
      <c r="AX177">
        <v>116.77146042541099</v>
      </c>
      <c r="AY177">
        <v>113.980521695143</v>
      </c>
      <c r="AZ177">
        <f t="shared" si="5"/>
        <v>142.57641921485924</v>
      </c>
      <c r="BA177">
        <f t="shared" si="4"/>
        <v>76.953685096676679</v>
      </c>
      <c r="BB177">
        <v>87.169317186458898</v>
      </c>
      <c r="BC177">
        <f t="shared" si="6"/>
        <v>0.87129102301741546</v>
      </c>
      <c r="BD177">
        <f t="shared" si="7"/>
        <v>119</v>
      </c>
      <c r="BE177">
        <f t="shared" si="8"/>
        <v>0.32602739726027397</v>
      </c>
      <c r="BF177">
        <f t="shared" si="9"/>
        <v>-0.42260016775067566</v>
      </c>
    </row>
    <row r="178" spans="1:58" x14ac:dyDescent="0.35">
      <c r="A178">
        <v>176</v>
      </c>
      <c r="B178" s="1">
        <v>42218</v>
      </c>
      <c r="C178" t="s">
        <v>216</v>
      </c>
      <c r="D178">
        <v>156.441764623117</v>
      </c>
      <c r="E178">
        <v>147.92706437074699</v>
      </c>
      <c r="F178">
        <v>153.570907198057</v>
      </c>
      <c r="G178">
        <v>169.252518090584</v>
      </c>
      <c r="H178">
        <v>157.835755883372</v>
      </c>
      <c r="I178">
        <v>166.127827621064</v>
      </c>
      <c r="J178">
        <v>169.665774544474</v>
      </c>
      <c r="K178">
        <v>183.412429954326</v>
      </c>
      <c r="L178">
        <v>173.92751088855101</v>
      </c>
      <c r="M178">
        <v>165.86414497269601</v>
      </c>
      <c r="N178">
        <v>164.38895032891901</v>
      </c>
      <c r="O178">
        <v>175.498178782363</v>
      </c>
      <c r="P178">
        <v>176.79622222407701</v>
      </c>
      <c r="Q178">
        <v>180.59965944437201</v>
      </c>
      <c r="R178">
        <v>153.956954414595</v>
      </c>
      <c r="S178">
        <v>155.105886758217</v>
      </c>
      <c r="T178">
        <v>186.73847485058701</v>
      </c>
      <c r="U178">
        <v>174.21106101500001</v>
      </c>
      <c r="V178">
        <v>168.213663876819</v>
      </c>
      <c r="W178">
        <v>182.07046217791799</v>
      </c>
      <c r="X178">
        <v>173.72555329463299</v>
      </c>
      <c r="Y178">
        <v>189.61330310886899</v>
      </c>
      <c r="Z178">
        <v>186.00131347199101</v>
      </c>
      <c r="AA178">
        <v>221.58212671914001</v>
      </c>
      <c r="AB178">
        <v>223.453229288899</v>
      </c>
      <c r="AC178">
        <v>181.87808915685201</v>
      </c>
      <c r="AD178">
        <v>172.31374613786599</v>
      </c>
      <c r="AE178">
        <v>187.69924050576699</v>
      </c>
      <c r="AF178">
        <v>200.35774306090701</v>
      </c>
      <c r="AG178">
        <v>216.636184071428</v>
      </c>
      <c r="AH178">
        <v>173.468136176304</v>
      </c>
      <c r="AI178">
        <v>145.92259052239001</v>
      </c>
      <c r="AJ178">
        <v>156.058960333724</v>
      </c>
      <c r="AK178">
        <v>136.32584397099899</v>
      </c>
      <c r="AL178">
        <v>129.701177434127</v>
      </c>
      <c r="AM178">
        <v>163.82394885187301</v>
      </c>
      <c r="AN178">
        <v>119.713141252296</v>
      </c>
      <c r="AO178">
        <v>102.33470668968501</v>
      </c>
      <c r="AP178">
        <v>106.59075641496599</v>
      </c>
      <c r="AQ178">
        <v>136.49900402828999</v>
      </c>
      <c r="AR178">
        <v>138.724904997105</v>
      </c>
      <c r="AS178">
        <v>119.690141456365</v>
      </c>
      <c r="AT178">
        <v>100.954293078064</v>
      </c>
      <c r="AU178">
        <v>117.987869647887</v>
      </c>
      <c r="AV178">
        <v>116.873288708361</v>
      </c>
      <c r="AW178">
        <v>128.048110106141</v>
      </c>
      <c r="AX178">
        <v>129.34186344443901</v>
      </c>
      <c r="AY178">
        <v>145.451333878193</v>
      </c>
      <c r="AZ178">
        <f t="shared" si="5"/>
        <v>160.04949607973782</v>
      </c>
      <c r="BA178">
        <f t="shared" si="4"/>
        <v>94.426761961555258</v>
      </c>
      <c r="BB178">
        <v>87.092038970723607</v>
      </c>
      <c r="BC178">
        <f t="shared" si="6"/>
        <v>0.86488851964249491</v>
      </c>
      <c r="BD178">
        <f t="shared" si="7"/>
        <v>119</v>
      </c>
      <c r="BE178">
        <f t="shared" si="8"/>
        <v>0.32602739726027397</v>
      </c>
      <c r="BF178">
        <f t="shared" si="9"/>
        <v>-0.44522227457470603</v>
      </c>
    </row>
    <row r="179" spans="1:58" x14ac:dyDescent="0.35">
      <c r="A179">
        <v>177</v>
      </c>
      <c r="B179" s="1">
        <v>42219</v>
      </c>
      <c r="C179" t="s">
        <v>87</v>
      </c>
      <c r="D179">
        <v>133.87875131546599</v>
      </c>
      <c r="E179">
        <v>128.406025844618</v>
      </c>
      <c r="F179">
        <v>131.86155448503601</v>
      </c>
      <c r="G179">
        <v>159.12687316559399</v>
      </c>
      <c r="H179">
        <v>154.63302661982701</v>
      </c>
      <c r="I179">
        <v>147.197951322557</v>
      </c>
      <c r="J179">
        <v>158.996188115172</v>
      </c>
      <c r="K179">
        <v>165.19928228085399</v>
      </c>
      <c r="L179">
        <v>162.35112408838901</v>
      </c>
      <c r="M179">
        <v>156.73741914394</v>
      </c>
      <c r="N179">
        <v>154.969768860079</v>
      </c>
      <c r="O179">
        <v>157.64306415515401</v>
      </c>
      <c r="P179">
        <v>163.63268989367799</v>
      </c>
      <c r="Q179">
        <v>175.828153969086</v>
      </c>
      <c r="R179">
        <v>144.83996584191499</v>
      </c>
      <c r="S179">
        <v>150.91537200252401</v>
      </c>
      <c r="T179">
        <v>170.460883020522</v>
      </c>
      <c r="U179">
        <v>156.100889209217</v>
      </c>
      <c r="V179">
        <v>155.07579585192201</v>
      </c>
      <c r="W179">
        <v>179.619105912961</v>
      </c>
      <c r="X179">
        <v>169.41578629209999</v>
      </c>
      <c r="Y179">
        <v>179.298416852461</v>
      </c>
      <c r="Z179">
        <v>187.35330860652999</v>
      </c>
      <c r="AA179">
        <v>218.559212931872</v>
      </c>
      <c r="AB179">
        <v>207.16234047307</v>
      </c>
      <c r="AC179">
        <v>169.79230473768499</v>
      </c>
      <c r="AD179">
        <v>169.66166176783699</v>
      </c>
      <c r="AE179">
        <v>179.28031430662401</v>
      </c>
      <c r="AF179">
        <v>198.27400173510199</v>
      </c>
      <c r="AG179">
        <v>209.75210619407599</v>
      </c>
      <c r="AH179">
        <v>171.833827917843</v>
      </c>
      <c r="AI179">
        <v>151.91079398807199</v>
      </c>
      <c r="AJ179">
        <v>151.03207487567801</v>
      </c>
      <c r="AK179">
        <v>127.855379074048</v>
      </c>
      <c r="AL179">
        <v>129.065578135088</v>
      </c>
      <c r="AM179">
        <v>158.37341546117901</v>
      </c>
      <c r="AN179">
        <v>121.379009422839</v>
      </c>
      <c r="AO179">
        <v>96.1916446207441</v>
      </c>
      <c r="AP179">
        <v>95.257589532218205</v>
      </c>
      <c r="AQ179">
        <v>129.98447048279399</v>
      </c>
      <c r="AR179">
        <v>128.586163860488</v>
      </c>
      <c r="AS179">
        <v>105.073233349318</v>
      </c>
      <c r="AT179">
        <v>96.457131534609502</v>
      </c>
      <c r="AU179">
        <v>115.62736691748501</v>
      </c>
      <c r="AV179">
        <v>110.86919248816901</v>
      </c>
      <c r="AW179">
        <v>120.671818394578</v>
      </c>
      <c r="AX179">
        <v>124.008811846114</v>
      </c>
      <c r="AY179">
        <v>137.916385766769</v>
      </c>
      <c r="AZ179">
        <f t="shared" si="5"/>
        <v>151.41910888883129</v>
      </c>
      <c r="BA179">
        <f t="shared" si="4"/>
        <v>85.796374770648725</v>
      </c>
      <c r="BB179">
        <v>86.895365680753898</v>
      </c>
      <c r="BC179">
        <f t="shared" si="6"/>
        <v>0.84859412942130941</v>
      </c>
      <c r="BD179">
        <f t="shared" si="7"/>
        <v>120</v>
      </c>
      <c r="BE179">
        <f t="shared" si="8"/>
        <v>0.32876712328767121</v>
      </c>
      <c r="BF179">
        <f t="shared" si="9"/>
        <v>-0.4993633869273405</v>
      </c>
    </row>
    <row r="180" spans="1:58" x14ac:dyDescent="0.35">
      <c r="A180">
        <v>178</v>
      </c>
      <c r="B180" s="1">
        <v>42226</v>
      </c>
      <c r="C180" t="s">
        <v>217</v>
      </c>
      <c r="D180">
        <v>136.939255419446</v>
      </c>
      <c r="E180">
        <v>137.637786346784</v>
      </c>
      <c r="F180">
        <v>135.051777387637</v>
      </c>
      <c r="G180">
        <v>160.12583151289701</v>
      </c>
      <c r="H180">
        <v>147.90713151034501</v>
      </c>
      <c r="I180">
        <v>152.46546806808001</v>
      </c>
      <c r="J180">
        <v>150.67518977986899</v>
      </c>
      <c r="K180">
        <v>172.44286763201501</v>
      </c>
      <c r="L180">
        <v>162.97167023830201</v>
      </c>
      <c r="M180">
        <v>153.67102463721201</v>
      </c>
      <c r="N180">
        <v>158.149307573995</v>
      </c>
      <c r="O180">
        <v>160.19055466358199</v>
      </c>
      <c r="P180">
        <v>163.69481177898001</v>
      </c>
      <c r="Q180">
        <v>162.895499695127</v>
      </c>
      <c r="R180">
        <v>144.538639880853</v>
      </c>
      <c r="S180">
        <v>142.03216975645799</v>
      </c>
      <c r="T180">
        <v>172.91760929393399</v>
      </c>
      <c r="U180">
        <v>167.45407162063901</v>
      </c>
      <c r="V180">
        <v>164.60829106248201</v>
      </c>
      <c r="W180">
        <v>175.901466466144</v>
      </c>
      <c r="X180">
        <v>165.20441799361799</v>
      </c>
      <c r="Y180">
        <v>178.779618390721</v>
      </c>
      <c r="Z180">
        <v>176.22852068264001</v>
      </c>
      <c r="AA180">
        <v>214.66934698048101</v>
      </c>
      <c r="AB180">
        <v>212.737127099117</v>
      </c>
      <c r="AC180">
        <v>173.71890870107501</v>
      </c>
      <c r="AD180">
        <v>170.31913159270101</v>
      </c>
      <c r="AE180">
        <v>183.76856931302601</v>
      </c>
      <c r="AF180">
        <v>191.83694007312499</v>
      </c>
      <c r="AG180">
        <v>201.612433030342</v>
      </c>
      <c r="AH180">
        <v>163.61010611062599</v>
      </c>
      <c r="AI180">
        <v>144.71330800844601</v>
      </c>
      <c r="AJ180">
        <v>138.84072290452599</v>
      </c>
      <c r="AK180">
        <v>138.45578936516301</v>
      </c>
      <c r="AL180">
        <v>128.10455604945099</v>
      </c>
      <c r="AM180">
        <v>154.15454636275601</v>
      </c>
      <c r="AN180">
        <v>124.573397119869</v>
      </c>
      <c r="AO180">
        <v>87.603694605100401</v>
      </c>
      <c r="AP180">
        <v>96.988757740377693</v>
      </c>
      <c r="AQ180">
        <v>125.28288377166599</v>
      </c>
      <c r="AR180">
        <v>128.828848952632</v>
      </c>
      <c r="AS180">
        <v>106.175599106207</v>
      </c>
      <c r="AT180">
        <v>87.077931785899494</v>
      </c>
      <c r="AU180">
        <v>107.520245192795</v>
      </c>
      <c r="AV180">
        <v>111.071528106789</v>
      </c>
      <c r="AW180">
        <v>114.02815065484801</v>
      </c>
      <c r="AX180">
        <v>123.70128133995</v>
      </c>
      <c r="AY180">
        <v>137.00250703286</v>
      </c>
      <c r="AZ180">
        <f t="shared" si="5"/>
        <v>150.18498525815809</v>
      </c>
      <c r="BA180">
        <f t="shared" si="4"/>
        <v>84.56225113997553</v>
      </c>
      <c r="BB180">
        <v>86.902051135337004</v>
      </c>
      <c r="BC180">
        <f t="shared" si="6"/>
        <v>0.84914801961046482</v>
      </c>
      <c r="BD180">
        <f t="shared" si="7"/>
        <v>127</v>
      </c>
      <c r="BE180">
        <f t="shared" si="8"/>
        <v>0.34794520547945207</v>
      </c>
      <c r="BF180">
        <f t="shared" si="9"/>
        <v>-0.46996411923824727</v>
      </c>
    </row>
    <row r="181" spans="1:58" x14ac:dyDescent="0.35">
      <c r="A181">
        <v>179</v>
      </c>
      <c r="B181" s="1">
        <v>42234</v>
      </c>
      <c r="C181" t="s">
        <v>218</v>
      </c>
      <c r="E181">
        <v>122.114973210904</v>
      </c>
      <c r="F181">
        <v>129.22623959809599</v>
      </c>
      <c r="G181">
        <v>149.93789656252301</v>
      </c>
      <c r="H181">
        <v>145.29463205792601</v>
      </c>
      <c r="I181">
        <v>146.09167177019799</v>
      </c>
      <c r="O181">
        <v>150.56950283198901</v>
      </c>
      <c r="P181">
        <v>155.250684448096</v>
      </c>
      <c r="Q181">
        <v>159.07158105644299</v>
      </c>
      <c r="R181">
        <v>143.26965518440801</v>
      </c>
      <c r="S181">
        <v>141.61038353605301</v>
      </c>
      <c r="X181">
        <v>152.21068471157801</v>
      </c>
      <c r="Y181">
        <v>174.10674349008801</v>
      </c>
      <c r="Z181">
        <v>176.67667440713001</v>
      </c>
      <c r="AA181">
        <v>205.419843425995</v>
      </c>
      <c r="AB181">
        <v>201.78437479686701</v>
      </c>
      <c r="AG181">
        <v>194.67670562090501</v>
      </c>
      <c r="AH181">
        <v>152.653264065587</v>
      </c>
      <c r="AI181">
        <v>140.661550940984</v>
      </c>
      <c r="AJ181">
        <v>146.44802816389401</v>
      </c>
      <c r="AK181">
        <v>119.876227805966</v>
      </c>
      <c r="AL181">
        <v>116.83572403858599</v>
      </c>
      <c r="AM181">
        <v>145.842897938053</v>
      </c>
      <c r="AN181">
        <v>108.310270083308</v>
      </c>
      <c r="AR181">
        <v>124.767704313499</v>
      </c>
      <c r="AS181">
        <v>102.60584861129399</v>
      </c>
      <c r="AT181">
        <v>83.1905195779824</v>
      </c>
      <c r="AX181">
        <v>115.553432482028</v>
      </c>
      <c r="AY181">
        <v>132.996154397314</v>
      </c>
      <c r="AZ181">
        <f t="shared" si="5"/>
        <v>144.18049532598906</v>
      </c>
      <c r="BA181">
        <f t="shared" si="4"/>
        <v>78.557761207806493</v>
      </c>
      <c r="BB181">
        <v>86.798061574505894</v>
      </c>
      <c r="BC181">
        <f t="shared" si="6"/>
        <v>0.84053248018783766</v>
      </c>
      <c r="BD181">
        <f t="shared" si="7"/>
        <v>135</v>
      </c>
      <c r="BE181">
        <f t="shared" si="8"/>
        <v>0.36986301369863012</v>
      </c>
      <c r="BF181">
        <f t="shared" si="9"/>
        <v>-0.46968655031211981</v>
      </c>
    </row>
    <row r="182" spans="1:58" x14ac:dyDescent="0.35">
      <c r="A182">
        <v>180</v>
      </c>
      <c r="B182" s="1">
        <v>42238</v>
      </c>
      <c r="C182" t="s">
        <v>219</v>
      </c>
      <c r="D182">
        <v>153.22286295975701</v>
      </c>
      <c r="E182">
        <v>142.77341956154299</v>
      </c>
      <c r="F182">
        <v>149.62633007181</v>
      </c>
      <c r="G182">
        <v>162.269018188123</v>
      </c>
      <c r="H182">
        <v>153.37013015866901</v>
      </c>
      <c r="I182">
        <v>158.707567278547</v>
      </c>
      <c r="J182">
        <v>162.929815532725</v>
      </c>
      <c r="K182">
        <v>176.77554121163601</v>
      </c>
      <c r="L182">
        <v>167.83297610132999</v>
      </c>
      <c r="M182">
        <v>161.041569182617</v>
      </c>
      <c r="N182">
        <v>158.940830182242</v>
      </c>
      <c r="O182">
        <v>170.04487965950801</v>
      </c>
      <c r="P182">
        <v>165.68284463548801</v>
      </c>
      <c r="Q182">
        <v>170.92391604201401</v>
      </c>
      <c r="R182">
        <v>152.439864008499</v>
      </c>
      <c r="S182">
        <v>152.576793446723</v>
      </c>
      <c r="T182">
        <v>178.87095015949501</v>
      </c>
      <c r="U182">
        <v>166.56455688800099</v>
      </c>
      <c r="V182">
        <v>165.54648374466501</v>
      </c>
      <c r="W182">
        <v>173.302784201934</v>
      </c>
      <c r="X182">
        <v>168.36352277520399</v>
      </c>
      <c r="Y182">
        <v>183.76836721293299</v>
      </c>
      <c r="Z182">
        <v>184.22662048479799</v>
      </c>
      <c r="AA182">
        <v>213.57047514549399</v>
      </c>
      <c r="AB182">
        <v>211.43380847961299</v>
      </c>
      <c r="AC182">
        <v>174.58628744046999</v>
      </c>
      <c r="AD182">
        <v>169.53887144337901</v>
      </c>
      <c r="AE182">
        <v>180.51909603623801</v>
      </c>
      <c r="AF182">
        <v>195.34601441278599</v>
      </c>
      <c r="AG182">
        <v>198.80042412197801</v>
      </c>
      <c r="AH182">
        <v>162.15508396907501</v>
      </c>
      <c r="AI182">
        <v>143.58362812073199</v>
      </c>
      <c r="AJ182">
        <v>148.77602765411899</v>
      </c>
      <c r="AK182">
        <v>132.47604972316401</v>
      </c>
      <c r="AL182">
        <v>126.901900243432</v>
      </c>
      <c r="AM182">
        <v>152.43451635228399</v>
      </c>
      <c r="AN182">
        <v>118.868221926639</v>
      </c>
      <c r="AO182">
        <v>95.547711680312403</v>
      </c>
      <c r="AP182">
        <v>100.528891325507</v>
      </c>
      <c r="AQ182">
        <v>128.75461792329301</v>
      </c>
      <c r="AR182">
        <v>127.872720343398</v>
      </c>
      <c r="AS182">
        <v>113.36438314773901</v>
      </c>
      <c r="AT182">
        <v>98.447052858068602</v>
      </c>
      <c r="AU182">
        <v>112.903401273283</v>
      </c>
      <c r="AV182">
        <v>116.93306350123299</v>
      </c>
      <c r="AW182">
        <v>117.91333617195799</v>
      </c>
      <c r="AX182">
        <v>119.054235626311</v>
      </c>
      <c r="AY182">
        <v>145.51531551810001</v>
      </c>
      <c r="AZ182">
        <f t="shared" si="5"/>
        <v>153.86722454430972</v>
      </c>
      <c r="BA182">
        <f t="shared" si="4"/>
        <v>88.244490426127157</v>
      </c>
      <c r="BB182">
        <v>85.898598474950305</v>
      </c>
      <c r="BC182">
        <f t="shared" si="6"/>
        <v>0.76601192512937955</v>
      </c>
      <c r="BD182">
        <f t="shared" si="7"/>
        <v>139</v>
      </c>
      <c r="BE182">
        <f t="shared" si="8"/>
        <v>0.38082191780821917</v>
      </c>
      <c r="BF182">
        <f t="shared" si="9"/>
        <v>-0.69995325595451674</v>
      </c>
    </row>
    <row r="183" spans="1:58" x14ac:dyDescent="0.35">
      <c r="A183">
        <v>181</v>
      </c>
      <c r="B183" s="1">
        <v>42242</v>
      </c>
      <c r="C183" t="s">
        <v>215</v>
      </c>
      <c r="D183">
        <v>156.057240569264</v>
      </c>
      <c r="E183">
        <v>147.795493471756</v>
      </c>
      <c r="F183">
        <v>150.23108753712199</v>
      </c>
      <c r="G183">
        <v>168.254760977404</v>
      </c>
      <c r="H183">
        <v>168.858500052979</v>
      </c>
      <c r="I183">
        <v>162.553306923203</v>
      </c>
      <c r="J183">
        <v>168.03878263624901</v>
      </c>
      <c r="K183">
        <v>183.488865685397</v>
      </c>
      <c r="L183">
        <v>178.28388362289499</v>
      </c>
      <c r="M183">
        <v>169.863354781993</v>
      </c>
      <c r="N183">
        <v>167.903875964245</v>
      </c>
      <c r="O183">
        <v>177.182541516382</v>
      </c>
      <c r="P183">
        <v>175.76979485327701</v>
      </c>
      <c r="Q183">
        <v>172.635091259679</v>
      </c>
      <c r="R183">
        <v>159.27048052137499</v>
      </c>
      <c r="S183">
        <v>159.903256038546</v>
      </c>
      <c r="T183">
        <v>189.17417412567499</v>
      </c>
      <c r="U183">
        <v>182.92558520102099</v>
      </c>
      <c r="V183">
        <v>171.07147357313301</v>
      </c>
      <c r="W183">
        <v>193.30335300192999</v>
      </c>
      <c r="X183">
        <v>174.33401727429401</v>
      </c>
      <c r="Y183">
        <v>185.75949418484399</v>
      </c>
      <c r="Z183">
        <v>194.89871852421399</v>
      </c>
      <c r="AA183">
        <v>216.54824377795001</v>
      </c>
      <c r="AB183">
        <v>220.14503713511399</v>
      </c>
      <c r="AC183">
        <v>186.60960029375099</v>
      </c>
      <c r="AD183">
        <v>179.58635395984001</v>
      </c>
      <c r="AE183">
        <v>196.78421052638501</v>
      </c>
      <c r="AF183">
        <v>205.21619296567201</v>
      </c>
      <c r="AG183">
        <v>213.16251009796801</v>
      </c>
      <c r="AH183">
        <v>174.044681645613</v>
      </c>
      <c r="AI183">
        <v>156.53804070869299</v>
      </c>
      <c r="AJ183">
        <v>160.81461392943899</v>
      </c>
      <c r="AK183">
        <v>144.470382259182</v>
      </c>
      <c r="AL183">
        <v>135.70939702068199</v>
      </c>
      <c r="AM183">
        <v>158.470074093823</v>
      </c>
      <c r="AN183">
        <v>128.520239766766</v>
      </c>
      <c r="AO183">
        <v>106.24297545311801</v>
      </c>
      <c r="AP183">
        <v>109.605129207617</v>
      </c>
      <c r="AQ183">
        <v>146.49717773515101</v>
      </c>
      <c r="AR183">
        <v>139.23168420834099</v>
      </c>
      <c r="AS183">
        <v>113.528910934704</v>
      </c>
      <c r="AT183">
        <v>99.964857709116501</v>
      </c>
      <c r="AU183">
        <v>124.947264283024</v>
      </c>
      <c r="AV183">
        <v>126.820436120989</v>
      </c>
      <c r="AW183">
        <v>138.67251650500299</v>
      </c>
      <c r="AX183">
        <v>132.26667203112501</v>
      </c>
      <c r="AY183">
        <v>153.97722178868801</v>
      </c>
      <c r="AZ183">
        <f t="shared" si="5"/>
        <v>163.04024075947152</v>
      </c>
      <c r="BA183">
        <f t="shared" si="4"/>
        <v>97.417506641288952</v>
      </c>
      <c r="BB183">
        <v>86.762232988581005</v>
      </c>
      <c r="BC183">
        <f t="shared" si="6"/>
        <v>0.83756408035976071</v>
      </c>
      <c r="BD183">
        <f t="shared" si="7"/>
        <v>143</v>
      </c>
      <c r="BE183">
        <f t="shared" si="8"/>
        <v>0.39178082191780822</v>
      </c>
      <c r="BF183">
        <f t="shared" si="9"/>
        <v>-0.45244048312486784</v>
      </c>
    </row>
    <row r="184" spans="1:58" x14ac:dyDescent="0.35">
      <c r="A184">
        <v>182</v>
      </c>
      <c r="B184" s="1">
        <v>42248</v>
      </c>
      <c r="C184" t="s">
        <v>219</v>
      </c>
      <c r="D184">
        <v>158.73584768031401</v>
      </c>
      <c r="E184">
        <v>147.494147936486</v>
      </c>
      <c r="F184">
        <v>152.70534403045301</v>
      </c>
      <c r="G184">
        <v>167.68084600321501</v>
      </c>
      <c r="H184">
        <v>165.957780044711</v>
      </c>
      <c r="I184">
        <v>163.62888171296601</v>
      </c>
      <c r="J184">
        <v>165.736519957078</v>
      </c>
      <c r="K184">
        <v>180.834849567145</v>
      </c>
      <c r="L184">
        <v>171.1672392234</v>
      </c>
      <c r="M184">
        <v>164.025513056645</v>
      </c>
      <c r="N184">
        <v>159.728650870389</v>
      </c>
      <c r="O184">
        <v>175.12652582366201</v>
      </c>
      <c r="P184">
        <v>175.47306701575701</v>
      </c>
      <c r="Q184">
        <v>180.360139299823</v>
      </c>
      <c r="R184">
        <v>162.08114312684799</v>
      </c>
      <c r="S184">
        <v>159.476173645145</v>
      </c>
      <c r="T184">
        <v>182.695457899167</v>
      </c>
      <c r="U184">
        <v>177.14263183818201</v>
      </c>
      <c r="V184">
        <v>163.49416209959301</v>
      </c>
      <c r="W184">
        <v>187.72950315705799</v>
      </c>
      <c r="X184">
        <v>168.804226028145</v>
      </c>
      <c r="Y184">
        <v>184.43155741488499</v>
      </c>
      <c r="Z184">
        <v>188.03519474810901</v>
      </c>
      <c r="AA184">
        <v>216.26578687507299</v>
      </c>
      <c r="AB184">
        <v>216.45822035857</v>
      </c>
      <c r="AC184">
        <v>181.56325950574001</v>
      </c>
      <c r="AD184">
        <v>173.85840297672399</v>
      </c>
      <c r="AE184">
        <v>189.121583381596</v>
      </c>
      <c r="AF184">
        <v>200.71999262173401</v>
      </c>
      <c r="AG184">
        <v>204.594506623435</v>
      </c>
      <c r="AH184">
        <v>168.042137909991</v>
      </c>
      <c r="AI184">
        <v>153.78553889477399</v>
      </c>
      <c r="AJ184">
        <v>156.66981159407999</v>
      </c>
      <c r="AK184">
        <v>136.30486157662699</v>
      </c>
      <c r="AL184">
        <v>129.895824278764</v>
      </c>
      <c r="AM184">
        <v>158.31889374184601</v>
      </c>
      <c r="AN184">
        <v>129.73937346159201</v>
      </c>
      <c r="AO184">
        <v>99.548739181753405</v>
      </c>
      <c r="AP184">
        <v>106.739156910357</v>
      </c>
      <c r="AQ184">
        <v>136.65927208966099</v>
      </c>
      <c r="AR184">
        <v>135.96416380705401</v>
      </c>
      <c r="AS184">
        <v>112.910600265852</v>
      </c>
      <c r="AT184">
        <v>103.35517827650899</v>
      </c>
      <c r="AU184">
        <v>116.625566147207</v>
      </c>
      <c r="AV184">
        <v>116.153643969623</v>
      </c>
      <c r="AW184">
        <v>128.95125299281401</v>
      </c>
      <c r="AX184">
        <v>126.85459496577499</v>
      </c>
      <c r="AY184">
        <v>149.62808651075699</v>
      </c>
      <c r="AZ184">
        <f t="shared" si="5"/>
        <v>159.40153856452255</v>
      </c>
      <c r="BA184">
        <f t="shared" si="4"/>
        <v>93.77880444633999</v>
      </c>
      <c r="BB184">
        <v>86.633587798185104</v>
      </c>
      <c r="BC184">
        <f t="shared" si="6"/>
        <v>0.8269058210063307</v>
      </c>
      <c r="BD184">
        <f t="shared" si="7"/>
        <v>149</v>
      </c>
      <c r="BE184">
        <f t="shared" si="8"/>
        <v>0.40821917808219177</v>
      </c>
      <c r="BF184">
        <f t="shared" si="9"/>
        <v>-0.46559417325459412</v>
      </c>
    </row>
    <row r="185" spans="1:58" x14ac:dyDescent="0.35">
      <c r="A185">
        <v>183</v>
      </c>
      <c r="B185" s="1">
        <v>42250</v>
      </c>
      <c r="C185" t="s">
        <v>218</v>
      </c>
      <c r="E185">
        <v>121.000154568236</v>
      </c>
      <c r="F185">
        <v>134.43463555495001</v>
      </c>
      <c r="G185">
        <v>150.76766211704501</v>
      </c>
      <c r="H185">
        <v>149.91698299977199</v>
      </c>
      <c r="I185">
        <v>148.660639303496</v>
      </c>
      <c r="N185">
        <v>142.57533531056001</v>
      </c>
      <c r="O185">
        <v>151.51089381192801</v>
      </c>
      <c r="P185">
        <v>158.545540390479</v>
      </c>
      <c r="Q185">
        <v>167.16808851434999</v>
      </c>
      <c r="R185">
        <v>148.95275412742501</v>
      </c>
      <c r="S185">
        <v>144.57444982801101</v>
      </c>
      <c r="W185">
        <v>165.06923856513399</v>
      </c>
      <c r="X185">
        <v>160.711542929486</v>
      </c>
      <c r="Y185">
        <v>175.792254898539</v>
      </c>
      <c r="Z185">
        <v>178.57680881130801</v>
      </c>
      <c r="AA185">
        <v>210.81315171533501</v>
      </c>
      <c r="AB185">
        <v>210.22188658492601</v>
      </c>
      <c r="AF185">
        <v>187.74728681088399</v>
      </c>
      <c r="AG185">
        <v>188.95887864834799</v>
      </c>
      <c r="AH185">
        <v>154.00898547065501</v>
      </c>
      <c r="AI185">
        <v>144.431514869175</v>
      </c>
      <c r="AJ185">
        <v>146.86463804184999</v>
      </c>
      <c r="AK185">
        <v>126.44304270402</v>
      </c>
      <c r="AL185">
        <v>121.627521084175</v>
      </c>
      <c r="AM185">
        <v>154.25916584860701</v>
      </c>
      <c r="AR185">
        <v>117.39885357063</v>
      </c>
      <c r="AS185">
        <v>100.046253823428</v>
      </c>
      <c r="AT185">
        <v>91.768896956374704</v>
      </c>
      <c r="AY185">
        <v>139.87831440555101</v>
      </c>
      <c r="AZ185">
        <f t="shared" si="5"/>
        <v>151.473288698782</v>
      </c>
      <c r="BA185">
        <f t="shared" si="4"/>
        <v>85.850554580599436</v>
      </c>
      <c r="BB185">
        <v>86.578012505062901</v>
      </c>
      <c r="BC185">
        <f t="shared" si="6"/>
        <v>0.82230140566894838</v>
      </c>
      <c r="BD185">
        <f t="shared" si="7"/>
        <v>151</v>
      </c>
      <c r="BE185">
        <f t="shared" si="8"/>
        <v>0.41369863013698632</v>
      </c>
      <c r="BF185">
        <f t="shared" si="9"/>
        <v>-0.47292464445990029</v>
      </c>
    </row>
    <row r="186" spans="1:58" x14ac:dyDescent="0.35">
      <c r="A186">
        <v>184</v>
      </c>
      <c r="B186" s="1">
        <v>42261</v>
      </c>
      <c r="C186" t="s">
        <v>220</v>
      </c>
      <c r="D186">
        <v>153.821916268487</v>
      </c>
      <c r="E186">
        <v>147.847104890765</v>
      </c>
      <c r="F186">
        <v>154.51167252641801</v>
      </c>
      <c r="G186">
        <v>168.40362318663401</v>
      </c>
      <c r="H186">
        <v>163.23419758224099</v>
      </c>
      <c r="I186">
        <v>155.62372698498999</v>
      </c>
      <c r="J186">
        <v>158.49395415484699</v>
      </c>
      <c r="K186">
        <v>178.384646488128</v>
      </c>
      <c r="L186">
        <v>170.89633899399701</v>
      </c>
      <c r="M186">
        <v>165.166148174792</v>
      </c>
      <c r="N186">
        <v>161.765250830941</v>
      </c>
      <c r="O186">
        <v>172.647899798341</v>
      </c>
      <c r="P186">
        <v>171.86433366337101</v>
      </c>
      <c r="Q186">
        <v>172.29465695436201</v>
      </c>
      <c r="R186">
        <v>157.441768984275</v>
      </c>
      <c r="S186">
        <v>160.266197864817</v>
      </c>
      <c r="T186">
        <v>184.30027866923299</v>
      </c>
      <c r="U186">
        <v>176.399321369761</v>
      </c>
      <c r="V186">
        <v>161.77314482849701</v>
      </c>
      <c r="W186">
        <v>188.28001023661301</v>
      </c>
      <c r="X186">
        <v>166.77162510572799</v>
      </c>
      <c r="Y186">
        <v>182.53109269682599</v>
      </c>
      <c r="Z186">
        <v>187.29459783268101</v>
      </c>
      <c r="AA186">
        <v>212.58193853049499</v>
      </c>
      <c r="AB186">
        <v>211.81021688938901</v>
      </c>
      <c r="AC186">
        <v>181.54476132414101</v>
      </c>
      <c r="AD186">
        <v>172.609052506859</v>
      </c>
      <c r="AE186">
        <v>189.117153303224</v>
      </c>
      <c r="AF186">
        <v>198.65247608995301</v>
      </c>
      <c r="AG186">
        <v>201.93921460358499</v>
      </c>
      <c r="AH186">
        <v>165.10240590504401</v>
      </c>
      <c r="AI186">
        <v>156.040839451225</v>
      </c>
      <c r="AJ186">
        <v>156.02930208721801</v>
      </c>
      <c r="AK186">
        <v>136.35847676615899</v>
      </c>
      <c r="AL186">
        <v>129.23109735862599</v>
      </c>
      <c r="AM186">
        <v>152.83143324303501</v>
      </c>
      <c r="AN186">
        <v>122.930287878173</v>
      </c>
      <c r="AO186">
        <v>106.116491016632</v>
      </c>
      <c r="AP186">
        <v>108.938350940197</v>
      </c>
      <c r="AQ186">
        <v>135.515352637696</v>
      </c>
      <c r="AR186">
        <v>131.97590644169199</v>
      </c>
      <c r="AS186">
        <v>109.993982602174</v>
      </c>
      <c r="AT186">
        <v>100.575765833265</v>
      </c>
      <c r="AU186">
        <v>118.053377784579</v>
      </c>
      <c r="AV186">
        <v>117.05061005732701</v>
      </c>
      <c r="AW186">
        <v>129.558172370237</v>
      </c>
      <c r="AX186">
        <v>127.251999042826</v>
      </c>
      <c r="AY186">
        <v>148.14459343980801</v>
      </c>
      <c r="AZ186">
        <f t="shared" si="5"/>
        <v>157.91597429563137</v>
      </c>
      <c r="BA186">
        <f t="shared" si="4"/>
        <v>92.293240177448808</v>
      </c>
      <c r="BB186">
        <v>86.401832494401006</v>
      </c>
      <c r="BC186">
        <f t="shared" si="6"/>
        <v>0.80770488448734989</v>
      </c>
      <c r="BD186">
        <f t="shared" si="7"/>
        <v>162</v>
      </c>
      <c r="BE186">
        <f t="shared" si="8"/>
        <v>0.44383561643835617</v>
      </c>
      <c r="BF186">
        <f t="shared" si="9"/>
        <v>-0.48116582184859125</v>
      </c>
    </row>
    <row r="187" spans="1:58" x14ac:dyDescent="0.35">
      <c r="A187">
        <v>185</v>
      </c>
      <c r="B187" s="1">
        <v>42266</v>
      </c>
      <c r="C187" t="s">
        <v>221</v>
      </c>
      <c r="G187">
        <v>150.70117852113299</v>
      </c>
      <c r="H187">
        <v>145.87435119834399</v>
      </c>
      <c r="I187">
        <v>146.13048904016</v>
      </c>
      <c r="J187">
        <v>154.15661768320601</v>
      </c>
      <c r="K187">
        <v>167.64347128974799</v>
      </c>
      <c r="L187">
        <v>166.40099917071399</v>
      </c>
      <c r="M187">
        <v>155.23559971164599</v>
      </c>
      <c r="R187">
        <v>155.93106930885699</v>
      </c>
      <c r="S187">
        <v>147.69492395068701</v>
      </c>
      <c r="T187">
        <v>181.27894898514501</v>
      </c>
      <c r="U187">
        <v>178.55738973456999</v>
      </c>
      <c r="V187">
        <v>163.45785034941099</v>
      </c>
      <c r="Z187">
        <v>178.84262578420501</v>
      </c>
      <c r="AA187">
        <v>209.449973991771</v>
      </c>
      <c r="AB187">
        <v>204.61184079563</v>
      </c>
      <c r="AC187">
        <v>181.393889178248</v>
      </c>
      <c r="AD187">
        <v>171.195113227088</v>
      </c>
      <c r="AE187">
        <v>187.88827377792799</v>
      </c>
      <c r="AL187">
        <v>117.564847836938</v>
      </c>
      <c r="AM187">
        <v>153.80765781645599</v>
      </c>
      <c r="AN187">
        <v>112.73525432457301</v>
      </c>
      <c r="AO187">
        <v>103.68414303229</v>
      </c>
      <c r="AP187">
        <v>108.043906777299</v>
      </c>
      <c r="AU187">
        <v>118.053181202536</v>
      </c>
      <c r="AW187">
        <v>125.409294311888</v>
      </c>
      <c r="AX187">
        <v>129.321690540666</v>
      </c>
      <c r="AY187">
        <v>143.452205055924</v>
      </c>
      <c r="AZ187">
        <f t="shared" si="5"/>
        <v>154.01914024433566</v>
      </c>
      <c r="BA187">
        <f t="shared" si="4"/>
        <v>88.396406126153096</v>
      </c>
      <c r="BB187">
        <v>86.202329486659806</v>
      </c>
      <c r="BC187">
        <f t="shared" si="6"/>
        <v>0.79117605203157526</v>
      </c>
      <c r="BD187">
        <f t="shared" si="7"/>
        <v>167</v>
      </c>
      <c r="BE187">
        <f t="shared" si="8"/>
        <v>0.45753424657534247</v>
      </c>
      <c r="BF187">
        <f t="shared" si="9"/>
        <v>-0.5119502393372406</v>
      </c>
    </row>
    <row r="188" spans="1:58" x14ac:dyDescent="0.35">
      <c r="A188">
        <v>186</v>
      </c>
      <c r="B188" s="1">
        <v>42283</v>
      </c>
      <c r="C188" t="s">
        <v>222</v>
      </c>
      <c r="D188">
        <v>104.719672993375</v>
      </c>
      <c r="E188">
        <v>126.857840245209</v>
      </c>
      <c r="F188">
        <v>125.81710498206</v>
      </c>
      <c r="G188">
        <v>141.15661631198401</v>
      </c>
      <c r="H188">
        <v>123.75787979174299</v>
      </c>
      <c r="I188">
        <v>123.239437534077</v>
      </c>
      <c r="J188">
        <v>125.752267608111</v>
      </c>
      <c r="K188">
        <v>142.111325346109</v>
      </c>
      <c r="L188">
        <v>147.50366653482399</v>
      </c>
      <c r="M188">
        <v>137.15381000886299</v>
      </c>
      <c r="N188">
        <v>136.79372343783601</v>
      </c>
      <c r="O188">
        <v>139.94885953597199</v>
      </c>
      <c r="P188">
        <v>134.834558376882</v>
      </c>
      <c r="Q188">
        <v>132.88274110752101</v>
      </c>
      <c r="R188">
        <v>131.17971268944899</v>
      </c>
      <c r="S188">
        <v>139.14156976187101</v>
      </c>
      <c r="T188">
        <v>156.97932790579301</v>
      </c>
      <c r="U188">
        <v>157.24440437568299</v>
      </c>
      <c r="V188">
        <v>148.87709053212799</v>
      </c>
      <c r="W188">
        <v>153.256892206412</v>
      </c>
      <c r="X188">
        <v>161.351436943056</v>
      </c>
      <c r="Y188">
        <v>158.74036087398201</v>
      </c>
      <c r="Z188">
        <v>155.56205220813499</v>
      </c>
      <c r="AA188">
        <v>181.32783601368999</v>
      </c>
      <c r="AB188">
        <v>191.58798656878901</v>
      </c>
      <c r="AC188">
        <v>156.603955685995</v>
      </c>
      <c r="AD188">
        <v>150.06332177017001</v>
      </c>
      <c r="AE188">
        <v>159.648175220203</v>
      </c>
      <c r="AF188">
        <v>171.754346983191</v>
      </c>
      <c r="AG188">
        <v>181.07909130837001</v>
      </c>
      <c r="AH188">
        <v>141.607213633181</v>
      </c>
      <c r="AI188">
        <v>125.75363370774301</v>
      </c>
      <c r="AJ188">
        <v>124.19027942529399</v>
      </c>
      <c r="AK188">
        <v>104.011716955821</v>
      </c>
      <c r="AL188">
        <v>101.40252968468801</v>
      </c>
      <c r="AM188">
        <v>125.939082771751</v>
      </c>
      <c r="AN188">
        <v>85.5860412587855</v>
      </c>
      <c r="AO188">
        <v>84.717016689260404</v>
      </c>
      <c r="AP188">
        <v>83.599910969281396</v>
      </c>
      <c r="AQ188">
        <v>109.30449091953</v>
      </c>
      <c r="AR188">
        <v>107.289703856239</v>
      </c>
      <c r="AS188">
        <v>91.397660452500403</v>
      </c>
      <c r="AT188">
        <v>87.930779431561504</v>
      </c>
      <c r="AU188">
        <v>106.505591074542</v>
      </c>
      <c r="AV188">
        <v>95.417272353829901</v>
      </c>
      <c r="AW188">
        <v>95.942311738120097</v>
      </c>
      <c r="AX188">
        <v>98.272780529997704</v>
      </c>
      <c r="AY188">
        <v>113.887745677726</v>
      </c>
      <c r="AZ188">
        <f t="shared" si="5"/>
        <v>130.8267255414861</v>
      </c>
      <c r="BA188">
        <f t="shared" si="4"/>
        <v>65.203991423303535</v>
      </c>
      <c r="BB188">
        <v>85.921185700938693</v>
      </c>
      <c r="BC188">
        <f t="shared" si="6"/>
        <v>0.76788327773819387</v>
      </c>
      <c r="BD188">
        <f t="shared" si="7"/>
        <v>184</v>
      </c>
      <c r="BE188">
        <f t="shared" si="8"/>
        <v>0.50410958904109593</v>
      </c>
      <c r="BF188">
        <f t="shared" si="9"/>
        <v>-0.52392881476236253</v>
      </c>
    </row>
    <row r="189" spans="1:58" x14ac:dyDescent="0.35">
      <c r="A189">
        <v>187</v>
      </c>
      <c r="B189" s="1">
        <v>42291</v>
      </c>
      <c r="C189" t="s">
        <v>190</v>
      </c>
      <c r="D189">
        <v>128.31193430380199</v>
      </c>
      <c r="E189">
        <v>136.99251935323099</v>
      </c>
      <c r="H189">
        <v>150.86183038466501</v>
      </c>
      <c r="I189">
        <v>150.044738197718</v>
      </c>
      <c r="J189">
        <v>144.78518039642299</v>
      </c>
      <c r="K189">
        <v>155.443134245907</v>
      </c>
      <c r="L189">
        <v>152.226500844904</v>
      </c>
      <c r="M189">
        <v>161.516232050914</v>
      </c>
      <c r="N189">
        <v>154.318088313359</v>
      </c>
      <c r="R189">
        <v>140.23721994734001</v>
      </c>
      <c r="S189">
        <v>157.577290021934</v>
      </c>
      <c r="T189">
        <v>179.59531639884301</v>
      </c>
      <c r="U189">
        <v>163.19557983421299</v>
      </c>
      <c r="V189">
        <v>155.15581020805899</v>
      </c>
      <c r="W189">
        <v>174.21483799153799</v>
      </c>
      <c r="Z189">
        <v>177.493119615284</v>
      </c>
      <c r="AA189">
        <v>204.24903314807</v>
      </c>
      <c r="AB189">
        <v>211.96449750496899</v>
      </c>
      <c r="AC189">
        <v>179.88739372238601</v>
      </c>
      <c r="AD189">
        <v>162.93452571385399</v>
      </c>
      <c r="AE189">
        <v>180.779259323194</v>
      </c>
      <c r="AF189">
        <v>186.245637032069</v>
      </c>
      <c r="AL189">
        <v>124.016580582445</v>
      </c>
      <c r="AM189">
        <v>156.76268357163599</v>
      </c>
      <c r="AN189">
        <v>125.068880934657</v>
      </c>
      <c r="AO189">
        <v>96.771528340849201</v>
      </c>
      <c r="AP189">
        <v>96.864773363427702</v>
      </c>
      <c r="AQ189">
        <v>126.927581807989</v>
      </c>
      <c r="AR189">
        <v>126.133193319841</v>
      </c>
      <c r="AU189">
        <v>119.82677439569601</v>
      </c>
      <c r="AV189">
        <v>108.65717633331001</v>
      </c>
      <c r="AW189">
        <v>113.29511491016299</v>
      </c>
      <c r="AX189">
        <v>119.618499523594</v>
      </c>
      <c r="AY189">
        <v>135.20948681550499</v>
      </c>
      <c r="AZ189">
        <f t="shared" si="5"/>
        <v>148.74064566034673</v>
      </c>
      <c r="BA189">
        <f t="shared" si="4"/>
        <v>83.117911542164165</v>
      </c>
      <c r="BB189">
        <v>85.315005361084005</v>
      </c>
      <c r="BC189">
        <f t="shared" si="6"/>
        <v>0.71766121147019979</v>
      </c>
      <c r="BD189">
        <f t="shared" si="7"/>
        <v>192</v>
      </c>
      <c r="BE189">
        <f t="shared" si="8"/>
        <v>0.52602739726027392</v>
      </c>
      <c r="BF189">
        <f t="shared" si="9"/>
        <v>-0.63068515696761451</v>
      </c>
    </row>
    <row r="190" spans="1:58" x14ac:dyDescent="0.35">
      <c r="A190">
        <v>188</v>
      </c>
      <c r="B190" s="1">
        <v>42298</v>
      </c>
      <c r="C190" t="s">
        <v>223</v>
      </c>
      <c r="G190">
        <v>158.03000969825001</v>
      </c>
      <c r="H190">
        <v>154.566021496253</v>
      </c>
      <c r="I190">
        <v>143.723103212105</v>
      </c>
      <c r="J190">
        <v>163.661655952931</v>
      </c>
      <c r="K190">
        <v>184.475369695702</v>
      </c>
      <c r="L190">
        <v>168.73778968720899</v>
      </c>
      <c r="Q190">
        <v>162.19447793326299</v>
      </c>
      <c r="R190">
        <v>137.29155795000199</v>
      </c>
      <c r="S190">
        <v>144.291518205187</v>
      </c>
      <c r="T190">
        <v>185.25292553426601</v>
      </c>
      <c r="U190">
        <v>177.562764465052</v>
      </c>
      <c r="V190">
        <v>178.945705882878</v>
      </c>
      <c r="Z190">
        <v>171.792710077701</v>
      </c>
      <c r="AA190">
        <v>210.11407103848501</v>
      </c>
      <c r="AB190">
        <v>213.270598196458</v>
      </c>
      <c r="AC190">
        <v>182.504049803464</v>
      </c>
      <c r="AD190">
        <v>185.55466820015999</v>
      </c>
      <c r="AE190">
        <v>200.52083377135301</v>
      </c>
      <c r="AL190">
        <v>114.85971822214501</v>
      </c>
      <c r="AM190">
        <v>152.38761577760999</v>
      </c>
      <c r="AN190">
        <v>125.29146297219501</v>
      </c>
      <c r="AO190">
        <v>112.461736449173</v>
      </c>
      <c r="AP190">
        <v>116.51225365526101</v>
      </c>
      <c r="AU190">
        <v>129.51821537127199</v>
      </c>
      <c r="AW190">
        <v>127.372670442226</v>
      </c>
      <c r="AX190">
        <v>126.36869674230699</v>
      </c>
      <c r="AY190">
        <v>134.47771231165601</v>
      </c>
      <c r="AZ190">
        <f t="shared" si="5"/>
        <v>157.84221899053941</v>
      </c>
      <c r="BA190">
        <f t="shared" si="4"/>
        <v>92.219484872356844</v>
      </c>
      <c r="BB190">
        <v>85.212092983511496</v>
      </c>
      <c r="BC190">
        <f t="shared" si="6"/>
        <v>0.70913491672517015</v>
      </c>
      <c r="BD190">
        <f t="shared" si="7"/>
        <v>199</v>
      </c>
      <c r="BE190">
        <f t="shared" si="8"/>
        <v>0.54520547945205478</v>
      </c>
      <c r="BF190">
        <f t="shared" si="9"/>
        <v>-0.63042190868241743</v>
      </c>
    </row>
    <row r="191" spans="1:58" x14ac:dyDescent="0.35">
      <c r="A191">
        <v>189</v>
      </c>
      <c r="B191" s="1">
        <v>42298</v>
      </c>
      <c r="C191" t="s">
        <v>224</v>
      </c>
      <c r="D191">
        <v>137.97693753182401</v>
      </c>
      <c r="E191">
        <v>148.723844377609</v>
      </c>
      <c r="F191">
        <v>152.58460225194901</v>
      </c>
      <c r="G191">
        <v>168.44523484799001</v>
      </c>
      <c r="H191">
        <v>155.09145442414501</v>
      </c>
      <c r="I191">
        <v>148.904870583346</v>
      </c>
      <c r="J191">
        <v>151.33739310941201</v>
      </c>
      <c r="K191">
        <v>182.10080717290799</v>
      </c>
      <c r="L191">
        <v>168.28079506200999</v>
      </c>
      <c r="M191">
        <v>167.42623555076901</v>
      </c>
      <c r="N191">
        <v>170.95261910097199</v>
      </c>
      <c r="O191">
        <v>160.23715857674699</v>
      </c>
      <c r="P191">
        <v>173.76178997386401</v>
      </c>
      <c r="Q191">
        <v>174.847003787484</v>
      </c>
      <c r="R191">
        <v>151.40177276336999</v>
      </c>
      <c r="S191">
        <v>159.68513355346201</v>
      </c>
      <c r="T191">
        <v>178.118705658018</v>
      </c>
      <c r="U191">
        <v>175.57451042595201</v>
      </c>
      <c r="V191">
        <v>168.90910886372299</v>
      </c>
      <c r="W191">
        <v>190.11144237871</v>
      </c>
      <c r="X191">
        <v>174.86449719977901</v>
      </c>
      <c r="Y191">
        <v>178.45384046300799</v>
      </c>
      <c r="Z191">
        <v>184.12281643352799</v>
      </c>
      <c r="AA191">
        <v>209.29800783047099</v>
      </c>
      <c r="AB191">
        <v>214.43277690485201</v>
      </c>
      <c r="AC191">
        <v>181.12927934561</v>
      </c>
      <c r="AD191">
        <v>174.01119600415501</v>
      </c>
      <c r="AE191">
        <v>193.95462695259701</v>
      </c>
      <c r="AF191">
        <v>198.977563540722</v>
      </c>
      <c r="AG191">
        <v>199.33226696942901</v>
      </c>
      <c r="AH191">
        <v>163.555595838849</v>
      </c>
      <c r="AI191">
        <v>155.147784882444</v>
      </c>
      <c r="AJ191">
        <v>149.40502986578301</v>
      </c>
      <c r="AK191">
        <v>136.80004272801401</v>
      </c>
      <c r="AL191">
        <v>115.740876128609</v>
      </c>
      <c r="AM191">
        <v>148.85965473910801</v>
      </c>
      <c r="AN191">
        <v>124.491396464334</v>
      </c>
      <c r="AO191">
        <v>105.97308721674401</v>
      </c>
      <c r="AP191">
        <v>109.142855131685</v>
      </c>
      <c r="AQ191">
        <v>134.77261217380101</v>
      </c>
      <c r="AR191">
        <v>127.481500600953</v>
      </c>
      <c r="AS191">
        <v>116.28963881599</v>
      </c>
      <c r="AT191">
        <v>101.905664919454</v>
      </c>
      <c r="AU191">
        <v>116.106783656864</v>
      </c>
      <c r="AV191">
        <v>122.41992480567301</v>
      </c>
      <c r="AW191">
        <v>126.23347769009099</v>
      </c>
      <c r="AX191">
        <v>125.879149363281</v>
      </c>
      <c r="AY191">
        <v>141.086302892454</v>
      </c>
      <c r="AZ191">
        <f t="shared" si="5"/>
        <v>156.54874311567798</v>
      </c>
      <c r="BA191">
        <f t="shared" si="4"/>
        <v>90.926008997495416</v>
      </c>
      <c r="BB191">
        <v>84.800213921590398</v>
      </c>
      <c r="BC191">
        <f t="shared" si="6"/>
        <v>0.67501071938290846</v>
      </c>
      <c r="BD191">
        <f t="shared" si="7"/>
        <v>199</v>
      </c>
      <c r="BE191">
        <f t="shared" si="8"/>
        <v>0.54520547945205478</v>
      </c>
      <c r="BF191">
        <f t="shared" si="9"/>
        <v>-0.72087813215566365</v>
      </c>
    </row>
    <row r="192" spans="1:58" x14ac:dyDescent="0.35">
      <c r="A192">
        <v>190</v>
      </c>
      <c r="B192" s="1">
        <v>42306</v>
      </c>
      <c r="C192" t="s">
        <v>225</v>
      </c>
      <c r="D192">
        <v>93.926770616582303</v>
      </c>
      <c r="E192">
        <v>103.192959411941</v>
      </c>
      <c r="F192">
        <v>101.045147148954</v>
      </c>
      <c r="G192">
        <v>114.587163106614</v>
      </c>
      <c r="H192">
        <v>100.19429914889901</v>
      </c>
      <c r="I192">
        <v>100.668907992429</v>
      </c>
      <c r="J192">
        <v>101.91276822064501</v>
      </c>
      <c r="K192">
        <v>108.76903883070899</v>
      </c>
      <c r="L192">
        <v>117.46539119165899</v>
      </c>
      <c r="M192">
        <v>115.726162188937</v>
      </c>
      <c r="N192">
        <v>102.723552088042</v>
      </c>
      <c r="O192">
        <v>103.150858956147</v>
      </c>
      <c r="P192">
        <v>112.66745279129999</v>
      </c>
      <c r="Q192">
        <v>125.534017390535</v>
      </c>
      <c r="R192">
        <v>96.019245870344804</v>
      </c>
      <c r="S192">
        <v>101.02962715933801</v>
      </c>
      <c r="T192">
        <v>119.916472552426</v>
      </c>
      <c r="U192">
        <v>124.231346097292</v>
      </c>
      <c r="V192">
        <v>116.69580806131</v>
      </c>
      <c r="W192">
        <v>128.18183164767299</v>
      </c>
      <c r="X192">
        <v>121.999623447042</v>
      </c>
      <c r="Y192">
        <v>132.10443013903</v>
      </c>
      <c r="Z192">
        <v>132.927186426443</v>
      </c>
      <c r="AA192">
        <v>165.65432740082201</v>
      </c>
      <c r="AB192">
        <v>146.959387171906</v>
      </c>
      <c r="AC192">
        <v>128.63873342376399</v>
      </c>
      <c r="AD192">
        <v>132.15586800879501</v>
      </c>
      <c r="AE192">
        <v>137.220794633146</v>
      </c>
      <c r="AF192">
        <v>148.01197288772701</v>
      </c>
      <c r="AG192">
        <v>159.96398995944</v>
      </c>
      <c r="AH192">
        <v>122.92213835552199</v>
      </c>
      <c r="AI192">
        <v>103.028475511682</v>
      </c>
      <c r="AJ192">
        <v>115.58898297616599</v>
      </c>
      <c r="AK192">
        <v>70.555460724976598</v>
      </c>
      <c r="AL192">
        <v>75.558683196502599</v>
      </c>
      <c r="AM192">
        <v>89.874291275938802</v>
      </c>
      <c r="AN192">
        <v>67.7411425373094</v>
      </c>
      <c r="AO192">
        <v>56.850263062499003</v>
      </c>
      <c r="AP192">
        <v>67.8807683727468</v>
      </c>
      <c r="AQ192">
        <v>87.582677023459894</v>
      </c>
      <c r="AR192">
        <v>83.699898002619904</v>
      </c>
      <c r="AS192">
        <v>56.761918529738203</v>
      </c>
      <c r="AT192">
        <v>51.684706613426002</v>
      </c>
      <c r="AU192">
        <v>76.196963721745504</v>
      </c>
      <c r="AV192">
        <v>62.455998206666202</v>
      </c>
      <c r="AW192">
        <v>66.266133238194499</v>
      </c>
      <c r="AX192">
        <v>63.688609059492599</v>
      </c>
      <c r="AY192">
        <v>89.147714859475499</v>
      </c>
      <c r="AZ192">
        <f t="shared" si="5"/>
        <v>104.18249915079275</v>
      </c>
      <c r="BA192">
        <f t="shared" si="4"/>
        <v>38.559765032610187</v>
      </c>
      <c r="BB192">
        <v>85.476710841018601</v>
      </c>
      <c r="BC192">
        <f t="shared" si="6"/>
        <v>0.73105851718143389</v>
      </c>
      <c r="BD192">
        <f t="shared" si="7"/>
        <v>207</v>
      </c>
      <c r="BE192">
        <f t="shared" si="8"/>
        <v>0.56712328767123288</v>
      </c>
      <c r="BF192">
        <f t="shared" si="9"/>
        <v>-0.55236979045386048</v>
      </c>
    </row>
    <row r="193" spans="1:58" x14ac:dyDescent="0.35">
      <c r="A193">
        <v>191</v>
      </c>
      <c r="B193" s="1">
        <v>42307</v>
      </c>
      <c r="C193" t="s">
        <v>226</v>
      </c>
      <c r="F193">
        <v>128.92090294384801</v>
      </c>
      <c r="G193">
        <v>143.680133096855</v>
      </c>
      <c r="H193">
        <v>131.49980181101699</v>
      </c>
      <c r="I193">
        <v>121.36930928349599</v>
      </c>
      <c r="J193">
        <v>127.13076383750401</v>
      </c>
      <c r="N193">
        <v>139.08072833791101</v>
      </c>
      <c r="O193">
        <v>143.83487311487301</v>
      </c>
      <c r="P193">
        <v>159.850562121688</v>
      </c>
      <c r="Q193">
        <v>151.06415554884401</v>
      </c>
      <c r="R193">
        <v>123.46759961802501</v>
      </c>
      <c r="S193">
        <v>131.62793861787699</v>
      </c>
      <c r="T193">
        <v>154.39930138353</v>
      </c>
      <c r="X193">
        <v>155.48030875924701</v>
      </c>
      <c r="Y193">
        <v>169.46387448373301</v>
      </c>
      <c r="Z193">
        <v>163.743944464138</v>
      </c>
      <c r="AA193">
        <v>186.909970667561</v>
      </c>
      <c r="AB193">
        <v>181.95705186091399</v>
      </c>
      <c r="AC193">
        <v>163.07074275006801</v>
      </c>
      <c r="AG193">
        <v>181.63591621917101</v>
      </c>
      <c r="AH193">
        <v>156.00855403964201</v>
      </c>
      <c r="AI193">
        <v>141.06180857400699</v>
      </c>
      <c r="AJ193">
        <v>140.216085786002</v>
      </c>
      <c r="AK193">
        <v>108.680069292564</v>
      </c>
      <c r="AL193">
        <v>105.85228862124799</v>
      </c>
      <c r="AM193">
        <v>123.771899768327</v>
      </c>
      <c r="AN193">
        <v>97.223170619591897</v>
      </c>
      <c r="AR193">
        <v>115.60231430199801</v>
      </c>
      <c r="AS193">
        <v>102.210482729144</v>
      </c>
      <c r="AT193">
        <v>81.077156196741498</v>
      </c>
      <c r="AX193">
        <v>103.39354623790901</v>
      </c>
      <c r="AY193">
        <v>116.989659549039</v>
      </c>
      <c r="AZ193">
        <f t="shared" si="5"/>
        <v>137.10564240762946</v>
      </c>
      <c r="BA193">
        <f t="shared" si="4"/>
        <v>71.482908289446897</v>
      </c>
      <c r="BB193">
        <v>85.1785710127062</v>
      </c>
      <c r="BC193">
        <f t="shared" si="6"/>
        <v>0.706357620055303</v>
      </c>
      <c r="BD193">
        <f t="shared" si="7"/>
        <v>208</v>
      </c>
      <c r="BE193">
        <f t="shared" si="8"/>
        <v>0.56986301369863013</v>
      </c>
      <c r="BF193">
        <f t="shared" si="9"/>
        <v>-0.61003016057321524</v>
      </c>
    </row>
    <row r="194" spans="1:58" x14ac:dyDescent="0.35">
      <c r="A194">
        <v>192</v>
      </c>
      <c r="B194" s="1">
        <v>42321</v>
      </c>
      <c r="C194" t="s">
        <v>227</v>
      </c>
      <c r="D194">
        <v>116.891161235025</v>
      </c>
      <c r="E194">
        <v>136.730300608954</v>
      </c>
      <c r="F194">
        <v>142.05835716663</v>
      </c>
      <c r="G194">
        <v>160.73216278345299</v>
      </c>
      <c r="H194">
        <v>142.76562209993</v>
      </c>
      <c r="I194">
        <v>138.96242571606101</v>
      </c>
      <c r="J194">
        <v>128.70749875554</v>
      </c>
      <c r="K194">
        <v>154.92044803786499</v>
      </c>
      <c r="L194">
        <v>165.19609257285299</v>
      </c>
      <c r="M194">
        <v>158.91890978457999</v>
      </c>
      <c r="N194">
        <v>138.78786786186299</v>
      </c>
      <c r="O194">
        <v>152.23730211558899</v>
      </c>
      <c r="P194">
        <v>161.284923356896</v>
      </c>
      <c r="Q194">
        <v>152.50189340841899</v>
      </c>
      <c r="R194">
        <v>136.55787087099401</v>
      </c>
      <c r="S194">
        <v>143.69956733447199</v>
      </c>
      <c r="T194">
        <v>158.975677883955</v>
      </c>
      <c r="U194">
        <v>164.346010206513</v>
      </c>
      <c r="V194">
        <v>157.81495590731899</v>
      </c>
      <c r="W194">
        <v>161.956971580187</v>
      </c>
      <c r="X194">
        <v>163.91317881948501</v>
      </c>
      <c r="Y194">
        <v>168.950358741456</v>
      </c>
      <c r="Z194">
        <v>171.13463285560599</v>
      </c>
      <c r="AA194">
        <v>199.20220556816699</v>
      </c>
      <c r="AB194">
        <v>187.44022652576001</v>
      </c>
      <c r="AC194">
        <v>164.941447585395</v>
      </c>
      <c r="AD194">
        <v>166.85398264154</v>
      </c>
      <c r="AE194">
        <v>169.975002407875</v>
      </c>
      <c r="AF194">
        <v>174.00370697822501</v>
      </c>
      <c r="AG194">
        <v>194.09698404072799</v>
      </c>
      <c r="AH194">
        <v>159.110432552286</v>
      </c>
      <c r="AI194">
        <v>142.929824458985</v>
      </c>
      <c r="AJ194">
        <v>143.619672237011</v>
      </c>
      <c r="AK194">
        <v>112.93841352051599</v>
      </c>
      <c r="AL194">
        <v>116.95337359550599</v>
      </c>
      <c r="AM194">
        <v>126.431619093736</v>
      </c>
      <c r="AN194">
        <v>101.230908490068</v>
      </c>
      <c r="AO194">
        <v>94.5308510505605</v>
      </c>
      <c r="AP194">
        <v>103.61414855149501</v>
      </c>
      <c r="AQ194">
        <v>114.09009661894299</v>
      </c>
      <c r="AR194">
        <v>113.35851993025101</v>
      </c>
      <c r="AS194">
        <v>109.879849238049</v>
      </c>
      <c r="AT194">
        <v>88.5207077316865</v>
      </c>
      <c r="AU194">
        <v>114.78271094177801</v>
      </c>
      <c r="AV194">
        <v>102.716820869014</v>
      </c>
      <c r="AW194">
        <v>107.386817587127</v>
      </c>
      <c r="AX194">
        <v>107.68765769908801</v>
      </c>
      <c r="AY194">
        <v>129.731315131157</v>
      </c>
      <c r="AZ194">
        <f t="shared" si="5"/>
        <v>142.16815593226229</v>
      </c>
      <c r="BA194">
        <f t="shared" ref="BA194:BA257" si="10">AZ194-($AZ$494-$BI$494)</f>
        <v>76.545421814079731</v>
      </c>
      <c r="BB194">
        <v>85.189233354379994</v>
      </c>
      <c r="BC194">
        <f t="shared" si="6"/>
        <v>0.70724099550466446</v>
      </c>
      <c r="BD194">
        <f t="shared" si="7"/>
        <v>222</v>
      </c>
      <c r="BE194">
        <f t="shared" si="8"/>
        <v>0.60821917808219184</v>
      </c>
      <c r="BF194">
        <f t="shared" si="9"/>
        <v>-0.56950489735366827</v>
      </c>
    </row>
    <row r="195" spans="1:58" x14ac:dyDescent="0.35">
      <c r="A195">
        <v>193</v>
      </c>
      <c r="B195" s="1">
        <v>42322</v>
      </c>
      <c r="C195" t="s">
        <v>225</v>
      </c>
      <c r="D195">
        <v>145.59066682717699</v>
      </c>
      <c r="E195">
        <v>154.01491259442199</v>
      </c>
      <c r="F195">
        <v>163.94133046673301</v>
      </c>
      <c r="G195">
        <v>178.77350368284101</v>
      </c>
      <c r="H195">
        <v>158.12857876109601</v>
      </c>
      <c r="I195">
        <v>157.504395097094</v>
      </c>
      <c r="J195">
        <v>148.502788040122</v>
      </c>
      <c r="K195">
        <v>178.151196385888</v>
      </c>
      <c r="L195">
        <v>182.36287092216699</v>
      </c>
      <c r="M195">
        <v>167.45507045237801</v>
      </c>
      <c r="N195">
        <v>162.744207657175</v>
      </c>
      <c r="O195">
        <v>167.54323777533</v>
      </c>
      <c r="P195">
        <v>181.56408839651201</v>
      </c>
      <c r="Q195">
        <v>171.77669264907101</v>
      </c>
      <c r="R195">
        <v>157.54694642299</v>
      </c>
      <c r="S195">
        <v>157.95892935141299</v>
      </c>
      <c r="T195">
        <v>185.32846706164599</v>
      </c>
      <c r="U195">
        <v>186.706680744458</v>
      </c>
      <c r="V195">
        <v>175.47250855177501</v>
      </c>
      <c r="W195">
        <v>188.360475051355</v>
      </c>
      <c r="X195">
        <v>182.50056138289401</v>
      </c>
      <c r="Y195">
        <v>187.43220338238501</v>
      </c>
      <c r="Z195">
        <v>188.18726084706199</v>
      </c>
      <c r="AA195">
        <v>214.19206195586401</v>
      </c>
      <c r="AB195">
        <v>217.47550236444101</v>
      </c>
      <c r="AC195">
        <v>191.35841091874099</v>
      </c>
      <c r="AD195">
        <v>190.52483591068901</v>
      </c>
      <c r="AE195">
        <v>199.781849461739</v>
      </c>
      <c r="AF195">
        <v>201.27281336659999</v>
      </c>
      <c r="AG195">
        <v>215.926322350086</v>
      </c>
      <c r="AH195">
        <v>181.719314324968</v>
      </c>
      <c r="AI195">
        <v>162.23219232492701</v>
      </c>
      <c r="AJ195">
        <v>170.01780822183801</v>
      </c>
      <c r="AK195">
        <v>138.90650753773801</v>
      </c>
      <c r="AL195">
        <v>135.01077379272601</v>
      </c>
      <c r="AM195">
        <v>152.724405575736</v>
      </c>
      <c r="AN195">
        <v>129.72027160439001</v>
      </c>
      <c r="AO195">
        <v>119.030154024442</v>
      </c>
      <c r="AP195">
        <v>126.48808738839701</v>
      </c>
      <c r="AQ195">
        <v>142.73327093925701</v>
      </c>
      <c r="AR195">
        <v>139.85278047656701</v>
      </c>
      <c r="AS195">
        <v>129.59675707488901</v>
      </c>
      <c r="AT195">
        <v>109.415718869176</v>
      </c>
      <c r="AU195">
        <v>135.91496884954901</v>
      </c>
      <c r="AV195">
        <v>126.26460328154</v>
      </c>
      <c r="AW195">
        <v>132.15730837157901</v>
      </c>
      <c r="AX195">
        <v>131.375400163439</v>
      </c>
      <c r="AY195">
        <v>154.549118778185</v>
      </c>
      <c r="AZ195">
        <f t="shared" ref="AZ195:AZ258" si="11">AVERAGE(D195:AY195)</f>
        <v>164.07893355065599</v>
      </c>
      <c r="BA195">
        <f t="shared" si="10"/>
        <v>98.456199432473426</v>
      </c>
      <c r="BB195">
        <v>85.169672548810397</v>
      </c>
      <c r="BC195">
        <f t="shared" si="6"/>
        <v>0.70562038195291654</v>
      </c>
      <c r="BD195">
        <f t="shared" si="7"/>
        <v>223</v>
      </c>
      <c r="BE195">
        <f t="shared" si="8"/>
        <v>0.61095890410958908</v>
      </c>
      <c r="BF195">
        <f t="shared" si="9"/>
        <v>-0.57070596135629925</v>
      </c>
    </row>
    <row r="196" spans="1:58" x14ac:dyDescent="0.35">
      <c r="A196">
        <v>194</v>
      </c>
      <c r="B196" s="1">
        <v>42323</v>
      </c>
      <c r="C196" t="s">
        <v>228</v>
      </c>
      <c r="D196">
        <v>130.59493619568599</v>
      </c>
      <c r="E196">
        <v>139.12242298320001</v>
      </c>
      <c r="H196">
        <v>143.27243180994699</v>
      </c>
      <c r="I196">
        <v>147.15066719272099</v>
      </c>
      <c r="J196">
        <v>145.77274537814299</v>
      </c>
      <c r="K196">
        <v>167.14833430778901</v>
      </c>
      <c r="L196">
        <v>170.380933537967</v>
      </c>
      <c r="M196">
        <v>160.87269025004699</v>
      </c>
      <c r="N196">
        <v>155.46552040935501</v>
      </c>
      <c r="O196">
        <v>160.08614930402601</v>
      </c>
      <c r="S196">
        <v>153.06086072528501</v>
      </c>
      <c r="T196">
        <v>181.54244604131301</v>
      </c>
      <c r="U196">
        <v>174.021328110594</v>
      </c>
      <c r="V196">
        <v>166.45297419031499</v>
      </c>
      <c r="W196">
        <v>174.06978789558801</v>
      </c>
      <c r="X196">
        <v>169.05841897060699</v>
      </c>
      <c r="AA196">
        <v>200.90160019226701</v>
      </c>
      <c r="AB196">
        <v>203.07598889811001</v>
      </c>
      <c r="AC196">
        <v>180.659498502828</v>
      </c>
      <c r="AD196">
        <v>178.365534423062</v>
      </c>
      <c r="AE196">
        <v>194.19146282465999</v>
      </c>
      <c r="AF196">
        <v>187.870016433616</v>
      </c>
      <c r="AG196">
        <v>203.47882828806701</v>
      </c>
      <c r="AM196">
        <v>143.59019412807299</v>
      </c>
      <c r="AN196">
        <v>113.56702395681999</v>
      </c>
      <c r="AO196">
        <v>105.699841251461</v>
      </c>
      <c r="AP196">
        <v>105.31014584753299</v>
      </c>
      <c r="AQ196">
        <v>128.49745547970599</v>
      </c>
      <c r="AR196">
        <v>131.57556008452201</v>
      </c>
      <c r="AT196">
        <v>95.971118524804993</v>
      </c>
      <c r="AU196">
        <v>121.52639623083</v>
      </c>
      <c r="AV196">
        <v>116.64505018775399</v>
      </c>
      <c r="AW196">
        <v>125.81375327100599</v>
      </c>
      <c r="AX196">
        <v>124.337314191975</v>
      </c>
      <c r="AY196">
        <v>145.35286883841999</v>
      </c>
      <c r="AZ196">
        <f t="shared" si="11"/>
        <v>152.70006568166002</v>
      </c>
      <c r="BA196">
        <f t="shared" si="10"/>
        <v>87.077331563477458</v>
      </c>
      <c r="BB196">
        <v>84.851613542035807</v>
      </c>
      <c r="BC196">
        <f t="shared" si="6"/>
        <v>0.67926918006604087</v>
      </c>
      <c r="BD196">
        <f t="shared" si="7"/>
        <v>224</v>
      </c>
      <c r="BE196">
        <f t="shared" si="8"/>
        <v>0.61369863013698633</v>
      </c>
      <c r="BF196">
        <f t="shared" si="9"/>
        <v>-0.63017542317905562</v>
      </c>
    </row>
    <row r="197" spans="1:58" x14ac:dyDescent="0.35">
      <c r="A197">
        <v>195</v>
      </c>
      <c r="B197" s="1">
        <v>42328</v>
      </c>
      <c r="C197" t="s">
        <v>229</v>
      </c>
      <c r="D197">
        <v>112.940809354994</v>
      </c>
      <c r="E197">
        <v>133.71559658949101</v>
      </c>
      <c r="F197">
        <v>141.13922331499401</v>
      </c>
      <c r="G197">
        <v>160.15460115222999</v>
      </c>
      <c r="H197">
        <v>127.609123049014</v>
      </c>
      <c r="I197">
        <v>141.76048255734199</v>
      </c>
      <c r="J197">
        <v>127.30835479856501</v>
      </c>
      <c r="K197">
        <v>150.030448163865</v>
      </c>
      <c r="L197">
        <v>167.75806694914101</v>
      </c>
      <c r="M197">
        <v>162.48201704769801</v>
      </c>
      <c r="N197">
        <v>136.98391944227001</v>
      </c>
      <c r="O197">
        <v>140.295196961682</v>
      </c>
      <c r="P197">
        <v>164.921857727683</v>
      </c>
      <c r="Q197">
        <v>147.990453277808</v>
      </c>
      <c r="R197">
        <v>137.64615306175699</v>
      </c>
      <c r="S197">
        <v>143.06652180977699</v>
      </c>
      <c r="T197">
        <v>155.825425061261</v>
      </c>
      <c r="U197">
        <v>165.199375274913</v>
      </c>
      <c r="V197">
        <v>156.61469226251299</v>
      </c>
      <c r="W197">
        <v>155.98122796648099</v>
      </c>
      <c r="X197">
        <v>165.29573938205601</v>
      </c>
      <c r="Y197">
        <v>166.83961276621099</v>
      </c>
      <c r="Z197">
        <v>161.343892168769</v>
      </c>
      <c r="AA197">
        <v>198.33628307448501</v>
      </c>
      <c r="AB197">
        <v>181.855086765186</v>
      </c>
      <c r="AC197">
        <v>163.63680764032301</v>
      </c>
      <c r="AD197">
        <v>167.83792164252699</v>
      </c>
      <c r="AE197">
        <v>173.426364847613</v>
      </c>
      <c r="AF197">
        <v>166.95296942958001</v>
      </c>
      <c r="AG197">
        <v>193.60383178184199</v>
      </c>
      <c r="AH197">
        <v>151.57875874035699</v>
      </c>
      <c r="AI197">
        <v>134.81174243172899</v>
      </c>
      <c r="AJ197">
        <v>145.62321475929099</v>
      </c>
      <c r="AK197">
        <v>112.173744851422</v>
      </c>
      <c r="AL197">
        <v>117.519760434049</v>
      </c>
      <c r="AM197">
        <v>119.252609500337</v>
      </c>
      <c r="AN197">
        <v>103.182682821272</v>
      </c>
      <c r="AO197">
        <v>93.701685752304897</v>
      </c>
      <c r="AP197">
        <v>102.73859657887699</v>
      </c>
      <c r="AQ197">
        <v>111.498155804921</v>
      </c>
      <c r="AR197">
        <v>100.99024677067401</v>
      </c>
      <c r="AS197">
        <v>111.14010603403</v>
      </c>
      <c r="AT197">
        <v>83.194787198908301</v>
      </c>
      <c r="AU197">
        <v>117.570190012186</v>
      </c>
      <c r="AV197">
        <v>95.804088221036594</v>
      </c>
      <c r="AW197">
        <v>104.331794435316</v>
      </c>
      <c r="AX197">
        <v>103.830571086932</v>
      </c>
      <c r="AY197">
        <v>124.05204627420601</v>
      </c>
      <c r="AZ197">
        <f t="shared" si="11"/>
        <v>139.61555910478998</v>
      </c>
      <c r="BA197">
        <f t="shared" si="10"/>
        <v>73.992824986607417</v>
      </c>
      <c r="BB197">
        <v>84.573678625063295</v>
      </c>
      <c r="BC197">
        <f t="shared" si="6"/>
        <v>0.65624226068140856</v>
      </c>
      <c r="BD197">
        <f t="shared" si="7"/>
        <v>229</v>
      </c>
      <c r="BE197">
        <f t="shared" si="8"/>
        <v>0.62739726027397258</v>
      </c>
      <c r="BF197">
        <f t="shared" si="9"/>
        <v>-0.67138523717696941</v>
      </c>
    </row>
    <row r="198" spans="1:58" x14ac:dyDescent="0.35">
      <c r="A198">
        <v>196</v>
      </c>
      <c r="B198" s="1">
        <v>42331</v>
      </c>
      <c r="C198" t="s">
        <v>230</v>
      </c>
      <c r="D198">
        <v>136.58990984857999</v>
      </c>
      <c r="E198">
        <v>151.824539131488</v>
      </c>
      <c r="F198">
        <v>149.592614019243</v>
      </c>
      <c r="G198">
        <v>170.06003645522699</v>
      </c>
      <c r="H198">
        <v>144.687179602626</v>
      </c>
      <c r="I198">
        <v>154.61067133745499</v>
      </c>
      <c r="J198">
        <v>135.05420290657699</v>
      </c>
      <c r="K198">
        <v>163.37625392681201</v>
      </c>
      <c r="L198">
        <v>176.99803190249</v>
      </c>
      <c r="M198">
        <v>164.44661153947999</v>
      </c>
      <c r="N198">
        <v>151.23836174681099</v>
      </c>
      <c r="O198">
        <v>158.47849755387199</v>
      </c>
      <c r="P198">
        <v>176.28940547172201</v>
      </c>
      <c r="Q198">
        <v>166.48334723878801</v>
      </c>
      <c r="R198">
        <v>149.253887411162</v>
      </c>
      <c r="S198">
        <v>157.71684208947201</v>
      </c>
      <c r="T198">
        <v>162.22109504450401</v>
      </c>
      <c r="U198">
        <v>184.815710551845</v>
      </c>
      <c r="V198">
        <v>165.24152404682701</v>
      </c>
      <c r="W198">
        <v>181.083928050542</v>
      </c>
      <c r="X198">
        <v>178.16849563388499</v>
      </c>
      <c r="Y198">
        <v>184.06098771156101</v>
      </c>
      <c r="Z198">
        <v>181.329558944225</v>
      </c>
      <c r="AA198">
        <v>207.958961509255</v>
      </c>
      <c r="AB198">
        <v>202.68624482776701</v>
      </c>
      <c r="AC198">
        <v>179.77407832977801</v>
      </c>
      <c r="AD198">
        <v>185.015820079241</v>
      </c>
      <c r="AE198">
        <v>196.30918193953201</v>
      </c>
      <c r="AF198">
        <v>190.82420940397799</v>
      </c>
      <c r="AG198">
        <v>213.052792852794</v>
      </c>
      <c r="AH198">
        <v>178.06705514895901</v>
      </c>
      <c r="AI198">
        <v>159.248889416574</v>
      </c>
      <c r="AJ198">
        <v>172.416349226308</v>
      </c>
      <c r="AK198">
        <v>128.805932902373</v>
      </c>
      <c r="AL198">
        <v>125.73820818352699</v>
      </c>
      <c r="AM198">
        <v>139.17389759356701</v>
      </c>
      <c r="AN198">
        <v>109.088643929486</v>
      </c>
      <c r="AO198">
        <v>115.209093222327</v>
      </c>
      <c r="AP198">
        <v>117.53285285827</v>
      </c>
      <c r="AQ198">
        <v>125.412751848204</v>
      </c>
      <c r="AR198">
        <v>139.318342557216</v>
      </c>
      <c r="AS198">
        <v>121.645742849173</v>
      </c>
      <c r="AT198">
        <v>108.326282444862</v>
      </c>
      <c r="AU198">
        <v>128.47565508746001</v>
      </c>
      <c r="AV198">
        <v>113.824694235292</v>
      </c>
      <c r="AW198">
        <v>123.73736184940999</v>
      </c>
      <c r="AX198">
        <v>126.226663992721</v>
      </c>
      <c r="AY198">
        <v>151.19505849118099</v>
      </c>
      <c r="AZ198">
        <f t="shared" si="11"/>
        <v>156.30596785300932</v>
      </c>
      <c r="BA198">
        <f t="shared" si="10"/>
        <v>90.683233734826757</v>
      </c>
      <c r="BB198">
        <v>84.399712395032694</v>
      </c>
      <c r="BC198">
        <f t="shared" si="6"/>
        <v>0.64182915131681861</v>
      </c>
      <c r="BD198">
        <f t="shared" si="7"/>
        <v>232</v>
      </c>
      <c r="BE198">
        <f t="shared" si="8"/>
        <v>0.63561643835616444</v>
      </c>
      <c r="BF198">
        <f t="shared" si="9"/>
        <v>-0.69764264011052979</v>
      </c>
    </row>
    <row r="199" spans="1:58" x14ac:dyDescent="0.35">
      <c r="A199">
        <v>197</v>
      </c>
      <c r="B199" s="1">
        <v>42331</v>
      </c>
      <c r="C199" t="s">
        <v>231</v>
      </c>
      <c r="D199">
        <v>136.76326727699899</v>
      </c>
      <c r="E199">
        <v>147.12277889364799</v>
      </c>
      <c r="F199">
        <v>152.867198217593</v>
      </c>
      <c r="G199">
        <v>166.205541641075</v>
      </c>
      <c r="H199">
        <v>145.72727406476801</v>
      </c>
      <c r="I199">
        <v>150.5621990962</v>
      </c>
      <c r="J199">
        <v>140.14121225572401</v>
      </c>
      <c r="K199">
        <v>162.723660260683</v>
      </c>
      <c r="L199">
        <v>176.415801959551</v>
      </c>
      <c r="M199">
        <v>166.33369387160499</v>
      </c>
      <c r="N199">
        <v>152.871035190892</v>
      </c>
      <c r="O199">
        <v>155.722991296912</v>
      </c>
      <c r="P199">
        <v>180.27744613848299</v>
      </c>
      <c r="Q199">
        <v>160.01122736088999</v>
      </c>
      <c r="R199">
        <v>152.64725471258001</v>
      </c>
      <c r="S199">
        <v>160.18713921346</v>
      </c>
      <c r="T199">
        <v>165.292656738337</v>
      </c>
      <c r="U199">
        <v>182.43421414827799</v>
      </c>
      <c r="V199">
        <v>168.72894144407201</v>
      </c>
      <c r="W199">
        <v>171.13255088014</v>
      </c>
      <c r="X199">
        <v>176.08987230592101</v>
      </c>
      <c r="Y199">
        <v>184.738187717611</v>
      </c>
      <c r="Z199">
        <v>176.99743442185499</v>
      </c>
      <c r="AA199">
        <v>202.740287955122</v>
      </c>
      <c r="AB199">
        <v>188.57444199387899</v>
      </c>
      <c r="AC199">
        <v>179.22648731661999</v>
      </c>
      <c r="AD199">
        <v>181.534953915481</v>
      </c>
      <c r="AE199">
        <v>194.74675695569599</v>
      </c>
      <c r="AF199">
        <v>192.600310407297</v>
      </c>
      <c r="AG199">
        <v>207.69077239341701</v>
      </c>
      <c r="AH199">
        <v>171.960599088442</v>
      </c>
      <c r="AI199">
        <v>153.47644391670801</v>
      </c>
      <c r="AJ199">
        <v>167.06806021860899</v>
      </c>
      <c r="AK199">
        <v>124.140779411021</v>
      </c>
      <c r="AL199">
        <v>124.12808634242199</v>
      </c>
      <c r="AM199">
        <v>139.04209488976301</v>
      </c>
      <c r="AN199">
        <v>120.87338851683</v>
      </c>
      <c r="AO199">
        <v>113.088274507116</v>
      </c>
      <c r="AP199">
        <v>114.08550838385</v>
      </c>
      <c r="AQ199">
        <v>133.548036410566</v>
      </c>
      <c r="AR199">
        <v>126.888541942937</v>
      </c>
      <c r="AS199">
        <v>118.915981709607</v>
      </c>
      <c r="AT199">
        <v>103.80689746518701</v>
      </c>
      <c r="AU199">
        <v>130.194021459933</v>
      </c>
      <c r="AV199">
        <v>110.311865304254</v>
      </c>
      <c r="AW199">
        <v>127.468079235842</v>
      </c>
      <c r="AX199">
        <v>125.99807477537</v>
      </c>
      <c r="AY199">
        <v>138.99616808388001</v>
      </c>
      <c r="AZ199">
        <f t="shared" si="11"/>
        <v>154.64788524389843</v>
      </c>
      <c r="BA199">
        <f t="shared" si="10"/>
        <v>89.025151125715865</v>
      </c>
      <c r="BB199">
        <v>85.016552426627598</v>
      </c>
      <c r="BC199">
        <f t="shared" si="6"/>
        <v>0.69293437348706743</v>
      </c>
      <c r="BD199">
        <f t="shared" si="7"/>
        <v>232</v>
      </c>
      <c r="BE199">
        <f t="shared" si="8"/>
        <v>0.63561643835616444</v>
      </c>
      <c r="BF199">
        <f t="shared" si="9"/>
        <v>-0.57710902565392241</v>
      </c>
    </row>
    <row r="200" spans="1:58" x14ac:dyDescent="0.35">
      <c r="A200">
        <v>198</v>
      </c>
      <c r="B200" s="1">
        <v>42341</v>
      </c>
      <c r="C200" t="s">
        <v>232</v>
      </c>
      <c r="D200">
        <v>129.45782807324099</v>
      </c>
      <c r="E200">
        <v>147.06703985476099</v>
      </c>
      <c r="F200">
        <v>151.957171899364</v>
      </c>
      <c r="G200">
        <v>170.17914058237801</v>
      </c>
      <c r="H200">
        <v>142.923812786166</v>
      </c>
      <c r="I200">
        <v>148.38412838708001</v>
      </c>
      <c r="J200">
        <v>143.201153210532</v>
      </c>
      <c r="K200">
        <v>152.837211686269</v>
      </c>
      <c r="L200">
        <v>168.96991599265101</v>
      </c>
      <c r="M200">
        <v>162.553635011181</v>
      </c>
      <c r="N200">
        <v>135.48409124136401</v>
      </c>
      <c r="O200">
        <v>151.46443771706399</v>
      </c>
      <c r="P200">
        <v>158.79652471485301</v>
      </c>
      <c r="Q200">
        <v>153.344531755752</v>
      </c>
      <c r="R200">
        <v>141.201157926382</v>
      </c>
      <c r="S200">
        <v>148.153295440259</v>
      </c>
      <c r="T200">
        <v>160.85459210251599</v>
      </c>
      <c r="U200">
        <v>167.683204574565</v>
      </c>
      <c r="V200">
        <v>148.50632579459401</v>
      </c>
      <c r="W200">
        <v>165.70130148274001</v>
      </c>
      <c r="X200">
        <v>153.36031129421099</v>
      </c>
      <c r="Y200">
        <v>170.61769633442199</v>
      </c>
      <c r="Z200">
        <v>163.18051981468301</v>
      </c>
      <c r="AA200">
        <v>195.28779105477199</v>
      </c>
      <c r="AB200">
        <v>190.867431470837</v>
      </c>
      <c r="AC200">
        <v>174.60533341319999</v>
      </c>
      <c r="AD200">
        <v>171.250813151681</v>
      </c>
      <c r="AE200">
        <v>178.15448195486101</v>
      </c>
      <c r="AF200">
        <v>173.65574051589701</v>
      </c>
      <c r="AG200">
        <v>191.795939579877</v>
      </c>
      <c r="AH200">
        <v>152.559274474235</v>
      </c>
      <c r="AI200">
        <v>137.98940220694601</v>
      </c>
      <c r="AJ200">
        <v>148.07199607287501</v>
      </c>
      <c r="AK200">
        <v>106.422760925509</v>
      </c>
      <c r="AL200">
        <v>114.948741800951</v>
      </c>
      <c r="AM200">
        <v>118.947543362307</v>
      </c>
      <c r="AN200">
        <v>100.35356272106399</v>
      </c>
      <c r="AO200">
        <v>96.233841995424697</v>
      </c>
      <c r="AP200">
        <v>98.195307797521195</v>
      </c>
      <c r="AQ200">
        <v>114.766040593361</v>
      </c>
      <c r="AR200">
        <v>105.31593070243299</v>
      </c>
      <c r="AS200">
        <v>106.254141073684</v>
      </c>
      <c r="AT200">
        <v>94.595750772335805</v>
      </c>
      <c r="AU200">
        <v>112.098199768553</v>
      </c>
      <c r="AV200">
        <v>94.607425226786503</v>
      </c>
      <c r="AW200">
        <v>112.71958658536801</v>
      </c>
      <c r="AX200">
        <v>104.80138735752899</v>
      </c>
      <c r="AY200">
        <v>135.67614257826699</v>
      </c>
      <c r="AZ200">
        <f t="shared" si="11"/>
        <v>143.04278322569385</v>
      </c>
      <c r="BA200">
        <f t="shared" si="10"/>
        <v>77.420049107511289</v>
      </c>
      <c r="BB200">
        <v>84.715484998572194</v>
      </c>
      <c r="BC200">
        <f t="shared" si="6"/>
        <v>0.66799092460095277</v>
      </c>
      <c r="BD200">
        <f t="shared" si="7"/>
        <v>242</v>
      </c>
      <c r="BE200">
        <f t="shared" si="8"/>
        <v>0.66301369863013704</v>
      </c>
      <c r="BF200">
        <f t="shared" si="9"/>
        <v>-0.60855558836587542</v>
      </c>
    </row>
    <row r="201" spans="1:58" x14ac:dyDescent="0.35">
      <c r="A201">
        <v>199</v>
      </c>
      <c r="B201" s="1">
        <v>42348</v>
      </c>
      <c r="C201" t="s">
        <v>216</v>
      </c>
      <c r="D201">
        <v>130.40224263839801</v>
      </c>
      <c r="E201">
        <v>138.78069162347799</v>
      </c>
      <c r="F201">
        <v>145.74316638912401</v>
      </c>
      <c r="G201">
        <v>160.98482403118999</v>
      </c>
      <c r="H201">
        <v>137.89969440983299</v>
      </c>
      <c r="I201">
        <v>142.40207265643801</v>
      </c>
      <c r="J201">
        <v>132.584563702466</v>
      </c>
      <c r="K201">
        <v>152.51570411546001</v>
      </c>
      <c r="L201">
        <v>167.894293140847</v>
      </c>
      <c r="M201">
        <v>163.32685822481301</v>
      </c>
      <c r="N201">
        <v>144.753135234377</v>
      </c>
      <c r="O201">
        <v>147.601693716124</v>
      </c>
      <c r="P201">
        <v>158.65034318062001</v>
      </c>
      <c r="Q201">
        <v>156.355808539675</v>
      </c>
      <c r="R201">
        <v>140.07573885901101</v>
      </c>
      <c r="S201">
        <v>151.06670712925501</v>
      </c>
      <c r="T201">
        <v>155.766311088419</v>
      </c>
      <c r="U201">
        <v>167.856352420523</v>
      </c>
      <c r="V201">
        <v>157.77833018218999</v>
      </c>
      <c r="W201">
        <v>167.58099665777999</v>
      </c>
      <c r="X201">
        <v>159.391210342276</v>
      </c>
      <c r="Y201">
        <v>171.020468881651</v>
      </c>
      <c r="Z201">
        <v>167.18537479410401</v>
      </c>
      <c r="AA201">
        <v>198.00899729773201</v>
      </c>
      <c r="AB201">
        <v>183.615632590442</v>
      </c>
      <c r="AC201">
        <v>171.80423994021501</v>
      </c>
      <c r="AD201">
        <v>169.15501263413799</v>
      </c>
      <c r="AE201">
        <v>180.77415212487799</v>
      </c>
      <c r="AF201">
        <v>173.64063959917601</v>
      </c>
      <c r="AG201">
        <v>192.33708925759399</v>
      </c>
      <c r="AH201">
        <v>160.55652034081101</v>
      </c>
      <c r="AI201">
        <v>141.25765561492099</v>
      </c>
      <c r="AJ201">
        <v>149.60836403317299</v>
      </c>
      <c r="AK201">
        <v>114.117005832224</v>
      </c>
      <c r="AL201">
        <v>110.645020241602</v>
      </c>
      <c r="AM201">
        <v>122.379295203563</v>
      </c>
      <c r="AN201">
        <v>103.37980501582</v>
      </c>
      <c r="AO201">
        <v>101.858476301835</v>
      </c>
      <c r="AP201">
        <v>101.31322965882001</v>
      </c>
      <c r="AQ201">
        <v>118.90320489977201</v>
      </c>
      <c r="AR201">
        <v>107.77591350493201</v>
      </c>
      <c r="AS201">
        <v>102.444208621276</v>
      </c>
      <c r="AT201">
        <v>95.889773185188602</v>
      </c>
      <c r="AU201">
        <v>112.58765421553601</v>
      </c>
      <c r="AV201">
        <v>100.35899720357401</v>
      </c>
      <c r="AW201">
        <v>112.118949002031</v>
      </c>
      <c r="AX201">
        <v>105.843554650249</v>
      </c>
      <c r="AY201">
        <v>139.69965909856299</v>
      </c>
      <c r="AZ201">
        <f t="shared" si="11"/>
        <v>143.49353400054409</v>
      </c>
      <c r="BA201">
        <f t="shared" si="10"/>
        <v>77.870799882361524</v>
      </c>
      <c r="BB201">
        <v>85.2969269106882</v>
      </c>
      <c r="BC201">
        <f t="shared" si="6"/>
        <v>0.71616341110600712</v>
      </c>
      <c r="BD201">
        <f t="shared" si="7"/>
        <v>249</v>
      </c>
      <c r="BE201">
        <f t="shared" si="8"/>
        <v>0.68219178082191778</v>
      </c>
      <c r="BF201">
        <f t="shared" si="9"/>
        <v>-0.48937398491899609</v>
      </c>
    </row>
    <row r="202" spans="1:58" x14ac:dyDescent="0.35">
      <c r="A202">
        <v>200</v>
      </c>
      <c r="B202" s="1">
        <v>42354</v>
      </c>
      <c r="C202" t="s">
        <v>233</v>
      </c>
      <c r="D202">
        <v>135.98519885119001</v>
      </c>
      <c r="E202">
        <v>132.40203384206501</v>
      </c>
      <c r="F202">
        <v>149.70954886556299</v>
      </c>
      <c r="G202">
        <v>170.55313788514101</v>
      </c>
      <c r="H202">
        <v>146.49451615921899</v>
      </c>
      <c r="I202">
        <v>146.651383501357</v>
      </c>
      <c r="J202">
        <v>139.384176584974</v>
      </c>
      <c r="K202">
        <v>165.64241689386299</v>
      </c>
      <c r="L202">
        <v>176.670164529337</v>
      </c>
      <c r="M202">
        <v>162.25144549058399</v>
      </c>
      <c r="N202">
        <v>162.37134840880901</v>
      </c>
      <c r="O202">
        <v>161.452887655034</v>
      </c>
      <c r="P202">
        <v>171.56942917120099</v>
      </c>
      <c r="Q202">
        <v>165.17883773299599</v>
      </c>
      <c r="R202">
        <v>154.577772714063</v>
      </c>
      <c r="S202">
        <v>156.60655318236201</v>
      </c>
      <c r="T202">
        <v>177.583970811678</v>
      </c>
      <c r="U202">
        <v>182.62521399353599</v>
      </c>
      <c r="V202">
        <v>168.76612356857601</v>
      </c>
      <c r="W202">
        <v>183.88400394290201</v>
      </c>
      <c r="X202">
        <v>174.242242999882</v>
      </c>
      <c r="Y202">
        <v>173.95003382506599</v>
      </c>
      <c r="Z202">
        <v>180.41602146972201</v>
      </c>
      <c r="AA202">
        <v>205.83665309467699</v>
      </c>
      <c r="AB202">
        <v>198.827860308727</v>
      </c>
      <c r="AC202">
        <v>187.36359248440601</v>
      </c>
      <c r="AD202">
        <v>185.262341906763</v>
      </c>
      <c r="AE202">
        <v>196.142632471029</v>
      </c>
      <c r="AF202">
        <v>192.44580520356101</v>
      </c>
      <c r="AG202">
        <v>209.527566606091</v>
      </c>
      <c r="AH202">
        <v>168.01100084260699</v>
      </c>
      <c r="AI202">
        <v>152.13814284585601</v>
      </c>
      <c r="AJ202">
        <v>165.78750348412001</v>
      </c>
      <c r="AK202">
        <v>124.88557356818001</v>
      </c>
      <c r="AL202">
        <v>123.430089868436</v>
      </c>
      <c r="AM202">
        <v>139.37547764519701</v>
      </c>
      <c r="AN202">
        <v>117.46081384902099</v>
      </c>
      <c r="AO202">
        <v>116.461225731543</v>
      </c>
      <c r="AP202">
        <v>121.425120483919</v>
      </c>
      <c r="AQ202">
        <v>131.925560097584</v>
      </c>
      <c r="AR202">
        <v>133.20855751285501</v>
      </c>
      <c r="AS202">
        <v>118.595885666903</v>
      </c>
      <c r="AT202">
        <v>107.48555699872099</v>
      </c>
      <c r="AU202">
        <v>117.52153134807</v>
      </c>
      <c r="AV202">
        <v>116.15194038259099</v>
      </c>
      <c r="AW202">
        <v>121.566714610446</v>
      </c>
      <c r="AX202">
        <v>125.907837070032</v>
      </c>
      <c r="AY202">
        <v>150.438895594277</v>
      </c>
      <c r="AZ202">
        <f t="shared" si="11"/>
        <v>155.5448404532236</v>
      </c>
      <c r="BA202">
        <f t="shared" si="10"/>
        <v>89.922106335041036</v>
      </c>
      <c r="BB202">
        <v>85.100496913994803</v>
      </c>
      <c r="BC202">
        <f t="shared" si="6"/>
        <v>0.69988917774284265</v>
      </c>
      <c r="BD202">
        <f t="shared" si="7"/>
        <v>255</v>
      </c>
      <c r="BE202">
        <f t="shared" si="8"/>
        <v>0.69863013698630139</v>
      </c>
      <c r="BF202">
        <f t="shared" si="9"/>
        <v>-0.51076135295533887</v>
      </c>
    </row>
    <row r="203" spans="1:58" x14ac:dyDescent="0.35">
      <c r="A203">
        <v>201</v>
      </c>
      <c r="B203" s="1">
        <v>42358</v>
      </c>
      <c r="C203" t="s">
        <v>234</v>
      </c>
      <c r="D203">
        <v>146.888416334976</v>
      </c>
      <c r="E203">
        <v>157.057471412518</v>
      </c>
      <c r="F203">
        <v>160.67214504856099</v>
      </c>
      <c r="G203">
        <v>175.25603911571901</v>
      </c>
      <c r="H203">
        <v>156.87314343794</v>
      </c>
      <c r="I203">
        <v>154.55615420632199</v>
      </c>
      <c r="J203">
        <v>148.109367212335</v>
      </c>
      <c r="K203">
        <v>177.77155665374099</v>
      </c>
      <c r="L203">
        <v>180.581304067627</v>
      </c>
      <c r="M203">
        <v>177.114113756047</v>
      </c>
      <c r="N203">
        <v>162.34043567230401</v>
      </c>
      <c r="O203">
        <v>168.958514684579</v>
      </c>
      <c r="P203">
        <v>177.00546143206401</v>
      </c>
      <c r="Q203">
        <v>176.55505679734699</v>
      </c>
      <c r="R203">
        <v>153.72031298976</v>
      </c>
      <c r="S203">
        <v>160.317917074326</v>
      </c>
      <c r="T203">
        <v>179.52126852797099</v>
      </c>
      <c r="U203">
        <v>185.701228578403</v>
      </c>
      <c r="V203">
        <v>166.19332297388701</v>
      </c>
      <c r="W203">
        <v>191.15181840831701</v>
      </c>
      <c r="X203">
        <v>177.77568681390801</v>
      </c>
      <c r="Y203">
        <v>190.025251937071</v>
      </c>
      <c r="Z203">
        <v>182.79954996426699</v>
      </c>
      <c r="AA203">
        <v>211.879987618135</v>
      </c>
      <c r="AB203">
        <v>207.94624915450601</v>
      </c>
      <c r="AC203">
        <v>188.68895187144901</v>
      </c>
      <c r="AD203">
        <v>186.81548477128899</v>
      </c>
      <c r="AE203">
        <v>200.30447963660001</v>
      </c>
      <c r="AF203">
        <v>199.079160981325</v>
      </c>
      <c r="AG203">
        <v>208.05824399339099</v>
      </c>
      <c r="AH203">
        <v>172.37668971572501</v>
      </c>
      <c r="AI203">
        <v>159.44988117499</v>
      </c>
      <c r="AJ203">
        <v>169.682837563455</v>
      </c>
      <c r="AK203">
        <v>124.457592768027</v>
      </c>
      <c r="AL203">
        <v>128.600045101782</v>
      </c>
      <c r="AM203">
        <v>142.79126638412501</v>
      </c>
      <c r="AN203">
        <v>128.37859680349601</v>
      </c>
      <c r="AO203">
        <v>119.486020168103</v>
      </c>
      <c r="AP203">
        <v>119.301078730504</v>
      </c>
      <c r="AQ203">
        <v>137.16051929803101</v>
      </c>
      <c r="AR203">
        <v>134.570200532695</v>
      </c>
      <c r="AS203">
        <v>121.754928993391</v>
      </c>
      <c r="AT203">
        <v>112.415089238131</v>
      </c>
      <c r="AU203">
        <v>128.15303210444901</v>
      </c>
      <c r="AV203">
        <v>118.015211381615</v>
      </c>
      <c r="AW203">
        <v>129.80648292426201</v>
      </c>
      <c r="AX203">
        <v>126.717956122567</v>
      </c>
      <c r="AY203">
        <v>152.822399842701</v>
      </c>
      <c r="AZ203">
        <f t="shared" si="11"/>
        <v>161.15954008280698</v>
      </c>
      <c r="BA203">
        <f t="shared" si="10"/>
        <v>95.536805964624421</v>
      </c>
      <c r="BB203">
        <v>85.153556163818095</v>
      </c>
      <c r="BC203">
        <f t="shared" si="6"/>
        <v>0.70428513878868282</v>
      </c>
      <c r="BD203">
        <f t="shared" si="7"/>
        <v>259</v>
      </c>
      <c r="BE203">
        <f t="shared" si="8"/>
        <v>0.70958904109589038</v>
      </c>
      <c r="BF203">
        <f t="shared" si="9"/>
        <v>-0.49404931281826031</v>
      </c>
    </row>
    <row r="204" spans="1:58" x14ac:dyDescent="0.35">
      <c r="A204">
        <v>202</v>
      </c>
      <c r="B204" s="1">
        <v>42371</v>
      </c>
      <c r="C204" t="s">
        <v>235</v>
      </c>
      <c r="F204">
        <v>170.64820312912499</v>
      </c>
      <c r="G204">
        <v>176.602023053289</v>
      </c>
      <c r="H204">
        <v>159.577058501767</v>
      </c>
      <c r="I204">
        <v>158.77151197200999</v>
      </c>
      <c r="J204">
        <v>152.04904621897001</v>
      </c>
      <c r="K204">
        <v>184.787231849394</v>
      </c>
      <c r="L204">
        <v>185.33884984879501</v>
      </c>
      <c r="P204">
        <v>186.97385774267801</v>
      </c>
      <c r="Q204">
        <v>182.740709851378</v>
      </c>
      <c r="R204">
        <v>173.61440110879099</v>
      </c>
      <c r="S204">
        <v>165.698897214927</v>
      </c>
      <c r="T204">
        <v>180.87963166753201</v>
      </c>
      <c r="U204">
        <v>182.60323175616799</v>
      </c>
      <c r="V204">
        <v>174.69958597898</v>
      </c>
      <c r="Y204">
        <v>198.690578656828</v>
      </c>
      <c r="Z204">
        <v>188.25017665063601</v>
      </c>
      <c r="AA204">
        <v>215.09445716005499</v>
      </c>
      <c r="AB204">
        <v>215.74916988617599</v>
      </c>
      <c r="AC204">
        <v>196.621745905864</v>
      </c>
      <c r="AD204">
        <v>185.76013388674599</v>
      </c>
      <c r="AE204">
        <v>201.10788714031699</v>
      </c>
      <c r="AI204">
        <v>159.954793496088</v>
      </c>
      <c r="AJ204">
        <v>170.12766756280101</v>
      </c>
      <c r="AK204">
        <v>137.20857673668201</v>
      </c>
      <c r="AL204">
        <v>131.65571364096499</v>
      </c>
      <c r="AM204">
        <v>155.465640996161</v>
      </c>
      <c r="AN204">
        <v>131.92849025020399</v>
      </c>
      <c r="AO204">
        <v>117.760063763217</v>
      </c>
      <c r="AP204">
        <v>121.874848479782</v>
      </c>
      <c r="AU204">
        <v>126.62259486799999</v>
      </c>
      <c r="AW204">
        <v>129.369932840708</v>
      </c>
      <c r="AX204">
        <v>127.768706431361</v>
      </c>
      <c r="AY204">
        <v>161.163193655686</v>
      </c>
      <c r="AZ204">
        <f t="shared" si="11"/>
        <v>166.88359430006304</v>
      </c>
      <c r="BA204">
        <f t="shared" si="10"/>
        <v>101.26086018188047</v>
      </c>
      <c r="BB204">
        <v>85.037667741038504</v>
      </c>
      <c r="BC204">
        <f t="shared" si="6"/>
        <v>0.69468377816071336</v>
      </c>
      <c r="BD204">
        <f t="shared" si="7"/>
        <v>272</v>
      </c>
      <c r="BE204">
        <f t="shared" si="8"/>
        <v>0.74520547945205484</v>
      </c>
      <c r="BF204">
        <f t="shared" si="9"/>
        <v>-0.48885648650793845</v>
      </c>
    </row>
    <row r="205" spans="1:58" x14ac:dyDescent="0.35">
      <c r="A205">
        <v>203</v>
      </c>
      <c r="B205" s="1">
        <v>42371</v>
      </c>
      <c r="C205" t="s">
        <v>236</v>
      </c>
      <c r="D205">
        <v>137.238067089998</v>
      </c>
      <c r="E205">
        <v>144.823039939973</v>
      </c>
      <c r="F205">
        <v>154.40535512534899</v>
      </c>
      <c r="G205">
        <v>168.98913971284199</v>
      </c>
      <c r="H205">
        <v>148.48075943583399</v>
      </c>
      <c r="I205">
        <v>148.966885899701</v>
      </c>
      <c r="J205">
        <v>145.078823541367</v>
      </c>
      <c r="K205">
        <v>172.03061179757199</v>
      </c>
      <c r="L205">
        <v>172.51552545262601</v>
      </c>
      <c r="M205">
        <v>164.79391608541201</v>
      </c>
      <c r="N205">
        <v>156.05965356646999</v>
      </c>
      <c r="O205">
        <v>159.277846681971</v>
      </c>
      <c r="P205">
        <v>166.82352905379</v>
      </c>
      <c r="Q205">
        <v>165.739845278986</v>
      </c>
      <c r="R205">
        <v>151.18675096798199</v>
      </c>
      <c r="S205">
        <v>151.71107156778399</v>
      </c>
      <c r="T205">
        <v>169.05943959305199</v>
      </c>
      <c r="U205">
        <v>169.72346771479701</v>
      </c>
      <c r="V205">
        <v>163.57777337735001</v>
      </c>
      <c r="W205">
        <v>179.42911421527401</v>
      </c>
      <c r="X205">
        <v>166.89405880188301</v>
      </c>
      <c r="Y205">
        <v>181.78013726849201</v>
      </c>
      <c r="Z205">
        <v>176.05778238106501</v>
      </c>
      <c r="AA205">
        <v>201.13963018099099</v>
      </c>
      <c r="AB205">
        <v>205.14828185419299</v>
      </c>
      <c r="AC205">
        <v>181.965680670566</v>
      </c>
      <c r="AD205">
        <v>172.28457960689099</v>
      </c>
      <c r="AE205">
        <v>193.004598325101</v>
      </c>
      <c r="AF205">
        <v>186.01226159809499</v>
      </c>
      <c r="AG205">
        <v>195.274401800699</v>
      </c>
      <c r="AH205">
        <v>165.42970090306301</v>
      </c>
      <c r="AI205">
        <v>147.66177822291201</v>
      </c>
      <c r="AJ205">
        <v>155.607050805488</v>
      </c>
      <c r="AK205">
        <v>123.142897551213</v>
      </c>
      <c r="AL205">
        <v>113.23796046413101</v>
      </c>
      <c r="AM205">
        <v>140.82840886344101</v>
      </c>
      <c r="AN205">
        <v>119.203921329694</v>
      </c>
      <c r="AO205">
        <v>106.44151461696801</v>
      </c>
      <c r="AP205">
        <v>109.208158816625</v>
      </c>
      <c r="AQ205">
        <v>124.256231682457</v>
      </c>
      <c r="AR205">
        <v>123.82975583294601</v>
      </c>
      <c r="AS205">
        <v>108.45952645444601</v>
      </c>
      <c r="AT205">
        <v>100.438492396258</v>
      </c>
      <c r="AU205">
        <v>109.793365736002</v>
      </c>
      <c r="AV205">
        <v>113.03282568188099</v>
      </c>
      <c r="AW205">
        <v>123.719673531477</v>
      </c>
      <c r="AX205">
        <v>120.52878660962</v>
      </c>
      <c r="AY205">
        <v>144.82103894017399</v>
      </c>
      <c r="AZ205">
        <f t="shared" si="11"/>
        <v>152.06485660468545</v>
      </c>
      <c r="BA205">
        <f t="shared" si="10"/>
        <v>86.442122486502882</v>
      </c>
      <c r="BB205">
        <v>84.884112502441496</v>
      </c>
      <c r="BC205">
        <f t="shared" si="6"/>
        <v>0.68196172028192237</v>
      </c>
      <c r="BD205">
        <f t="shared" si="7"/>
        <v>272</v>
      </c>
      <c r="BE205">
        <f t="shared" si="8"/>
        <v>0.74520547945205484</v>
      </c>
      <c r="BF205">
        <f t="shared" si="9"/>
        <v>-0.51365933542824205</v>
      </c>
    </row>
    <row r="206" spans="1:58" x14ac:dyDescent="0.35">
      <c r="A206">
        <v>204</v>
      </c>
      <c r="B206" s="1">
        <v>42381</v>
      </c>
      <c r="C206" t="s">
        <v>237</v>
      </c>
      <c r="H206">
        <v>94.8970965700194</v>
      </c>
      <c r="I206">
        <v>118.026697817662</v>
      </c>
      <c r="J206">
        <v>118.312372978295</v>
      </c>
      <c r="K206">
        <v>137.57372131010899</v>
      </c>
      <c r="L206">
        <v>147.470363229177</v>
      </c>
      <c r="M206">
        <v>147.61480435448999</v>
      </c>
      <c r="N206">
        <v>132.93742828706999</v>
      </c>
      <c r="O206">
        <v>138.747744843345</v>
      </c>
      <c r="P206">
        <v>137.16166421249201</v>
      </c>
      <c r="Q206">
        <v>137.99416117980701</v>
      </c>
      <c r="R206">
        <v>123.800395426243</v>
      </c>
      <c r="S206">
        <v>131.69444597273201</v>
      </c>
      <c r="T206">
        <v>151.968510124109</v>
      </c>
      <c r="U206">
        <v>160.41836097616999</v>
      </c>
      <c r="V206">
        <v>136.581231498119</v>
      </c>
      <c r="W206">
        <v>160.66567228761099</v>
      </c>
      <c r="X206">
        <v>137.77680659412499</v>
      </c>
      <c r="Y206">
        <v>165.246911146065</v>
      </c>
      <c r="Z206">
        <v>149.97566750227301</v>
      </c>
      <c r="AA206">
        <v>182.513284325347</v>
      </c>
      <c r="AB206">
        <v>177.38074445990901</v>
      </c>
      <c r="AC206">
        <v>164.728645154048</v>
      </c>
      <c r="AD206">
        <v>149.22651560245899</v>
      </c>
      <c r="AE206">
        <v>166.53781321226299</v>
      </c>
      <c r="AF206">
        <v>167.19226543579001</v>
      </c>
      <c r="AG206">
        <v>176.669210095572</v>
      </c>
      <c r="AH206">
        <v>134.92537034962299</v>
      </c>
      <c r="AI206">
        <v>124.568180605604</v>
      </c>
      <c r="AJ206">
        <v>137.486318151652</v>
      </c>
      <c r="AK206">
        <v>103.33694167828</v>
      </c>
      <c r="AL206">
        <v>92.970277487464799</v>
      </c>
      <c r="AM206">
        <v>118.773831290319</v>
      </c>
      <c r="AN206">
        <v>98.803571495589907</v>
      </c>
      <c r="AO206">
        <v>83.726409542243005</v>
      </c>
      <c r="AP206">
        <v>92.849000113055794</v>
      </c>
      <c r="AQ206">
        <v>105.29819088988199</v>
      </c>
      <c r="AR206">
        <v>100.836495545993</v>
      </c>
      <c r="AS206">
        <v>90.074876957955794</v>
      </c>
      <c r="AT206">
        <v>77.157591716472396</v>
      </c>
      <c r="AU206">
        <v>98.084449561484007</v>
      </c>
      <c r="AV206">
        <v>88.157183927315998</v>
      </c>
      <c r="AW206">
        <v>103.59708198774599</v>
      </c>
      <c r="AX206">
        <v>95.543041953441701</v>
      </c>
      <c r="AY206">
        <v>118.422351411994</v>
      </c>
      <c r="AZ206">
        <f t="shared" si="11"/>
        <v>129.039174983214</v>
      </c>
      <c r="BA206">
        <f t="shared" si="10"/>
        <v>63.416440865031433</v>
      </c>
      <c r="BB206">
        <v>84.863233840730302</v>
      </c>
      <c r="BC206">
        <f t="shared" si="6"/>
        <v>0.680231922294251</v>
      </c>
      <c r="BD206">
        <f t="shared" si="7"/>
        <v>282</v>
      </c>
      <c r="BE206">
        <f t="shared" si="8"/>
        <v>0.77260273972602744</v>
      </c>
      <c r="BF206">
        <f t="shared" si="9"/>
        <v>-0.49873169864720601</v>
      </c>
    </row>
    <row r="207" spans="1:58" x14ac:dyDescent="0.35">
      <c r="A207">
        <v>205</v>
      </c>
      <c r="B207" s="1">
        <v>42387</v>
      </c>
      <c r="C207" t="s">
        <v>238</v>
      </c>
      <c r="F207">
        <v>184.28649556323199</v>
      </c>
      <c r="G207">
        <v>191.72921591576701</v>
      </c>
      <c r="H207">
        <v>178.77938731155101</v>
      </c>
      <c r="I207">
        <v>174.44755265911601</v>
      </c>
      <c r="J207">
        <v>172.279398636997</v>
      </c>
      <c r="K207">
        <v>199.86647064332499</v>
      </c>
      <c r="L207">
        <v>199.41262708990701</v>
      </c>
      <c r="P207">
        <v>202.57308141351899</v>
      </c>
      <c r="Q207">
        <v>197.44063988065099</v>
      </c>
      <c r="R207">
        <v>182.864407363764</v>
      </c>
      <c r="S207">
        <v>185.577479403208</v>
      </c>
      <c r="T207">
        <v>207.87006945284199</v>
      </c>
      <c r="U207">
        <v>211.67320284268399</v>
      </c>
      <c r="V207">
        <v>197.16384183889301</v>
      </c>
      <c r="Y207">
        <v>217.123204507216</v>
      </c>
      <c r="Z207">
        <v>197.94903373856999</v>
      </c>
      <c r="AA207">
        <v>241.30003447546599</v>
      </c>
      <c r="AB207">
        <v>243.19466929733099</v>
      </c>
      <c r="AC207">
        <v>210.344878537753</v>
      </c>
      <c r="AD207">
        <v>202.00936593619599</v>
      </c>
      <c r="AE207">
        <v>225.96014416503101</v>
      </c>
      <c r="AI207">
        <v>186.73807361203501</v>
      </c>
      <c r="AJ207">
        <v>191.417379727281</v>
      </c>
      <c r="AK207">
        <v>154.267704849805</v>
      </c>
      <c r="AL207">
        <v>151.396367433808</v>
      </c>
      <c r="AM207">
        <v>172.83393875803799</v>
      </c>
      <c r="AN207">
        <v>141.72816956328199</v>
      </c>
      <c r="AO207">
        <v>137.43106295938799</v>
      </c>
      <c r="AP207">
        <v>142.551871662282</v>
      </c>
      <c r="AU207">
        <v>153.60221768333801</v>
      </c>
      <c r="AW207">
        <v>154.79794482893701</v>
      </c>
      <c r="AX207">
        <v>142.72279327528599</v>
      </c>
      <c r="AY207">
        <v>185.50699604860301</v>
      </c>
      <c r="AZ207">
        <f t="shared" si="11"/>
        <v>186.02544609318494</v>
      </c>
      <c r="BA207">
        <f t="shared" si="10"/>
        <v>120.40271197500238</v>
      </c>
      <c r="BB207">
        <v>84.9054017548128</v>
      </c>
      <c r="BC207">
        <f t="shared" si="6"/>
        <v>0.6837255357227926</v>
      </c>
      <c r="BD207">
        <f t="shared" si="7"/>
        <v>288</v>
      </c>
      <c r="BE207">
        <f t="shared" si="8"/>
        <v>0.78904109589041094</v>
      </c>
      <c r="BF207">
        <f t="shared" si="9"/>
        <v>-0.48184905378277898</v>
      </c>
    </row>
    <row r="208" spans="1:58" x14ac:dyDescent="0.35">
      <c r="A208">
        <v>206</v>
      </c>
      <c r="B208" s="1">
        <v>42388</v>
      </c>
      <c r="C208" t="s">
        <v>239</v>
      </c>
      <c r="P208">
        <v>186.985441760123</v>
      </c>
      <c r="Q208">
        <v>172.93048972346699</v>
      </c>
      <c r="R208">
        <v>162.46370800694601</v>
      </c>
      <c r="S208">
        <v>178.223328541054</v>
      </c>
      <c r="T208">
        <v>177.26797640823099</v>
      </c>
      <c r="U208">
        <v>200.242450562404</v>
      </c>
      <c r="AW208">
        <v>137.607580434868</v>
      </c>
      <c r="AX208">
        <v>126.43957093418101</v>
      </c>
      <c r="AY208">
        <v>166.60076352408399</v>
      </c>
      <c r="AZ208">
        <f t="shared" si="11"/>
        <v>167.64014554392867</v>
      </c>
      <c r="BA208">
        <f t="shared" si="10"/>
        <v>102.0174114257461</v>
      </c>
      <c r="BB208">
        <v>84.954315622987806</v>
      </c>
      <c r="BC208">
        <f t="shared" si="6"/>
        <v>0.68777805172734996</v>
      </c>
      <c r="BD208">
        <f t="shared" si="7"/>
        <v>289</v>
      </c>
      <c r="BE208">
        <f t="shared" si="8"/>
        <v>0.79178082191780819</v>
      </c>
      <c r="BF208">
        <f t="shared" si="9"/>
        <v>-0.47271805778528486</v>
      </c>
    </row>
    <row r="209" spans="1:58" x14ac:dyDescent="0.35">
      <c r="A209">
        <v>207</v>
      </c>
      <c r="B209" s="1">
        <v>42402</v>
      </c>
      <c r="C209" t="s">
        <v>240</v>
      </c>
      <c r="D209">
        <v>143.38479942522201</v>
      </c>
      <c r="E209">
        <v>141.91484145599799</v>
      </c>
      <c r="F209">
        <v>154.04817326166599</v>
      </c>
      <c r="G209">
        <v>159.94503920090099</v>
      </c>
      <c r="H209">
        <v>152.33470617820299</v>
      </c>
      <c r="I209">
        <v>158.68093127461299</v>
      </c>
      <c r="J209">
        <v>150.84936189139799</v>
      </c>
      <c r="K209">
        <v>166.24799171081199</v>
      </c>
      <c r="L209">
        <v>171.857288451887</v>
      </c>
      <c r="M209">
        <v>165.27885490014501</v>
      </c>
      <c r="N209">
        <v>163.689707491333</v>
      </c>
      <c r="O209">
        <v>158.372411880519</v>
      </c>
      <c r="P209">
        <v>173.65664603206801</v>
      </c>
      <c r="Q209">
        <v>183.34757004231301</v>
      </c>
      <c r="R209">
        <v>152.68965634427701</v>
      </c>
      <c r="S209">
        <v>162.01354365691699</v>
      </c>
      <c r="T209">
        <v>190.24324395250201</v>
      </c>
      <c r="U209">
        <v>178.47823540409999</v>
      </c>
      <c r="V209">
        <v>166.15641739767599</v>
      </c>
      <c r="W209">
        <v>182.38240571387399</v>
      </c>
      <c r="X209">
        <v>178.16683108329701</v>
      </c>
      <c r="Y209">
        <v>183.18946637192499</v>
      </c>
      <c r="Z209">
        <v>185.32950224240801</v>
      </c>
      <c r="AA209">
        <v>214.62000119183199</v>
      </c>
      <c r="AB209">
        <v>211.85881870078401</v>
      </c>
      <c r="AC209">
        <v>178.80524392840201</v>
      </c>
      <c r="AD209">
        <v>187.47012257942001</v>
      </c>
      <c r="AE209">
        <v>200.82268710094999</v>
      </c>
      <c r="AF209">
        <v>203.23258164732701</v>
      </c>
      <c r="AG209">
        <v>212.04500640820601</v>
      </c>
      <c r="AH209">
        <v>167.85400099374201</v>
      </c>
      <c r="AI209">
        <v>159.07457466656399</v>
      </c>
      <c r="AJ209">
        <v>163.294179301095</v>
      </c>
      <c r="AK209">
        <v>122.916445050831</v>
      </c>
      <c r="AL209">
        <v>128.20022586342199</v>
      </c>
      <c r="AM209">
        <v>155.887137667128</v>
      </c>
      <c r="AN209">
        <v>118.65310478066399</v>
      </c>
      <c r="AO209">
        <v>114.90876921183199</v>
      </c>
      <c r="AP209">
        <v>114.243971587589</v>
      </c>
      <c r="AQ209">
        <v>139.55642319565601</v>
      </c>
      <c r="AR209">
        <v>136.252355712243</v>
      </c>
      <c r="AS209">
        <v>118.510105107756</v>
      </c>
      <c r="AT209">
        <v>103.525276749879</v>
      </c>
      <c r="AU209">
        <v>128.47894364592</v>
      </c>
      <c r="AV209">
        <v>123.028563352302</v>
      </c>
      <c r="AW209">
        <v>131.75944523541699</v>
      </c>
      <c r="AX209">
        <v>129.936675149238</v>
      </c>
      <c r="AY209">
        <v>148.382838270234</v>
      </c>
      <c r="AZ209">
        <f t="shared" si="11"/>
        <v>159.07448171796844</v>
      </c>
      <c r="BA209">
        <f t="shared" si="10"/>
        <v>93.451747599785875</v>
      </c>
      <c r="BB209">
        <v>84.270855586152095</v>
      </c>
      <c r="BC209">
        <f t="shared" si="6"/>
        <v>0.63115335936316508</v>
      </c>
      <c r="BD209">
        <f t="shared" si="7"/>
        <v>303</v>
      </c>
      <c r="BE209">
        <f t="shared" si="8"/>
        <v>0.83013698630136989</v>
      </c>
      <c r="BF209">
        <f t="shared" si="9"/>
        <v>-0.55437405125296357</v>
      </c>
    </row>
    <row r="210" spans="1:58" x14ac:dyDescent="0.35">
      <c r="A210">
        <v>208</v>
      </c>
      <c r="B210" s="1">
        <v>42418</v>
      </c>
      <c r="C210" t="s">
        <v>241</v>
      </c>
      <c r="D210">
        <v>133.43275559703599</v>
      </c>
      <c r="E210">
        <v>145.54932919882901</v>
      </c>
      <c r="F210">
        <v>154.99856615520599</v>
      </c>
      <c r="G210">
        <v>164.14779443292599</v>
      </c>
      <c r="H210">
        <v>139.101910038357</v>
      </c>
      <c r="I210">
        <v>154.18099187236999</v>
      </c>
      <c r="J210">
        <v>151.717791571475</v>
      </c>
      <c r="K210">
        <v>152.970850029432</v>
      </c>
      <c r="L210">
        <v>169.94654212661999</v>
      </c>
      <c r="M210">
        <v>173.98641190095501</v>
      </c>
      <c r="N210">
        <v>161.555507007622</v>
      </c>
      <c r="O210">
        <v>155.51846244563399</v>
      </c>
      <c r="P210">
        <v>168.88783236256899</v>
      </c>
      <c r="Q210">
        <v>161.700536626907</v>
      </c>
      <c r="R210">
        <v>152.288850004815</v>
      </c>
      <c r="S210">
        <v>142.50862574569601</v>
      </c>
      <c r="T210">
        <v>177.29672058848101</v>
      </c>
      <c r="U210">
        <v>168.133431074833</v>
      </c>
      <c r="V210">
        <v>168.017008216791</v>
      </c>
      <c r="W210">
        <v>170.64472737495299</v>
      </c>
      <c r="X210">
        <v>168.14392172797099</v>
      </c>
      <c r="Y210">
        <v>184.69494926177299</v>
      </c>
      <c r="Z210">
        <v>172.203653024191</v>
      </c>
      <c r="AA210">
        <v>214.8460154686</v>
      </c>
      <c r="AB210">
        <v>208.539388969849</v>
      </c>
      <c r="AC210">
        <v>185.369014890534</v>
      </c>
      <c r="AD210">
        <v>181.07631120613999</v>
      </c>
      <c r="AE210">
        <v>191.06853259482901</v>
      </c>
      <c r="AF210">
        <v>201.229414270022</v>
      </c>
      <c r="AG210">
        <v>213.839668148274</v>
      </c>
      <c r="AH210">
        <v>159.64797226002599</v>
      </c>
      <c r="AI210">
        <v>137.95411517780801</v>
      </c>
      <c r="AJ210">
        <v>159.417940218773</v>
      </c>
      <c r="AK210">
        <v>128.80212998667099</v>
      </c>
      <c r="AL210">
        <v>129.17685041366599</v>
      </c>
      <c r="AM210">
        <v>150.45086677724601</v>
      </c>
      <c r="AN210">
        <v>113.851593750935</v>
      </c>
      <c r="AO210">
        <v>101.024955474184</v>
      </c>
      <c r="AP210">
        <v>103.704250951212</v>
      </c>
      <c r="AQ210">
        <v>121.73378995908401</v>
      </c>
      <c r="AR210">
        <v>145.90541503152599</v>
      </c>
      <c r="AS210">
        <v>115.667719939571</v>
      </c>
      <c r="AT210">
        <v>95.051935355208997</v>
      </c>
      <c r="AU210">
        <v>126.567434821372</v>
      </c>
      <c r="AV210">
        <v>116.038246590125</v>
      </c>
      <c r="AW210">
        <v>121.043268681896</v>
      </c>
      <c r="AX210">
        <v>129.56318313107599</v>
      </c>
      <c r="AY210">
        <v>134.47888080783801</v>
      </c>
      <c r="AZ210">
        <f t="shared" si="11"/>
        <v>153.70158465128975</v>
      </c>
      <c r="BA210">
        <f t="shared" si="10"/>
        <v>88.078850533107186</v>
      </c>
      <c r="BB210">
        <v>84.406864153674405</v>
      </c>
    </row>
    <row r="211" spans="1:58" x14ac:dyDescent="0.35">
      <c r="A211">
        <v>209</v>
      </c>
      <c r="B211" s="1">
        <v>42418</v>
      </c>
      <c r="C211" t="s">
        <v>242</v>
      </c>
      <c r="D211">
        <v>137.40572920289401</v>
      </c>
      <c r="E211">
        <v>143.250680091568</v>
      </c>
      <c r="F211">
        <v>149.851804390197</v>
      </c>
      <c r="G211">
        <v>169.27818406386501</v>
      </c>
      <c r="H211">
        <v>141.20956258442001</v>
      </c>
      <c r="I211">
        <v>158.05535526278601</v>
      </c>
      <c r="J211">
        <v>147.165271712064</v>
      </c>
      <c r="K211">
        <v>157.48599274930299</v>
      </c>
      <c r="L211">
        <v>166.91395008423299</v>
      </c>
      <c r="M211">
        <v>166.47708156595999</v>
      </c>
      <c r="N211">
        <v>155.965673798724</v>
      </c>
      <c r="O211">
        <v>158.883291802287</v>
      </c>
      <c r="P211">
        <v>161.36062368332199</v>
      </c>
      <c r="Q211">
        <v>156.581920268434</v>
      </c>
      <c r="R211">
        <v>146.21905607186301</v>
      </c>
      <c r="S211">
        <v>144.89379486889601</v>
      </c>
      <c r="T211">
        <v>183.032160317218</v>
      </c>
      <c r="U211">
        <v>173.067509821832</v>
      </c>
      <c r="V211">
        <v>169.65569212322399</v>
      </c>
      <c r="W211">
        <v>167.26571869362601</v>
      </c>
      <c r="X211">
        <v>169.28561243635801</v>
      </c>
      <c r="Y211">
        <v>183.52127118058101</v>
      </c>
      <c r="Z211">
        <v>171.89372878206001</v>
      </c>
      <c r="AA211">
        <v>213.943382659083</v>
      </c>
      <c r="AB211">
        <v>204.310477612646</v>
      </c>
      <c r="AC211">
        <v>175.409546391612</v>
      </c>
      <c r="AD211">
        <v>178.644451570527</v>
      </c>
      <c r="AE211">
        <v>189.89928909325499</v>
      </c>
      <c r="AF211">
        <v>194.55387899731701</v>
      </c>
      <c r="AG211">
        <v>214.35725400133799</v>
      </c>
      <c r="AH211">
        <v>156.980863958008</v>
      </c>
      <c r="AI211">
        <v>133.62014760720501</v>
      </c>
      <c r="AJ211">
        <v>158.07356611611601</v>
      </c>
      <c r="AK211">
        <v>121.688331555312</v>
      </c>
      <c r="AL211">
        <v>124.48948482588401</v>
      </c>
      <c r="AM211">
        <v>146.97608836124999</v>
      </c>
      <c r="AN211">
        <v>116.339673873585</v>
      </c>
      <c r="AO211">
        <v>98.905675272633601</v>
      </c>
      <c r="AP211">
        <v>109.23069877770401</v>
      </c>
      <c r="AQ211">
        <v>130.26454123457</v>
      </c>
      <c r="AR211">
        <v>140.64435079801399</v>
      </c>
      <c r="AS211">
        <v>117.21329206978901</v>
      </c>
      <c r="AT211">
        <v>101.65440661891699</v>
      </c>
      <c r="AU211">
        <v>115.82321278434</v>
      </c>
      <c r="AV211">
        <v>119.544443623232</v>
      </c>
      <c r="AW211">
        <v>123.338529258405</v>
      </c>
      <c r="AX211">
        <v>124.47035823565599</v>
      </c>
      <c r="AY211">
        <v>137.004015674812</v>
      </c>
      <c r="AZ211">
        <f t="shared" si="11"/>
        <v>152.62707555264427</v>
      </c>
      <c r="BA211">
        <f t="shared" si="10"/>
        <v>87.004341434461708</v>
      </c>
      <c r="BB211">
        <v>84.594977103982501</v>
      </c>
    </row>
    <row r="212" spans="1:58" x14ac:dyDescent="0.35">
      <c r="A212">
        <v>210</v>
      </c>
      <c r="B212" s="1">
        <v>42427</v>
      </c>
      <c r="C212" t="s">
        <v>243</v>
      </c>
      <c r="D212">
        <v>126.121670335468</v>
      </c>
      <c r="E212">
        <v>129.46123355554801</v>
      </c>
      <c r="F212">
        <v>141.25141955889799</v>
      </c>
      <c r="G212">
        <v>155.58319381053099</v>
      </c>
      <c r="H212">
        <v>143.46540515154399</v>
      </c>
      <c r="I212">
        <v>147.93925337165501</v>
      </c>
      <c r="J212">
        <v>143.11117740081701</v>
      </c>
      <c r="K212">
        <v>153.44505132497801</v>
      </c>
      <c r="L212">
        <v>158.48401893260601</v>
      </c>
      <c r="M212">
        <v>163.308152642338</v>
      </c>
      <c r="N212">
        <v>152.812300375999</v>
      </c>
      <c r="O212">
        <v>159.72396492236501</v>
      </c>
      <c r="P212">
        <v>173.05826585866899</v>
      </c>
      <c r="Q212">
        <v>162.65828208451401</v>
      </c>
      <c r="R212">
        <v>146.17796250757701</v>
      </c>
      <c r="S212">
        <v>151.42371557500101</v>
      </c>
      <c r="T212">
        <v>185.71294282138001</v>
      </c>
      <c r="U212">
        <v>172.47451837887101</v>
      </c>
      <c r="V212">
        <v>154.793463677159</v>
      </c>
      <c r="W212">
        <v>172.748997295083</v>
      </c>
      <c r="X212">
        <v>166.890376301874</v>
      </c>
      <c r="Y212">
        <v>178.40373115350701</v>
      </c>
      <c r="Z212">
        <v>171.31488151390801</v>
      </c>
      <c r="AA212">
        <v>206.49832441723399</v>
      </c>
      <c r="AB212">
        <v>196.49285618356399</v>
      </c>
      <c r="AC212">
        <v>174.61761907487801</v>
      </c>
      <c r="AD212">
        <v>172.74747275348099</v>
      </c>
      <c r="AE212">
        <v>173.868426765918</v>
      </c>
      <c r="AF212">
        <v>185.93072187655699</v>
      </c>
      <c r="AG212">
        <v>203.97204534892899</v>
      </c>
      <c r="AH212">
        <v>150.591905031756</v>
      </c>
      <c r="AI212">
        <v>136.33720837544499</v>
      </c>
      <c r="AJ212">
        <v>152.23112731608899</v>
      </c>
      <c r="AK212">
        <v>115.436973346833</v>
      </c>
      <c r="AL212">
        <v>111.12402395969001</v>
      </c>
      <c r="AM212">
        <v>140.09833061160199</v>
      </c>
      <c r="AN212">
        <v>108.22946905827899</v>
      </c>
      <c r="AO212">
        <v>100.108541034604</v>
      </c>
      <c r="AP212">
        <v>94.551849964625802</v>
      </c>
      <c r="AQ212">
        <v>125.125182947114</v>
      </c>
      <c r="AR212">
        <v>125.770864858821</v>
      </c>
      <c r="AS212">
        <v>108.483363313506</v>
      </c>
      <c r="AT212">
        <v>92.696895800152504</v>
      </c>
      <c r="AU212">
        <v>116.24775229749</v>
      </c>
      <c r="AV212">
        <v>114.17650339900899</v>
      </c>
      <c r="AW212">
        <v>114.529301861794</v>
      </c>
      <c r="AX212">
        <v>127.41385820086001</v>
      </c>
      <c r="AY212">
        <v>136.762519509073</v>
      </c>
      <c r="AZ212">
        <f t="shared" si="11"/>
        <v>147.80014824703323</v>
      </c>
      <c r="BA212">
        <f t="shared" si="10"/>
        <v>82.177414128850671</v>
      </c>
      <c r="BB212">
        <v>84.271686875956703</v>
      </c>
    </row>
    <row r="213" spans="1:58" x14ac:dyDescent="0.35">
      <c r="A213">
        <v>211</v>
      </c>
      <c r="B213" s="1">
        <v>42434</v>
      </c>
      <c r="C213" t="s">
        <v>241</v>
      </c>
      <c r="D213">
        <v>112.505646198655</v>
      </c>
      <c r="E213">
        <v>112.842955056045</v>
      </c>
      <c r="F213">
        <v>127.150046844291</v>
      </c>
      <c r="G213">
        <v>147.386149931651</v>
      </c>
      <c r="H213">
        <v>115.491225326771</v>
      </c>
      <c r="I213">
        <v>128.27616959368899</v>
      </c>
      <c r="J213">
        <v>132.50249693589899</v>
      </c>
      <c r="K213">
        <v>138.024213890184</v>
      </c>
      <c r="L213">
        <v>150.001864686446</v>
      </c>
      <c r="M213">
        <v>150.828146930337</v>
      </c>
      <c r="N213">
        <v>128.16005022115499</v>
      </c>
      <c r="O213">
        <v>143.53878185883701</v>
      </c>
      <c r="P213">
        <v>150.10939162561399</v>
      </c>
      <c r="Q213">
        <v>134.793350027678</v>
      </c>
      <c r="R213">
        <v>118.520504968135</v>
      </c>
      <c r="S213">
        <v>127.39287358126199</v>
      </c>
      <c r="T213">
        <v>163.78926766296499</v>
      </c>
      <c r="U213">
        <v>151.44725780596099</v>
      </c>
      <c r="V213">
        <v>163.833787410811</v>
      </c>
      <c r="W213">
        <v>148.17271754373101</v>
      </c>
      <c r="X213">
        <v>160.33047098958801</v>
      </c>
      <c r="Y213">
        <v>172.95056856468599</v>
      </c>
      <c r="Z213">
        <v>147.592784718914</v>
      </c>
      <c r="AA213">
        <v>198.19701105668</v>
      </c>
      <c r="AB213">
        <v>169.410525951241</v>
      </c>
      <c r="AC213">
        <v>160.11590608863401</v>
      </c>
      <c r="AD213">
        <v>155.52460472982099</v>
      </c>
      <c r="AE213">
        <v>147.85665482467101</v>
      </c>
      <c r="AK213">
        <v>101.52366545565</v>
      </c>
      <c r="AL213">
        <v>103.37802287724701</v>
      </c>
      <c r="AM213">
        <v>123.077997198293</v>
      </c>
      <c r="AN213">
        <v>80.024580741573004</v>
      </c>
      <c r="AO213">
        <v>86.472118804488602</v>
      </c>
      <c r="AP213">
        <v>86.303312885620102</v>
      </c>
      <c r="AS213">
        <v>104.38721846817501</v>
      </c>
      <c r="AT213">
        <v>81.733987049556006</v>
      </c>
      <c r="AU213">
        <v>97.942466944941501</v>
      </c>
      <c r="AV213">
        <v>97.260998811434604</v>
      </c>
      <c r="AW213">
        <v>96.6456566691906</v>
      </c>
      <c r="AX213">
        <v>114.29080742978999</v>
      </c>
      <c r="AY213">
        <v>104.542518366316</v>
      </c>
      <c r="AZ213">
        <f t="shared" si="11"/>
        <v>130.10557992016163</v>
      </c>
      <c r="BA213">
        <f t="shared" si="10"/>
        <v>64.482845801979067</v>
      </c>
      <c r="BB213">
        <v>84.916439247501899</v>
      </c>
    </row>
    <row r="214" spans="1:58" x14ac:dyDescent="0.35">
      <c r="A214">
        <v>212</v>
      </c>
      <c r="B214" s="1">
        <v>42438</v>
      </c>
      <c r="C214" t="s">
        <v>244</v>
      </c>
      <c r="D214">
        <v>139.58117592253001</v>
      </c>
      <c r="E214">
        <v>146.266200951136</v>
      </c>
      <c r="F214">
        <v>150.65935269116699</v>
      </c>
      <c r="G214">
        <v>171.17867195847401</v>
      </c>
      <c r="H214">
        <v>149.075078676857</v>
      </c>
      <c r="I214">
        <v>149.74002748208</v>
      </c>
      <c r="J214">
        <v>155.70208837691499</v>
      </c>
      <c r="K214">
        <v>157.07656386526699</v>
      </c>
      <c r="L214">
        <v>160.30359739693199</v>
      </c>
      <c r="M214">
        <v>167.40648145454301</v>
      </c>
      <c r="N214">
        <v>157.445942982617</v>
      </c>
      <c r="O214">
        <v>157.243633560137</v>
      </c>
      <c r="P214">
        <v>170.27323554189601</v>
      </c>
      <c r="Q214">
        <v>162.45758399773101</v>
      </c>
      <c r="R214">
        <v>150.73403566501599</v>
      </c>
      <c r="S214">
        <v>146.29384163629501</v>
      </c>
      <c r="T214">
        <v>182.24064379240301</v>
      </c>
      <c r="U214">
        <v>165.52472894245301</v>
      </c>
      <c r="V214">
        <v>171.52225660149901</v>
      </c>
      <c r="W214">
        <v>176.290614394877</v>
      </c>
      <c r="X214">
        <v>171.807687009452</v>
      </c>
      <c r="Y214">
        <v>184.73845008439201</v>
      </c>
      <c r="Z214">
        <v>171.89889385010801</v>
      </c>
      <c r="AA214">
        <v>206.48183370072999</v>
      </c>
      <c r="AB214">
        <v>203.58194611768101</v>
      </c>
      <c r="AC214">
        <v>167.61505436149901</v>
      </c>
      <c r="AD214">
        <v>186.563139393386</v>
      </c>
      <c r="AE214">
        <v>182.224509480752</v>
      </c>
      <c r="AF214">
        <v>189.428950504819</v>
      </c>
      <c r="AG214">
        <v>212.49071511419899</v>
      </c>
      <c r="AH214">
        <v>163.44054409377401</v>
      </c>
      <c r="AI214">
        <v>144.290864011564</v>
      </c>
      <c r="AJ214">
        <v>157.66931902689001</v>
      </c>
      <c r="AK214">
        <v>120.073612792793</v>
      </c>
      <c r="AL214">
        <v>115.407496460175</v>
      </c>
      <c r="AM214">
        <v>142.87853507665801</v>
      </c>
      <c r="AN214">
        <v>119.003871059863</v>
      </c>
      <c r="AO214">
        <v>107.118909539368</v>
      </c>
      <c r="AP214">
        <v>111.696455737931</v>
      </c>
      <c r="AQ214">
        <v>124.84126743352</v>
      </c>
      <c r="AR214">
        <v>132.860365695551</v>
      </c>
      <c r="AS214">
        <v>121.080210019071</v>
      </c>
      <c r="AT214">
        <v>90.772612569934196</v>
      </c>
      <c r="AU214">
        <v>116.91884142014401</v>
      </c>
      <c r="AV214">
        <v>117.218771461956</v>
      </c>
      <c r="AW214">
        <v>132.36663252664101</v>
      </c>
      <c r="AX214">
        <v>121.578189658441</v>
      </c>
      <c r="AY214">
        <v>135.81604526633501</v>
      </c>
      <c r="AZ214">
        <f t="shared" si="11"/>
        <v>152.89332248663447</v>
      </c>
      <c r="BA214">
        <f t="shared" si="10"/>
        <v>87.270588368451911</v>
      </c>
      <c r="BB214">
        <v>85.289168391066696</v>
      </c>
    </row>
    <row r="215" spans="1:58" x14ac:dyDescent="0.35">
      <c r="A215">
        <v>213</v>
      </c>
      <c r="B215" s="1">
        <v>42450</v>
      </c>
      <c r="C215" t="s">
        <v>245</v>
      </c>
      <c r="D215">
        <v>119.516632905637</v>
      </c>
      <c r="E215">
        <v>131.854826799997</v>
      </c>
      <c r="F215">
        <v>152.369788950654</v>
      </c>
      <c r="G215">
        <v>152.47732276066199</v>
      </c>
      <c r="H215">
        <v>136.47126903849201</v>
      </c>
      <c r="I215">
        <v>149.82578116365701</v>
      </c>
      <c r="J215">
        <v>145.340363857407</v>
      </c>
      <c r="K215">
        <v>138.873574814672</v>
      </c>
      <c r="L215">
        <v>168.75274421727599</v>
      </c>
      <c r="M215">
        <v>173.485013832215</v>
      </c>
      <c r="N215">
        <v>144.14241442968</v>
      </c>
      <c r="O215">
        <v>157.80244186658101</v>
      </c>
      <c r="P215">
        <v>166.57527996046301</v>
      </c>
      <c r="Q215">
        <v>146.007411349487</v>
      </c>
      <c r="R215">
        <v>125.046276519527</v>
      </c>
      <c r="S215">
        <v>144.08850732952399</v>
      </c>
      <c r="T215">
        <v>168.11883306517501</v>
      </c>
      <c r="U215">
        <v>178.83251275839601</v>
      </c>
      <c r="V215">
        <v>158.58029642964101</v>
      </c>
      <c r="W215">
        <v>167.510938051762</v>
      </c>
      <c r="X215">
        <v>169.45577527720499</v>
      </c>
      <c r="Y215">
        <v>177.60737989800899</v>
      </c>
      <c r="Z215">
        <v>169.29587022570101</v>
      </c>
      <c r="AA215">
        <v>208.95171600031401</v>
      </c>
      <c r="AB215">
        <v>191.98792055492399</v>
      </c>
      <c r="AC215">
        <v>175.549665579189</v>
      </c>
      <c r="AD215">
        <v>174.73462027530499</v>
      </c>
      <c r="AE215">
        <v>167.19713612932301</v>
      </c>
      <c r="AF215">
        <v>189.820125137932</v>
      </c>
      <c r="AG215">
        <v>199.379580020003</v>
      </c>
      <c r="AH215">
        <v>147.148845590913</v>
      </c>
      <c r="AI215">
        <v>142.144171920227</v>
      </c>
      <c r="AJ215">
        <v>144.96504409195799</v>
      </c>
      <c r="AK215">
        <v>109.904211306509</v>
      </c>
      <c r="AL215">
        <v>115.83675677562201</v>
      </c>
      <c r="AM215">
        <v>134.68304791131001</v>
      </c>
      <c r="AN215">
        <v>106.87459251256099</v>
      </c>
      <c r="AO215">
        <v>107.838355453321</v>
      </c>
      <c r="AP215">
        <v>89.9954721187827</v>
      </c>
      <c r="AQ215">
        <v>116.990959994194</v>
      </c>
      <c r="AR215">
        <v>124.323563856292</v>
      </c>
      <c r="AS215">
        <v>117.23009788642</v>
      </c>
      <c r="AT215">
        <v>100.495153946522</v>
      </c>
      <c r="AU215">
        <v>123.917901477841</v>
      </c>
      <c r="AV215">
        <v>119.160103014957</v>
      </c>
      <c r="AW215">
        <v>116.96098364961</v>
      </c>
      <c r="AX215">
        <v>116.58415954332099</v>
      </c>
      <c r="AY215">
        <v>116.232835677282</v>
      </c>
      <c r="AZ215">
        <f t="shared" si="11"/>
        <v>145.85288074846775</v>
      </c>
      <c r="BA215">
        <f t="shared" si="10"/>
        <v>80.230146630285191</v>
      </c>
      <c r="BB215">
        <v>85.551008281919707</v>
      </c>
    </row>
    <row r="216" spans="1:58" x14ac:dyDescent="0.35">
      <c r="A216">
        <v>214</v>
      </c>
      <c r="B216" s="1">
        <v>42451</v>
      </c>
      <c r="C216" t="s">
        <v>246</v>
      </c>
      <c r="D216">
        <v>134.83192287528399</v>
      </c>
      <c r="E216">
        <v>146.41366216087499</v>
      </c>
      <c r="F216">
        <v>147.304089894963</v>
      </c>
      <c r="G216">
        <v>154.50274797535201</v>
      </c>
      <c r="H216">
        <v>138.163652509352</v>
      </c>
      <c r="I216">
        <v>145.07567564344299</v>
      </c>
      <c r="M216">
        <v>172.646488677398</v>
      </c>
      <c r="N216">
        <v>150.795419104269</v>
      </c>
      <c r="O216">
        <v>165.87762890149099</v>
      </c>
      <c r="P216">
        <v>168.83882855431801</v>
      </c>
      <c r="Q216">
        <v>155.38899452273199</v>
      </c>
      <c r="R216">
        <v>153.55324217175499</v>
      </c>
      <c r="S216">
        <v>144.80316475542199</v>
      </c>
      <c r="V216">
        <v>175.51108714887999</v>
      </c>
      <c r="W216">
        <v>172.78870522422801</v>
      </c>
      <c r="X216">
        <v>179.10334625116599</v>
      </c>
      <c r="Y216">
        <v>175.05912620205899</v>
      </c>
      <c r="Z216">
        <v>164.436105853947</v>
      </c>
      <c r="AA216">
        <v>202.63958730181</v>
      </c>
      <c r="AB216">
        <v>202.56843004007001</v>
      </c>
      <c r="AE216">
        <v>194.53345292474</v>
      </c>
      <c r="AF216">
        <v>198.55144528294801</v>
      </c>
      <c r="AG216">
        <v>217.331520627901</v>
      </c>
      <c r="AH216">
        <v>168.09508255202101</v>
      </c>
      <c r="AI216">
        <v>148.603583084863</v>
      </c>
      <c r="AJ216">
        <v>149.54247854526199</v>
      </c>
      <c r="AK216">
        <v>111.8994103949</v>
      </c>
      <c r="AL216">
        <v>118.41720156896901</v>
      </c>
      <c r="AM216">
        <v>140.45248122442899</v>
      </c>
      <c r="AQ216">
        <v>127.13987980216901</v>
      </c>
      <c r="AR216">
        <v>142.109453979074</v>
      </c>
      <c r="AS216">
        <v>122.05303151099599</v>
      </c>
      <c r="AT216">
        <v>103.266132049479</v>
      </c>
      <c r="AV216">
        <v>119.542305636932</v>
      </c>
      <c r="AY216">
        <v>135.53043304459399</v>
      </c>
      <c r="AZ216">
        <f t="shared" si="11"/>
        <v>155.63913708565974</v>
      </c>
      <c r="BA216">
        <f t="shared" si="10"/>
        <v>90.016402967477177</v>
      </c>
      <c r="BB216">
        <v>85.755511743025494</v>
      </c>
    </row>
    <row r="217" spans="1:58" x14ac:dyDescent="0.35">
      <c r="A217">
        <v>215</v>
      </c>
      <c r="B217" s="1">
        <v>42451</v>
      </c>
      <c r="C217" t="s">
        <v>247</v>
      </c>
      <c r="D217">
        <v>137.368087371873</v>
      </c>
      <c r="E217">
        <v>147.900892430997</v>
      </c>
      <c r="F217">
        <v>161.331584594476</v>
      </c>
      <c r="G217">
        <v>170.79710796543901</v>
      </c>
      <c r="H217">
        <v>149.89694249768701</v>
      </c>
      <c r="I217">
        <v>152.85161018432399</v>
      </c>
      <c r="J217">
        <v>151.998770386346</v>
      </c>
      <c r="K217">
        <v>156.048416624472</v>
      </c>
      <c r="L217">
        <v>174.712521439928</v>
      </c>
      <c r="M217">
        <v>170.37834637965599</v>
      </c>
      <c r="N217">
        <v>147.57192011395199</v>
      </c>
      <c r="O217">
        <v>166.75511905978601</v>
      </c>
      <c r="P217">
        <v>165.83152607500799</v>
      </c>
      <c r="Q217">
        <v>158.09316042680899</v>
      </c>
      <c r="R217">
        <v>149.55732002031601</v>
      </c>
      <c r="S217">
        <v>155.53417447370299</v>
      </c>
      <c r="T217">
        <v>175.708461324312</v>
      </c>
      <c r="U217">
        <v>180.195956610385</v>
      </c>
      <c r="V217">
        <v>166.18883994864601</v>
      </c>
      <c r="W217">
        <v>171.73070422664799</v>
      </c>
      <c r="X217">
        <v>177.65896920613801</v>
      </c>
      <c r="Y217">
        <v>177.351066411982</v>
      </c>
      <c r="Z217">
        <v>171.53260291223</v>
      </c>
      <c r="AA217">
        <v>215.141113186127</v>
      </c>
      <c r="AB217">
        <v>197.23349557577399</v>
      </c>
      <c r="AC217">
        <v>184.05584937675201</v>
      </c>
      <c r="AD217">
        <v>180.602916207672</v>
      </c>
      <c r="AE217">
        <v>181.57727117798001</v>
      </c>
      <c r="AF217">
        <v>196.69640523764599</v>
      </c>
      <c r="AG217">
        <v>208.965728486085</v>
      </c>
      <c r="AH217">
        <v>157.46359264799199</v>
      </c>
      <c r="AI217">
        <v>148.31953831076299</v>
      </c>
      <c r="AJ217">
        <v>151.57377841113899</v>
      </c>
      <c r="AK217">
        <v>115.943167425501</v>
      </c>
      <c r="AL217">
        <v>124.103482496834</v>
      </c>
      <c r="AM217">
        <v>142.34623468014601</v>
      </c>
      <c r="AN217">
        <v>106.102951627707</v>
      </c>
      <c r="AO217">
        <v>114.52709636302799</v>
      </c>
      <c r="AP217">
        <v>105.427580168031</v>
      </c>
      <c r="AQ217">
        <v>121.82260137041401</v>
      </c>
      <c r="AR217">
        <v>136.93240963511801</v>
      </c>
      <c r="AS217">
        <v>118.1736853579</v>
      </c>
      <c r="AT217">
        <v>101.721144190738</v>
      </c>
      <c r="AU217">
        <v>128.66195869440699</v>
      </c>
      <c r="AV217">
        <v>113.530733681705</v>
      </c>
      <c r="AW217">
        <v>125.831819376788</v>
      </c>
      <c r="AX217">
        <v>126.48947464897201</v>
      </c>
      <c r="AY217">
        <v>140.03590954508701</v>
      </c>
      <c r="AZ217">
        <f t="shared" si="11"/>
        <v>153.75570913677959</v>
      </c>
      <c r="BA217">
        <f t="shared" si="10"/>
        <v>88.132975018597023</v>
      </c>
      <c r="BB217">
        <v>85.882129163279998</v>
      </c>
    </row>
    <row r="218" spans="1:58" x14ac:dyDescent="0.35">
      <c r="A218">
        <v>216</v>
      </c>
      <c r="B218" s="1">
        <v>42458</v>
      </c>
      <c r="C218" t="s">
        <v>248</v>
      </c>
      <c r="D218">
        <v>124.023127397246</v>
      </c>
      <c r="E218">
        <v>131.79586300552799</v>
      </c>
      <c r="F218">
        <v>150.00004422110899</v>
      </c>
      <c r="G218">
        <v>162.07598125817</v>
      </c>
      <c r="H218">
        <v>144.28959548997699</v>
      </c>
      <c r="I218">
        <v>151.83074783516199</v>
      </c>
      <c r="N218">
        <v>144.96994479980199</v>
      </c>
      <c r="O218">
        <v>160.847382628952</v>
      </c>
      <c r="P218">
        <v>173.76748327969199</v>
      </c>
      <c r="Q218">
        <v>164.13606597035999</v>
      </c>
      <c r="R218">
        <v>149.358596094543</v>
      </c>
      <c r="S218">
        <v>166.11513679782101</v>
      </c>
      <c r="W218">
        <v>172.987843275833</v>
      </c>
      <c r="X218">
        <v>162.189083330785</v>
      </c>
      <c r="Y218">
        <v>179.945840509552</v>
      </c>
      <c r="Z218">
        <v>175.042926194828</v>
      </c>
      <c r="AA218">
        <v>207.24456755809999</v>
      </c>
      <c r="AB218">
        <v>200.115846150811</v>
      </c>
      <c r="AF218">
        <v>181.31767507634501</v>
      </c>
      <c r="AG218">
        <v>203.24579124760999</v>
      </c>
      <c r="AH218">
        <v>149.249658816184</v>
      </c>
      <c r="AI218">
        <v>147.299308016124</v>
      </c>
      <c r="AJ218">
        <v>150.52105499647601</v>
      </c>
      <c r="AK218">
        <v>116.80864586503201</v>
      </c>
      <c r="AL218">
        <v>123.104285929865</v>
      </c>
      <c r="AM218">
        <v>142.67705226205999</v>
      </c>
      <c r="AQ218">
        <v>112.907531329289</v>
      </c>
      <c r="AR218">
        <v>126.40683652920499</v>
      </c>
      <c r="AS218">
        <v>107.182467983395</v>
      </c>
      <c r="AT218">
        <v>93.878777114757995</v>
      </c>
      <c r="AY218">
        <v>144.88280017164999</v>
      </c>
      <c r="AZ218">
        <f t="shared" si="11"/>
        <v>152.26509552052462</v>
      </c>
      <c r="BA218">
        <f t="shared" si="10"/>
        <v>86.642361402342061</v>
      </c>
      <c r="BB218">
        <v>87.069133091667894</v>
      </c>
    </row>
    <row r="219" spans="1:58" x14ac:dyDescent="0.35">
      <c r="A219">
        <v>217</v>
      </c>
      <c r="B219" s="1">
        <v>42459</v>
      </c>
      <c r="C219" t="s">
        <v>249</v>
      </c>
      <c r="D219">
        <v>131.95526534734799</v>
      </c>
      <c r="E219">
        <v>142.16696657853001</v>
      </c>
      <c r="F219">
        <v>147.16926165361701</v>
      </c>
      <c r="G219">
        <v>162.576431908784</v>
      </c>
      <c r="H219">
        <v>145.17875122770599</v>
      </c>
      <c r="I219">
        <v>152.01389131776901</v>
      </c>
      <c r="J219">
        <v>148.74763914143699</v>
      </c>
      <c r="K219">
        <v>162.60643582984301</v>
      </c>
      <c r="L219">
        <v>168.185035070559</v>
      </c>
      <c r="M219">
        <v>162.350735002525</v>
      </c>
      <c r="N219">
        <v>157.538828763509</v>
      </c>
      <c r="O219">
        <v>165.570038953731</v>
      </c>
      <c r="P219">
        <v>174.78252200556699</v>
      </c>
      <c r="Q219">
        <v>167.20404065516601</v>
      </c>
      <c r="R219">
        <v>152.90171791477701</v>
      </c>
      <c r="S219">
        <v>159.38229953783701</v>
      </c>
      <c r="T219">
        <v>178.46794795081399</v>
      </c>
      <c r="U219">
        <v>179.161245647529</v>
      </c>
      <c r="V219">
        <v>166.71648979168401</v>
      </c>
      <c r="W219">
        <v>184.46154851475899</v>
      </c>
      <c r="X219">
        <v>173.06510910315899</v>
      </c>
      <c r="Y219">
        <v>179.512570993754</v>
      </c>
      <c r="Z219">
        <v>171.263659805815</v>
      </c>
      <c r="AA219">
        <v>211.784557465121</v>
      </c>
      <c r="AB219">
        <v>203.48682143710101</v>
      </c>
      <c r="AC219">
        <v>184.518763886931</v>
      </c>
      <c r="AD219">
        <v>182.03658433598699</v>
      </c>
      <c r="AE219">
        <v>192.36219697892199</v>
      </c>
      <c r="AF219">
        <v>201.78419451445799</v>
      </c>
      <c r="AG219">
        <v>205.04712677884899</v>
      </c>
      <c r="AH219">
        <v>158.294941123537</v>
      </c>
      <c r="AI219">
        <v>151.82264441829599</v>
      </c>
      <c r="AJ219">
        <v>154.49834092588</v>
      </c>
      <c r="AK219">
        <v>121.05258843791199</v>
      </c>
      <c r="AL219">
        <v>121.42162789357999</v>
      </c>
      <c r="AM219">
        <v>137.642458479966</v>
      </c>
      <c r="AN219">
        <v>117.992527305807</v>
      </c>
      <c r="AO219">
        <v>116.541070461123</v>
      </c>
      <c r="AP219">
        <v>107.417075161672</v>
      </c>
      <c r="AQ219">
        <v>129.84749364202301</v>
      </c>
      <c r="AR219">
        <v>133.157985984085</v>
      </c>
      <c r="AS219">
        <v>113.387290593109</v>
      </c>
      <c r="AT219">
        <v>98.237950433069301</v>
      </c>
      <c r="AU219">
        <v>127.890285806832</v>
      </c>
      <c r="AV219">
        <v>114.368001199182</v>
      </c>
      <c r="AW219">
        <v>130.83900112769001</v>
      </c>
      <c r="AX219">
        <v>130.396846545697</v>
      </c>
      <c r="AY219">
        <v>138.10531371827199</v>
      </c>
      <c r="AZ219">
        <f t="shared" si="11"/>
        <v>154.51900252856919</v>
      </c>
      <c r="BA219">
        <f t="shared" si="10"/>
        <v>88.896268410386625</v>
      </c>
      <c r="BB219">
        <v>87.666596704635197</v>
      </c>
    </row>
    <row r="220" spans="1:58" x14ac:dyDescent="0.35">
      <c r="A220">
        <v>218</v>
      </c>
      <c r="B220" s="1">
        <v>42466</v>
      </c>
      <c r="C220" t="s">
        <v>250</v>
      </c>
      <c r="D220">
        <v>131.60648333025199</v>
      </c>
      <c r="E220">
        <v>130.76278294778899</v>
      </c>
      <c r="F220">
        <v>146.46105515545</v>
      </c>
      <c r="G220">
        <v>153.763290089181</v>
      </c>
      <c r="H220">
        <v>133.402074917281</v>
      </c>
      <c r="I220">
        <v>138.41197933785901</v>
      </c>
      <c r="J220">
        <v>141.08414898812501</v>
      </c>
      <c r="K220">
        <v>151.43154943193099</v>
      </c>
      <c r="L220">
        <v>166.30872907737199</v>
      </c>
      <c r="M220">
        <v>157.52719281114699</v>
      </c>
      <c r="N220">
        <v>148.987502005192</v>
      </c>
      <c r="O220">
        <v>157.66326510056999</v>
      </c>
      <c r="P220">
        <v>173.27664190506499</v>
      </c>
      <c r="Q220">
        <v>151.191099319335</v>
      </c>
      <c r="R220">
        <v>141.673959351007</v>
      </c>
      <c r="S220">
        <v>151.45741779678599</v>
      </c>
      <c r="T220">
        <v>168.51268801121</v>
      </c>
      <c r="U220">
        <v>169.38528236441701</v>
      </c>
      <c r="V220">
        <v>166.084827198228</v>
      </c>
      <c r="W220">
        <v>170.76779149532601</v>
      </c>
      <c r="X220">
        <v>166.72862762345301</v>
      </c>
      <c r="Y220">
        <v>171.984334146636</v>
      </c>
      <c r="Z220">
        <v>166.44189085417599</v>
      </c>
      <c r="AA220">
        <v>205.565639134413</v>
      </c>
      <c r="AB220">
        <v>199.71851043523299</v>
      </c>
      <c r="AC220">
        <v>172.72097409269901</v>
      </c>
      <c r="AD220">
        <v>171.19293465232599</v>
      </c>
      <c r="AE220">
        <v>178.346443970286</v>
      </c>
      <c r="AF220">
        <v>191.43177899612701</v>
      </c>
      <c r="AG220">
        <v>205.10387744952899</v>
      </c>
      <c r="AH220">
        <v>153.730026151864</v>
      </c>
      <c r="AI220">
        <v>136.89806081841999</v>
      </c>
      <c r="AJ220">
        <v>146.11540537752899</v>
      </c>
      <c r="AK220">
        <v>121.700076393975</v>
      </c>
      <c r="AL220">
        <v>119.10725424106199</v>
      </c>
      <c r="AM220">
        <v>138.80088239712299</v>
      </c>
      <c r="AN220">
        <v>104.371113597074</v>
      </c>
      <c r="AO220">
        <v>100.517987514693</v>
      </c>
      <c r="AP220">
        <v>102.456166253443</v>
      </c>
      <c r="AQ220">
        <v>117.881934400389</v>
      </c>
      <c r="AR220">
        <v>128.10995171022</v>
      </c>
      <c r="AS220">
        <v>109.190308706754</v>
      </c>
      <c r="AT220">
        <v>96.708468406330894</v>
      </c>
      <c r="AU220">
        <v>116.518619526851</v>
      </c>
      <c r="AV220">
        <v>109.587290747061</v>
      </c>
      <c r="AW220">
        <v>106.595133434502</v>
      </c>
      <c r="AX220">
        <v>121.489176355243</v>
      </c>
      <c r="AY220">
        <v>133.64895603243201</v>
      </c>
      <c r="AZ220">
        <f t="shared" si="11"/>
        <v>146.71711633444517</v>
      </c>
      <c r="BA220">
        <f t="shared" si="10"/>
        <v>81.094382216262602</v>
      </c>
      <c r="BB220">
        <v>88.114603551203601</v>
      </c>
    </row>
    <row r="221" spans="1:58" x14ac:dyDescent="0.35">
      <c r="A221">
        <v>219</v>
      </c>
      <c r="B221" s="1">
        <v>42474</v>
      </c>
      <c r="C221" t="s">
        <v>251</v>
      </c>
      <c r="D221">
        <v>122.55752865817</v>
      </c>
      <c r="E221">
        <v>129.493037079803</v>
      </c>
      <c r="F221">
        <v>140.170330990818</v>
      </c>
      <c r="G221">
        <v>157.63184173344399</v>
      </c>
      <c r="L221">
        <v>161.12118929166101</v>
      </c>
      <c r="M221">
        <v>156.57103223736399</v>
      </c>
      <c r="N221">
        <v>145.66130293429401</v>
      </c>
      <c r="O221">
        <v>146.40266140854499</v>
      </c>
      <c r="P221">
        <v>166.220473084741</v>
      </c>
      <c r="Q221">
        <v>161.048199184807</v>
      </c>
      <c r="R221">
        <v>134.64192358743901</v>
      </c>
      <c r="V221">
        <v>155.74098307020699</v>
      </c>
      <c r="W221">
        <v>165.44013814795801</v>
      </c>
      <c r="X221">
        <v>166.01251151307801</v>
      </c>
      <c r="Y221">
        <v>175.88865061113401</v>
      </c>
      <c r="Z221">
        <v>163.95638890508201</v>
      </c>
      <c r="AE221">
        <v>180.323337891249</v>
      </c>
      <c r="AF221">
        <v>180.89787306121701</v>
      </c>
      <c r="AG221">
        <v>198.52794651311001</v>
      </c>
      <c r="AH221">
        <v>157.74144894291501</v>
      </c>
      <c r="AI221">
        <v>135.40883712427799</v>
      </c>
      <c r="AJ221">
        <v>148.09681676951001</v>
      </c>
      <c r="AK221">
        <v>115.965731953862</v>
      </c>
      <c r="AL221">
        <v>110.000498697559</v>
      </c>
      <c r="AP221">
        <v>97.470476329587697</v>
      </c>
      <c r="AQ221">
        <v>125.72073765016</v>
      </c>
      <c r="AR221">
        <v>123.690400468058</v>
      </c>
      <c r="AS221">
        <v>111.354009173848</v>
      </c>
      <c r="AT221">
        <v>90.809424368955305</v>
      </c>
      <c r="AU221">
        <v>108.565964756203</v>
      </c>
      <c r="AV221">
        <v>107.1296905183</v>
      </c>
      <c r="AZ221">
        <f t="shared" si="11"/>
        <v>143.23423827926962</v>
      </c>
      <c r="BA221">
        <f t="shared" si="10"/>
        <v>77.611504161087055</v>
      </c>
      <c r="BB221">
        <v>87.247036439033096</v>
      </c>
    </row>
    <row r="222" spans="1:58" x14ac:dyDescent="0.35">
      <c r="A222">
        <v>220</v>
      </c>
      <c r="B222" s="1">
        <v>42475</v>
      </c>
      <c r="C222" t="s">
        <v>174</v>
      </c>
      <c r="D222">
        <v>128.88303278158</v>
      </c>
      <c r="E222">
        <v>134.363488185324</v>
      </c>
      <c r="F222">
        <v>135.901362684248</v>
      </c>
      <c r="G222">
        <v>154.329676368598</v>
      </c>
      <c r="H222">
        <v>124.189209390804</v>
      </c>
      <c r="I222">
        <v>146.105786345735</v>
      </c>
      <c r="J222">
        <v>152.155744950806</v>
      </c>
      <c r="K222">
        <v>150.49853954919601</v>
      </c>
      <c r="L222">
        <v>160.97463158649501</v>
      </c>
      <c r="M222">
        <v>160.99172519413099</v>
      </c>
      <c r="N222">
        <v>146.75482270753201</v>
      </c>
      <c r="O222">
        <v>145.73601542403699</v>
      </c>
      <c r="P222">
        <v>171.104801858272</v>
      </c>
      <c r="Q222">
        <v>160.318436621617</v>
      </c>
      <c r="R222">
        <v>124.21859268995701</v>
      </c>
      <c r="S222">
        <v>150.47784347271201</v>
      </c>
      <c r="T222">
        <v>165.468492869306</v>
      </c>
      <c r="U222">
        <v>173.198613699107</v>
      </c>
      <c r="V222">
        <v>165.64997771747801</v>
      </c>
      <c r="W222">
        <v>169.511373597447</v>
      </c>
      <c r="X222">
        <v>167.736600338286</v>
      </c>
      <c r="Y222">
        <v>179.119237698386</v>
      </c>
      <c r="Z222">
        <v>165.63601371258699</v>
      </c>
      <c r="AA222">
        <v>206.62310795764799</v>
      </c>
      <c r="AB222">
        <v>195.431715110064</v>
      </c>
      <c r="AC222">
        <v>181.24205588978899</v>
      </c>
      <c r="AD222">
        <v>172.65449185742301</v>
      </c>
      <c r="AE222">
        <v>179.313649081618</v>
      </c>
      <c r="AF222">
        <v>184.18027736835</v>
      </c>
      <c r="AG222">
        <v>200.786302503109</v>
      </c>
      <c r="AH222">
        <v>163.475546432165</v>
      </c>
      <c r="AI222">
        <v>130.15443213057199</v>
      </c>
      <c r="AJ222">
        <v>146.682455616966</v>
      </c>
      <c r="AK222">
        <v>109.76712679632401</v>
      </c>
      <c r="AL222">
        <v>116.45958537566401</v>
      </c>
      <c r="AM222">
        <v>139.097620329227</v>
      </c>
      <c r="AN222">
        <v>106.227691368666</v>
      </c>
      <c r="AO222">
        <v>99.464946301083401</v>
      </c>
      <c r="AP222">
        <v>100.184443353059</v>
      </c>
      <c r="AQ222">
        <v>121.204640645125</v>
      </c>
      <c r="AR222">
        <v>130.98363319281799</v>
      </c>
      <c r="AS222">
        <v>112.71654838132299</v>
      </c>
      <c r="AT222">
        <v>93.553279692111005</v>
      </c>
      <c r="AU222">
        <v>119.304885752728</v>
      </c>
      <c r="AV222">
        <v>115.559077478372</v>
      </c>
      <c r="AW222">
        <v>109.564123726624</v>
      </c>
      <c r="AX222">
        <v>131.48426989711299</v>
      </c>
      <c r="AY222">
        <v>131.51265499836401</v>
      </c>
      <c r="AZ222">
        <f t="shared" si="11"/>
        <v>146.47817876416553</v>
      </c>
      <c r="BA222">
        <f t="shared" si="10"/>
        <v>80.855444645982971</v>
      </c>
      <c r="BB222">
        <v>87.040931290801296</v>
      </c>
    </row>
    <row r="223" spans="1:58" x14ac:dyDescent="0.35">
      <c r="A223">
        <v>221</v>
      </c>
      <c r="B223" s="1">
        <v>42478</v>
      </c>
      <c r="C223" t="s">
        <v>252</v>
      </c>
      <c r="D223">
        <v>137.794098610405</v>
      </c>
      <c r="E223">
        <v>147.98915874831701</v>
      </c>
      <c r="F223">
        <v>152.01454215981201</v>
      </c>
      <c r="G223">
        <v>167.12534853963501</v>
      </c>
      <c r="H223">
        <v>141.46631814604001</v>
      </c>
      <c r="I223">
        <v>146.04450929473799</v>
      </c>
      <c r="J223">
        <v>154.55919947671001</v>
      </c>
      <c r="K223">
        <v>157.501814067243</v>
      </c>
      <c r="L223">
        <v>169.12160957932301</v>
      </c>
      <c r="M223">
        <v>170.59732129801799</v>
      </c>
      <c r="N223">
        <v>156.21053730537301</v>
      </c>
      <c r="O223">
        <v>156.70791326995499</v>
      </c>
      <c r="P223">
        <v>171.63074261157101</v>
      </c>
      <c r="Q223">
        <v>163.46138403358199</v>
      </c>
      <c r="R223">
        <v>145.78524617730099</v>
      </c>
      <c r="S223">
        <v>159.01241026650399</v>
      </c>
      <c r="T223">
        <v>175.89600546136401</v>
      </c>
      <c r="U223">
        <v>172.520625911091</v>
      </c>
      <c r="V223">
        <v>168.976993890274</v>
      </c>
      <c r="W223">
        <v>177.40880816026899</v>
      </c>
      <c r="X223">
        <v>172.40495150746199</v>
      </c>
      <c r="Y223">
        <v>174.837108178508</v>
      </c>
      <c r="Z223">
        <v>169.15809470015799</v>
      </c>
      <c r="AA223">
        <v>203.40037608477201</v>
      </c>
      <c r="AB223">
        <v>198.54992276220801</v>
      </c>
      <c r="AC223">
        <v>185.11284266600401</v>
      </c>
      <c r="AD223">
        <v>174.57281490753601</v>
      </c>
      <c r="AE223">
        <v>184.22628415730799</v>
      </c>
      <c r="AF223">
        <v>192.50678888659999</v>
      </c>
      <c r="AG223">
        <v>197.533040596859</v>
      </c>
      <c r="AH223">
        <v>159.61970088714699</v>
      </c>
      <c r="AI223">
        <v>152.642700509581</v>
      </c>
      <c r="AJ223">
        <v>145.13417135457701</v>
      </c>
      <c r="AK223">
        <v>118.68589033193599</v>
      </c>
      <c r="AL223">
        <v>113.291117122881</v>
      </c>
      <c r="AM223">
        <v>140.48138611447101</v>
      </c>
      <c r="AN223">
        <v>120.413796655122</v>
      </c>
      <c r="AO223">
        <v>112.324812031197</v>
      </c>
      <c r="AP223">
        <v>107.119746131669</v>
      </c>
      <c r="AQ223">
        <v>131.48899011391501</v>
      </c>
      <c r="AR223">
        <v>128.790143623012</v>
      </c>
      <c r="AS223">
        <v>116.362897867774</v>
      </c>
      <c r="AT223">
        <v>96.935461271467901</v>
      </c>
      <c r="AU223">
        <v>123.55854386226601</v>
      </c>
      <c r="AV223">
        <v>117.029844184457</v>
      </c>
      <c r="AW223">
        <v>123.04282574023</v>
      </c>
      <c r="AX223">
        <v>125.575012993199</v>
      </c>
      <c r="AY223">
        <v>133.141117459903</v>
      </c>
      <c r="AZ223">
        <f t="shared" si="11"/>
        <v>152.28677020228636</v>
      </c>
      <c r="BA223">
        <f t="shared" si="10"/>
        <v>86.664036084103799</v>
      </c>
      <c r="BB223">
        <v>87.467338316097198</v>
      </c>
    </row>
    <row r="224" spans="1:58" x14ac:dyDescent="0.35">
      <c r="A224">
        <v>222</v>
      </c>
      <c r="B224" s="1">
        <v>42499</v>
      </c>
      <c r="C224" t="s">
        <v>253</v>
      </c>
      <c r="R224">
        <v>149.93958093709301</v>
      </c>
      <c r="S224">
        <v>157.06690188071499</v>
      </c>
      <c r="T224">
        <v>175.390818930905</v>
      </c>
      <c r="U224">
        <v>159.573789423633</v>
      </c>
      <c r="V224">
        <v>158.08238051709299</v>
      </c>
      <c r="W224">
        <v>181.449600364834</v>
      </c>
      <c r="AC224">
        <v>176.38350550386301</v>
      </c>
      <c r="AD224">
        <v>153.54502125997899</v>
      </c>
      <c r="AE224">
        <v>183.344502669777</v>
      </c>
      <c r="AF224">
        <v>176.78230439325301</v>
      </c>
      <c r="AN224">
        <v>123.414622374117</v>
      </c>
      <c r="AO224">
        <v>93.833329663519805</v>
      </c>
      <c r="AP224">
        <v>88.642858373504694</v>
      </c>
      <c r="AQ224">
        <v>125.81081339105</v>
      </c>
      <c r="AR224">
        <v>123.816357071507</v>
      </c>
      <c r="AT224">
        <v>95.815298432619301</v>
      </c>
      <c r="AU224">
        <v>109.16506277589301</v>
      </c>
      <c r="AV224">
        <v>112.171390485815</v>
      </c>
      <c r="AW224">
        <v>114.965048795505</v>
      </c>
      <c r="AX224">
        <v>124.83259785465999</v>
      </c>
      <c r="AY224">
        <v>150.80666721646901</v>
      </c>
      <c r="AZ224">
        <f t="shared" si="11"/>
        <v>139.75392630075262</v>
      </c>
      <c r="BA224">
        <f t="shared" si="10"/>
        <v>74.131192182570061</v>
      </c>
      <c r="BB224">
        <v>87.723184736842498</v>
      </c>
    </row>
    <row r="225" spans="1:54" x14ac:dyDescent="0.35">
      <c r="A225">
        <v>223</v>
      </c>
      <c r="B225" s="1">
        <v>42506</v>
      </c>
      <c r="C225" t="s">
        <v>254</v>
      </c>
      <c r="G225">
        <v>164.02613726186499</v>
      </c>
      <c r="H225">
        <v>155.889639929758</v>
      </c>
      <c r="I225">
        <v>160.598311658878</v>
      </c>
      <c r="J225">
        <v>167.74932657858301</v>
      </c>
      <c r="K225">
        <v>179.13805871053799</v>
      </c>
      <c r="L225">
        <v>180.13300556826599</v>
      </c>
      <c r="Q225">
        <v>171.873716549177</v>
      </c>
      <c r="R225">
        <v>151.67687024232899</v>
      </c>
      <c r="S225">
        <v>162.75297561579001</v>
      </c>
      <c r="T225">
        <v>199.36828455754701</v>
      </c>
      <c r="U225">
        <v>194.10321504592699</v>
      </c>
      <c r="Z225">
        <v>187.51627043788201</v>
      </c>
      <c r="AA225">
        <v>222.263309731878</v>
      </c>
      <c r="AB225">
        <v>228.07212270027199</v>
      </c>
      <c r="AC225">
        <v>205.758873252005</v>
      </c>
      <c r="AD225">
        <v>194.08750850155101</v>
      </c>
      <c r="AI225">
        <v>155.24714045151299</v>
      </c>
      <c r="AJ225">
        <v>172.19425383597601</v>
      </c>
      <c r="AK225">
        <v>142.134627497921</v>
      </c>
      <c r="AL225">
        <v>137.660494772291</v>
      </c>
      <c r="AM225">
        <v>158.425388245297</v>
      </c>
      <c r="AN225">
        <v>139.24410290018699</v>
      </c>
      <c r="AO225">
        <v>123.09857459419101</v>
      </c>
      <c r="AP225">
        <v>126.55489414791001</v>
      </c>
      <c r="AU225">
        <v>134.24500066155301</v>
      </c>
      <c r="AW225">
        <v>146.902054555825</v>
      </c>
      <c r="AX225">
        <v>145.25397179698899</v>
      </c>
      <c r="AY225">
        <v>152.089345754861</v>
      </c>
      <c r="AZ225">
        <f t="shared" si="11"/>
        <v>166.35919555559857</v>
      </c>
      <c r="BA225">
        <f t="shared" si="10"/>
        <v>100.73646143741601</v>
      </c>
      <c r="BB225">
        <v>87.253936210843705</v>
      </c>
    </row>
    <row r="226" spans="1:54" x14ac:dyDescent="0.35">
      <c r="A226">
        <v>224</v>
      </c>
      <c r="B226" s="1">
        <v>42515</v>
      </c>
      <c r="C226" t="s">
        <v>255</v>
      </c>
      <c r="F226">
        <v>147.19048692746</v>
      </c>
      <c r="G226">
        <v>149.450360500372</v>
      </c>
      <c r="H226">
        <v>136.468485970008</v>
      </c>
      <c r="I226">
        <v>139.75590688702999</v>
      </c>
      <c r="J226">
        <v>138.14645460392501</v>
      </c>
      <c r="K226">
        <v>154.1634849278</v>
      </c>
      <c r="O226">
        <v>154.29435652948499</v>
      </c>
      <c r="P226">
        <v>163.152060212403</v>
      </c>
      <c r="Q226">
        <v>167.043099163422</v>
      </c>
      <c r="R226">
        <v>138.85794791331699</v>
      </c>
      <c r="S226">
        <v>139.411793924037</v>
      </c>
      <c r="T226">
        <v>170.97967886779401</v>
      </c>
      <c r="X226">
        <v>158.488879026788</v>
      </c>
      <c r="Y226">
        <v>170.29404799438299</v>
      </c>
      <c r="Z226">
        <v>176.76481479082801</v>
      </c>
      <c r="AA226">
        <v>198.33380102498</v>
      </c>
      <c r="AB226">
        <v>193.521745654483</v>
      </c>
      <c r="AC226">
        <v>178.807946317084</v>
      </c>
      <c r="AG226">
        <v>201.23552715569201</v>
      </c>
      <c r="AH226">
        <v>163.77796518243099</v>
      </c>
      <c r="AI226">
        <v>147.526793375908</v>
      </c>
      <c r="AJ226">
        <v>148.62943417566899</v>
      </c>
      <c r="AK226">
        <v>122.26120666043499</v>
      </c>
      <c r="AL226">
        <v>117.723540633635</v>
      </c>
      <c r="AM226">
        <v>130.188868375423</v>
      </c>
      <c r="AN226">
        <v>113.026642975003</v>
      </c>
      <c r="AO226">
        <v>98.465962685498795</v>
      </c>
      <c r="AR226">
        <v>124.667775461413</v>
      </c>
      <c r="AS226">
        <v>97.484104508343194</v>
      </c>
      <c r="AT226">
        <v>92.083279893140997</v>
      </c>
      <c r="AW226">
        <v>125.654371800251</v>
      </c>
      <c r="AX226">
        <v>107.40983645031</v>
      </c>
      <c r="AY226">
        <v>130.07623243386001</v>
      </c>
      <c r="AZ226">
        <f t="shared" si="11"/>
        <v>145.3132391818973</v>
      </c>
      <c r="BA226">
        <f t="shared" si="10"/>
        <v>79.690505063714738</v>
      </c>
      <c r="BB226">
        <v>87.801120883905</v>
      </c>
    </row>
    <row r="227" spans="1:54" x14ac:dyDescent="0.35">
      <c r="A227">
        <v>225</v>
      </c>
      <c r="B227" s="1">
        <v>42518</v>
      </c>
      <c r="C227" t="s">
        <v>256</v>
      </c>
      <c r="D227">
        <v>131.62751821545501</v>
      </c>
      <c r="E227">
        <v>135.96537712836101</v>
      </c>
      <c r="F227">
        <v>146.31372416487301</v>
      </c>
      <c r="G227">
        <v>151.78249959041699</v>
      </c>
      <c r="H227">
        <v>151.64505302636701</v>
      </c>
      <c r="I227">
        <v>140.83118977219601</v>
      </c>
      <c r="J227">
        <v>148.72362401009201</v>
      </c>
      <c r="K227">
        <v>157.77827854993299</v>
      </c>
      <c r="L227">
        <v>159.701941292409</v>
      </c>
      <c r="M227">
        <v>159.38269959099199</v>
      </c>
      <c r="N227">
        <v>142.18705175893101</v>
      </c>
      <c r="O227">
        <v>155.99659769704101</v>
      </c>
      <c r="P227">
        <v>160.337574361272</v>
      </c>
      <c r="Q227">
        <v>159.633534077843</v>
      </c>
      <c r="R227">
        <v>145.19828993326701</v>
      </c>
      <c r="S227">
        <v>144.81090258311499</v>
      </c>
      <c r="T227">
        <v>159.87324571111401</v>
      </c>
      <c r="U227">
        <v>166.52548137989899</v>
      </c>
      <c r="V227">
        <v>156.953742775244</v>
      </c>
      <c r="W227">
        <v>171.63202215615499</v>
      </c>
      <c r="X227">
        <v>157.794503493728</v>
      </c>
      <c r="Y227">
        <v>160.873777857926</v>
      </c>
      <c r="Z227">
        <v>176.712792294407</v>
      </c>
      <c r="AA227">
        <v>199.97630503900299</v>
      </c>
      <c r="AB227">
        <v>196.19628227107901</v>
      </c>
      <c r="AC227">
        <v>176.563013867015</v>
      </c>
      <c r="AD227">
        <v>169.733358751661</v>
      </c>
      <c r="AE227">
        <v>175.07465641143199</v>
      </c>
      <c r="AF227">
        <v>197.72884069211099</v>
      </c>
      <c r="AG227">
        <v>185.843175743475</v>
      </c>
      <c r="AH227">
        <v>152.12530405944301</v>
      </c>
      <c r="AI227">
        <v>144.159937373307</v>
      </c>
      <c r="AJ227">
        <v>139.78449216026101</v>
      </c>
      <c r="AK227">
        <v>112.401673714295</v>
      </c>
      <c r="AL227">
        <v>115.28458276494599</v>
      </c>
      <c r="AM227">
        <v>140.658728781311</v>
      </c>
      <c r="AN227">
        <v>119.67968256185</v>
      </c>
      <c r="AO227">
        <v>97.919610056355907</v>
      </c>
      <c r="AP227">
        <v>95.362337347414297</v>
      </c>
      <c r="AQ227">
        <v>134.97354471498599</v>
      </c>
      <c r="AR227">
        <v>114.58122774136299</v>
      </c>
      <c r="AS227">
        <v>92.1215243470416</v>
      </c>
      <c r="AT227">
        <v>93.567211412701099</v>
      </c>
      <c r="AU227">
        <v>112.076187933924</v>
      </c>
      <c r="AV227">
        <v>103.199509695953</v>
      </c>
      <c r="AW227">
        <v>125.803388445682</v>
      </c>
      <c r="AX227">
        <v>105.405791689578</v>
      </c>
      <c r="AY227">
        <v>128.508532891947</v>
      </c>
      <c r="AZ227">
        <f t="shared" si="11"/>
        <v>145.22938170602438</v>
      </c>
      <c r="BA227">
        <f t="shared" si="10"/>
        <v>79.60664758784182</v>
      </c>
      <c r="BB227">
        <v>88.246812769185198</v>
      </c>
    </row>
    <row r="228" spans="1:54" x14ac:dyDescent="0.35">
      <c r="A228">
        <v>226</v>
      </c>
      <c r="B228" s="1">
        <v>42522</v>
      </c>
      <c r="C228" t="s">
        <v>257</v>
      </c>
      <c r="F228">
        <v>146.37511176161101</v>
      </c>
      <c r="G228">
        <v>158.69976901116701</v>
      </c>
      <c r="H228">
        <v>150.743041379044</v>
      </c>
      <c r="I228">
        <v>147.41324577528499</v>
      </c>
      <c r="J228">
        <v>156.43118353521101</v>
      </c>
      <c r="O228">
        <v>153.344470041379</v>
      </c>
      <c r="P228">
        <v>166.489149572055</v>
      </c>
      <c r="Q228">
        <v>168.383896919547</v>
      </c>
      <c r="R228">
        <v>138.84854441934101</v>
      </c>
      <c r="S228">
        <v>152.75916087114601</v>
      </c>
      <c r="X228">
        <v>161.69710844334799</v>
      </c>
      <c r="Y228">
        <v>175.05777687100601</v>
      </c>
      <c r="Z228">
        <v>179.783622074947</v>
      </c>
      <c r="AA228">
        <v>211.48239198260799</v>
      </c>
      <c r="AB228">
        <v>211.384261427171</v>
      </c>
      <c r="AC228">
        <v>181.493860724786</v>
      </c>
      <c r="AG228">
        <v>202.56091086961999</v>
      </c>
      <c r="AH228">
        <v>166.37327404375699</v>
      </c>
      <c r="AI228">
        <v>153.889311974463</v>
      </c>
      <c r="AJ228">
        <v>156.53190285094601</v>
      </c>
      <c r="AK228">
        <v>131.29901188855001</v>
      </c>
      <c r="AL228">
        <v>124.291260973775</v>
      </c>
      <c r="AM228">
        <v>149.47253898671499</v>
      </c>
      <c r="AN228">
        <v>125.83345629867701</v>
      </c>
      <c r="AS228">
        <v>101.59318131320499</v>
      </c>
      <c r="AT228">
        <v>93.816298565571401</v>
      </c>
      <c r="AX228">
        <v>119.37816915433601</v>
      </c>
      <c r="AY228">
        <v>133.71618661192599</v>
      </c>
      <c r="AZ228">
        <f t="shared" si="11"/>
        <v>154.25507494075691</v>
      </c>
      <c r="BA228">
        <f t="shared" si="10"/>
        <v>88.632340822574349</v>
      </c>
      <c r="BB228">
        <v>88.492264681846095</v>
      </c>
    </row>
    <row r="229" spans="1:54" x14ac:dyDescent="0.35">
      <c r="A229">
        <v>227</v>
      </c>
      <c r="B229" s="1">
        <v>42530</v>
      </c>
      <c r="C229" t="s">
        <v>172</v>
      </c>
      <c r="D229">
        <v>129.23693728461899</v>
      </c>
      <c r="E229">
        <v>118.546628552508</v>
      </c>
      <c r="F229">
        <v>136.68941443935501</v>
      </c>
      <c r="G229">
        <v>148.297733762002</v>
      </c>
      <c r="H229">
        <v>141.63116989959599</v>
      </c>
      <c r="I229">
        <v>135.37876652278001</v>
      </c>
      <c r="J229">
        <v>133.85877763182401</v>
      </c>
      <c r="K229">
        <v>154.12734421053801</v>
      </c>
      <c r="L229">
        <v>159.60030933844999</v>
      </c>
      <c r="M229">
        <v>148.543796242166</v>
      </c>
      <c r="N229">
        <v>143.04415454173301</v>
      </c>
      <c r="O229">
        <v>149.195517715026</v>
      </c>
      <c r="P229">
        <v>157.055576288704</v>
      </c>
      <c r="Q229">
        <v>156.56968665434201</v>
      </c>
      <c r="R229">
        <v>137.58621443550899</v>
      </c>
      <c r="S229">
        <v>149.01223449989101</v>
      </c>
      <c r="T229">
        <v>167.00734868170801</v>
      </c>
      <c r="U229">
        <v>168.62171180089399</v>
      </c>
      <c r="V229">
        <v>157.75674324965499</v>
      </c>
      <c r="W229">
        <v>170.13843875022101</v>
      </c>
      <c r="X229">
        <v>130.95118072903699</v>
      </c>
      <c r="Y229">
        <v>165.711137559588</v>
      </c>
      <c r="Z229">
        <v>175.92635530563899</v>
      </c>
      <c r="AA229">
        <v>205.09942682620101</v>
      </c>
      <c r="AB229">
        <v>204.10421746327199</v>
      </c>
      <c r="AC229">
        <v>169.72049981492799</v>
      </c>
      <c r="AD229">
        <v>163.86196278567601</v>
      </c>
      <c r="AE229">
        <v>180.001781669834</v>
      </c>
      <c r="AF229">
        <v>185.499090381033</v>
      </c>
      <c r="AG229">
        <v>198.13220381262201</v>
      </c>
      <c r="AH229">
        <v>163.470479363745</v>
      </c>
      <c r="AI229">
        <v>145.788946308758</v>
      </c>
      <c r="AJ229">
        <v>152.40939184088199</v>
      </c>
      <c r="AK229">
        <v>124.456061355008</v>
      </c>
      <c r="AL229">
        <v>119.886666907836</v>
      </c>
      <c r="AM229">
        <v>138.44110054437601</v>
      </c>
      <c r="AN229">
        <v>103.29882995901499</v>
      </c>
      <c r="AO229">
        <v>99.510409349771095</v>
      </c>
      <c r="AP229">
        <v>101.48365162618801</v>
      </c>
      <c r="AQ229">
        <v>128.362408996293</v>
      </c>
      <c r="AR229">
        <v>124.535169302196</v>
      </c>
      <c r="AS229">
        <v>91.931205819530703</v>
      </c>
      <c r="AT229">
        <v>95.065805209857203</v>
      </c>
      <c r="AU229">
        <v>108.609970129966</v>
      </c>
      <c r="AV229">
        <v>102.797663786716</v>
      </c>
      <c r="AW229">
        <v>111.966981110517</v>
      </c>
      <c r="AX229">
        <v>114.673142004808</v>
      </c>
      <c r="AY229">
        <v>131.990409566197</v>
      </c>
      <c r="AZ229">
        <f t="shared" si="11"/>
        <v>143.74134695897939</v>
      </c>
      <c r="BA229">
        <f t="shared" si="10"/>
        <v>78.118612840796828</v>
      </c>
      <c r="BB229">
        <v>88.073683171639104</v>
      </c>
    </row>
    <row r="230" spans="1:54" x14ac:dyDescent="0.35">
      <c r="A230">
        <v>228</v>
      </c>
      <c r="B230" s="1">
        <v>42531</v>
      </c>
      <c r="C230" t="s">
        <v>258</v>
      </c>
      <c r="D230">
        <v>132.32967473936699</v>
      </c>
      <c r="E230">
        <v>131.08624141284</v>
      </c>
      <c r="H230">
        <v>144.95882137290201</v>
      </c>
      <c r="I230">
        <v>151.11770870420801</v>
      </c>
      <c r="J230">
        <v>152.467678830392</v>
      </c>
      <c r="K230">
        <v>156.79584617171199</v>
      </c>
      <c r="L230">
        <v>163.60216039211701</v>
      </c>
      <c r="M230">
        <v>158.31125308956101</v>
      </c>
      <c r="N230">
        <v>143.241203105344</v>
      </c>
      <c r="O230">
        <v>156.35721524050001</v>
      </c>
      <c r="S230">
        <v>151.670777204719</v>
      </c>
      <c r="T230">
        <v>175.47168384751899</v>
      </c>
      <c r="U230">
        <v>165.45408407902499</v>
      </c>
      <c r="V230">
        <v>156.42817018255101</v>
      </c>
      <c r="W230">
        <v>180.465019827416</v>
      </c>
      <c r="X230">
        <v>164.45763453835201</v>
      </c>
      <c r="AA230">
        <v>208.385047397113</v>
      </c>
      <c r="AB230">
        <v>205.15848180154001</v>
      </c>
      <c r="AC230">
        <v>175.26892797866699</v>
      </c>
      <c r="AD230">
        <v>166.59166019939499</v>
      </c>
      <c r="AE230">
        <v>182.09474279583199</v>
      </c>
      <c r="AF230">
        <v>191.17758896458</v>
      </c>
      <c r="AG230">
        <v>198.485331134148</v>
      </c>
      <c r="AM230">
        <v>141.52314445341901</v>
      </c>
      <c r="AN230">
        <v>108.173037369128</v>
      </c>
      <c r="AO230">
        <v>100.11573456556501</v>
      </c>
      <c r="AP230">
        <v>102.128036264385</v>
      </c>
      <c r="AQ230">
        <v>124.614004950764</v>
      </c>
      <c r="AR230">
        <v>124.15606680067</v>
      </c>
      <c r="AT230">
        <v>101.849523673356</v>
      </c>
      <c r="AU230">
        <v>110.07999942089199</v>
      </c>
      <c r="AV230">
        <v>106.15649624166601</v>
      </c>
      <c r="AW230">
        <v>127.23217208573701</v>
      </c>
      <c r="AX230">
        <v>122.76384280571</v>
      </c>
      <c r="AY230">
        <v>139.76781439994701</v>
      </c>
      <c r="AZ230">
        <f t="shared" si="11"/>
        <v>149.14105217260109</v>
      </c>
      <c r="BA230">
        <f t="shared" si="10"/>
        <v>83.518318054418529</v>
      </c>
      <c r="BB230">
        <v>88.028989681800098</v>
      </c>
    </row>
    <row r="231" spans="1:54" x14ac:dyDescent="0.35">
      <c r="A231">
        <v>229</v>
      </c>
      <c r="B231" s="1">
        <v>42531</v>
      </c>
      <c r="C231" t="s">
        <v>259</v>
      </c>
      <c r="D231">
        <v>134.622392813147</v>
      </c>
      <c r="E231">
        <v>131.04961212204799</v>
      </c>
      <c r="F231">
        <v>153.229593249288</v>
      </c>
      <c r="G231">
        <v>151.81611985760699</v>
      </c>
      <c r="H231">
        <v>150.17283975336801</v>
      </c>
      <c r="I231">
        <v>149.19712729025599</v>
      </c>
      <c r="J231">
        <v>146.352616639204</v>
      </c>
      <c r="K231">
        <v>157.72827467466001</v>
      </c>
      <c r="L231">
        <v>164.99559084696401</v>
      </c>
      <c r="M231">
        <v>164.15345649001301</v>
      </c>
      <c r="N231">
        <v>148.17110321904801</v>
      </c>
      <c r="O231">
        <v>156.41522915333499</v>
      </c>
      <c r="P231">
        <v>165.36550897180399</v>
      </c>
      <c r="Q231">
        <v>159.49332524347699</v>
      </c>
      <c r="R231">
        <v>141.37064595747501</v>
      </c>
      <c r="S231">
        <v>146.31647459371899</v>
      </c>
      <c r="T231">
        <v>167.58391846379899</v>
      </c>
      <c r="U231">
        <v>164.86268516510501</v>
      </c>
      <c r="V231">
        <v>151.401839984025</v>
      </c>
      <c r="W231">
        <v>175.589629874331</v>
      </c>
      <c r="X231">
        <v>159.44018389931799</v>
      </c>
      <c r="Y231">
        <v>167.76725149502099</v>
      </c>
      <c r="Z231">
        <v>171.85157228768199</v>
      </c>
      <c r="AA231">
        <v>204.36520308843899</v>
      </c>
      <c r="AB231">
        <v>201.01551565843801</v>
      </c>
      <c r="AC231">
        <v>172.83463514193801</v>
      </c>
      <c r="AD231">
        <v>170.191270279072</v>
      </c>
      <c r="AE231">
        <v>172.34830142977</v>
      </c>
      <c r="AF231">
        <v>183.55672322760299</v>
      </c>
      <c r="AG231">
        <v>189.36429233289101</v>
      </c>
      <c r="AH231">
        <v>153.87422377641801</v>
      </c>
      <c r="AI231">
        <v>140.82722876351301</v>
      </c>
      <c r="AJ231">
        <v>149.163317976169</v>
      </c>
      <c r="AK231">
        <v>118.57044472699501</v>
      </c>
      <c r="AL231">
        <v>119.354261679391</v>
      </c>
      <c r="AM231">
        <v>141.32421457905301</v>
      </c>
      <c r="AN231">
        <v>102.584834515612</v>
      </c>
      <c r="AO231">
        <v>97.038348884591301</v>
      </c>
      <c r="AP231">
        <v>97.482436125547693</v>
      </c>
      <c r="AQ231">
        <v>121.85032527975601</v>
      </c>
      <c r="AR231">
        <v>120.947675794145</v>
      </c>
      <c r="AS231">
        <v>98.637499970922505</v>
      </c>
      <c r="AT231">
        <v>96.063233942583494</v>
      </c>
      <c r="AU231">
        <v>111.77679037621201</v>
      </c>
      <c r="AV231">
        <v>107.242771062206</v>
      </c>
      <c r="AW231">
        <v>126.861832267209</v>
      </c>
      <c r="AX231">
        <v>117.222362352231</v>
      </c>
      <c r="AY231">
        <v>128.42203416988599</v>
      </c>
      <c r="AZ231">
        <f t="shared" si="11"/>
        <v>146.28889103011014</v>
      </c>
      <c r="BA231">
        <f t="shared" si="10"/>
        <v>80.666156911927573</v>
      </c>
      <c r="BB231">
        <v>88.247542402075993</v>
      </c>
    </row>
    <row r="232" spans="1:54" x14ac:dyDescent="0.35">
      <c r="A232">
        <v>230</v>
      </c>
      <c r="B232" s="1">
        <v>42539</v>
      </c>
      <c r="C232" t="s">
        <v>115</v>
      </c>
      <c r="D232">
        <v>143.35899765423699</v>
      </c>
      <c r="E232">
        <v>143.335570203971</v>
      </c>
      <c r="F232">
        <v>155.328480238179</v>
      </c>
      <c r="G232">
        <v>164.60157213962799</v>
      </c>
      <c r="H232">
        <v>146.90055717841099</v>
      </c>
      <c r="I232">
        <v>147.409230190942</v>
      </c>
      <c r="J232">
        <v>157.310039134764</v>
      </c>
      <c r="K232">
        <v>165.39359668733499</v>
      </c>
      <c r="L232">
        <v>169.74725218462601</v>
      </c>
      <c r="M232">
        <v>167.13436062327301</v>
      </c>
      <c r="N232">
        <v>157.30398972808501</v>
      </c>
      <c r="O232">
        <v>157.31347457218399</v>
      </c>
      <c r="P232">
        <v>173.38354993588899</v>
      </c>
      <c r="Q232">
        <v>174.09802362493201</v>
      </c>
      <c r="R232">
        <v>146.24977949086301</v>
      </c>
      <c r="S232">
        <v>152.69642522702</v>
      </c>
      <c r="T232">
        <v>175.96028831585201</v>
      </c>
      <c r="U232">
        <v>176.13934906331301</v>
      </c>
      <c r="V232">
        <v>169.68383377809599</v>
      </c>
      <c r="W232">
        <v>184.67163822637201</v>
      </c>
      <c r="X232">
        <v>168.38921806512101</v>
      </c>
      <c r="Y232">
        <v>178.133629681635</v>
      </c>
      <c r="Z232">
        <v>185.56019138729499</v>
      </c>
      <c r="AA232">
        <v>218.186963985061</v>
      </c>
      <c r="AB232">
        <v>215.65270770936999</v>
      </c>
      <c r="AC232">
        <v>184.932762850496</v>
      </c>
      <c r="AD232">
        <v>174.53414499012399</v>
      </c>
      <c r="AE232">
        <v>192.611406332038</v>
      </c>
      <c r="AF232">
        <v>199.40184741094399</v>
      </c>
      <c r="AG232">
        <v>205.74688367464299</v>
      </c>
      <c r="AH232">
        <v>174.033518785144</v>
      </c>
      <c r="AI232">
        <v>157.09822035420501</v>
      </c>
      <c r="AJ232">
        <v>152.30548665947799</v>
      </c>
      <c r="AK232">
        <v>140.026236037133</v>
      </c>
      <c r="AL232">
        <v>128.08103996234601</v>
      </c>
      <c r="AM232">
        <v>149.25474973095001</v>
      </c>
      <c r="AN232">
        <v>124.333749491625</v>
      </c>
      <c r="AO232">
        <v>111.87524105546601</v>
      </c>
      <c r="AP232">
        <v>112.807328721798</v>
      </c>
      <c r="AQ232">
        <v>128.403838288061</v>
      </c>
      <c r="AR232">
        <v>130.398945595745</v>
      </c>
      <c r="AS232">
        <v>107.09143425473501</v>
      </c>
      <c r="AT232">
        <v>101.96049548191699</v>
      </c>
      <c r="AU232">
        <v>117.669757297033</v>
      </c>
      <c r="AV232">
        <v>118.085394149217</v>
      </c>
      <c r="AW232">
        <v>129.47540846073599</v>
      </c>
      <c r="AX232">
        <v>125.182902073419</v>
      </c>
      <c r="AY232">
        <v>143.76655106313899</v>
      </c>
      <c r="AZ232">
        <f t="shared" si="11"/>
        <v>156.31291795305933</v>
      </c>
      <c r="BA232">
        <f t="shared" si="10"/>
        <v>90.690183834876763</v>
      </c>
      <c r="BB232">
        <v>88.638876771032798</v>
      </c>
    </row>
    <row r="233" spans="1:54" x14ac:dyDescent="0.35">
      <c r="A233">
        <v>231</v>
      </c>
      <c r="B233" s="1">
        <v>42546</v>
      </c>
      <c r="C233" t="s">
        <v>215</v>
      </c>
      <c r="V233">
        <v>155.55949390943999</v>
      </c>
      <c r="W233">
        <v>169.71509844480701</v>
      </c>
      <c r="X233">
        <v>148.13997654061501</v>
      </c>
      <c r="AE233">
        <v>173.345586672293</v>
      </c>
      <c r="AF233">
        <v>169.67139057229599</v>
      </c>
      <c r="AP233">
        <v>90.358917480908403</v>
      </c>
      <c r="AQ233">
        <v>116.92420163956101</v>
      </c>
      <c r="AS233">
        <v>102.508851925839</v>
      </c>
      <c r="AT233">
        <v>92.215579088548196</v>
      </c>
      <c r="AU233">
        <v>97.693598970317694</v>
      </c>
      <c r="AV233">
        <v>101.406932849963</v>
      </c>
      <c r="AZ233">
        <f t="shared" si="11"/>
        <v>128.86723891768983</v>
      </c>
      <c r="BA233">
        <f t="shared" si="10"/>
        <v>63.244504799507268</v>
      </c>
      <c r="BB233">
        <v>88.167182239291193</v>
      </c>
    </row>
    <row r="234" spans="1:54" x14ac:dyDescent="0.35">
      <c r="A234">
        <v>232</v>
      </c>
      <c r="B234" s="1">
        <v>42551</v>
      </c>
      <c r="C234" t="s">
        <v>260</v>
      </c>
      <c r="D234">
        <v>159.02757470480299</v>
      </c>
      <c r="E234">
        <v>153.17492474161301</v>
      </c>
      <c r="F234">
        <v>169.18111032353701</v>
      </c>
      <c r="G234">
        <v>178.38266760830101</v>
      </c>
      <c r="H234">
        <v>155.78663494552799</v>
      </c>
      <c r="I234">
        <v>163.20172155508999</v>
      </c>
      <c r="J234">
        <v>171.726937065394</v>
      </c>
      <c r="K234">
        <v>180.68059375835099</v>
      </c>
      <c r="L234">
        <v>175.36199083371201</v>
      </c>
      <c r="M234">
        <v>178.473471088689</v>
      </c>
      <c r="N234">
        <v>165.20842016629501</v>
      </c>
      <c r="O234">
        <v>168.468178044811</v>
      </c>
      <c r="P234">
        <v>182.137293348951</v>
      </c>
      <c r="Q234">
        <v>181.332688176788</v>
      </c>
      <c r="R234">
        <v>152.50016909561501</v>
      </c>
      <c r="S234">
        <v>161.13528001059399</v>
      </c>
      <c r="T234">
        <v>188.467688275977</v>
      </c>
      <c r="U234">
        <v>190.975773728326</v>
      </c>
      <c r="V234">
        <v>178.697624786859</v>
      </c>
      <c r="W234">
        <v>192.56054313743499</v>
      </c>
      <c r="X234">
        <v>180.98286938604599</v>
      </c>
      <c r="Y234">
        <v>187.47293288359199</v>
      </c>
      <c r="Z234">
        <v>196.41129379032799</v>
      </c>
      <c r="AA234">
        <v>226.31506797929401</v>
      </c>
      <c r="AB234">
        <v>220.89146051589</v>
      </c>
      <c r="AC234">
        <v>189.62745952058799</v>
      </c>
      <c r="AD234">
        <v>189.471018743625</v>
      </c>
      <c r="AE234">
        <v>199.01556585465701</v>
      </c>
      <c r="AF234">
        <v>203.86649193376499</v>
      </c>
      <c r="AG234">
        <v>212.855115947793</v>
      </c>
      <c r="AH234">
        <v>177.15673709474001</v>
      </c>
      <c r="AI234">
        <v>155.60913317291701</v>
      </c>
      <c r="AJ234">
        <v>166.03423389650601</v>
      </c>
      <c r="AK234">
        <v>144.96919819903701</v>
      </c>
      <c r="AL234">
        <v>135.34718095333801</v>
      </c>
      <c r="AM234">
        <v>161.99015314604401</v>
      </c>
      <c r="AN234">
        <v>147.373733844903</v>
      </c>
      <c r="AO234">
        <v>117.83789334681499</v>
      </c>
      <c r="AP234">
        <v>115.108542124414</v>
      </c>
      <c r="AQ234">
        <v>145.79055571191299</v>
      </c>
      <c r="AR234">
        <v>139.71303634423899</v>
      </c>
      <c r="AS234">
        <v>124.203788415402</v>
      </c>
      <c r="AT234">
        <v>114.20090092980401</v>
      </c>
      <c r="AU234">
        <v>131.09016956361901</v>
      </c>
      <c r="AV234">
        <v>122.43017542839399</v>
      </c>
      <c r="AW234">
        <v>144.54273753596399</v>
      </c>
      <c r="AX234">
        <v>131.39875473822701</v>
      </c>
      <c r="AY234">
        <v>149.506926752136</v>
      </c>
      <c r="AZ234">
        <f t="shared" si="11"/>
        <v>166.2019669406387</v>
      </c>
      <c r="BA234">
        <f t="shared" si="10"/>
        <v>100.57923282245613</v>
      </c>
      <c r="BB234">
        <v>87.439399094076705</v>
      </c>
    </row>
    <row r="235" spans="1:54" x14ac:dyDescent="0.35">
      <c r="A235">
        <v>233</v>
      </c>
      <c r="B235" s="1">
        <v>42555</v>
      </c>
      <c r="C235" t="s">
        <v>117</v>
      </c>
      <c r="D235">
        <v>145.762739309707</v>
      </c>
      <c r="E235">
        <v>139.84392217208699</v>
      </c>
      <c r="F235">
        <v>159.29958664797499</v>
      </c>
      <c r="G235">
        <v>167.51433444860299</v>
      </c>
      <c r="H235">
        <v>145.200873318167</v>
      </c>
      <c r="I235">
        <v>157.74618326205999</v>
      </c>
      <c r="J235">
        <v>159.03184264467899</v>
      </c>
      <c r="K235">
        <v>165.60208131765</v>
      </c>
      <c r="L235">
        <v>172.40785380148799</v>
      </c>
      <c r="M235">
        <v>167.37580775459</v>
      </c>
      <c r="N235">
        <v>161.76522837867299</v>
      </c>
      <c r="O235">
        <v>159.829144048042</v>
      </c>
      <c r="P235">
        <v>173.304874144151</v>
      </c>
      <c r="Q235">
        <v>176.512421045677</v>
      </c>
      <c r="R235">
        <v>147.423795377917</v>
      </c>
      <c r="T235">
        <v>183.567690590072</v>
      </c>
      <c r="U235">
        <v>174.70342912155499</v>
      </c>
      <c r="V235">
        <v>166.96460482830199</v>
      </c>
      <c r="W235">
        <v>185.98340142699101</v>
      </c>
      <c r="X235">
        <v>174.44516074123601</v>
      </c>
      <c r="Y235">
        <v>192.308369566122</v>
      </c>
      <c r="AA235">
        <v>217.66596485516101</v>
      </c>
      <c r="AB235">
        <v>220.09262210198301</v>
      </c>
      <c r="AC235">
        <v>185.99834811756401</v>
      </c>
      <c r="AD235">
        <v>178.505928907033</v>
      </c>
      <c r="AE235">
        <v>192.93013587461999</v>
      </c>
      <c r="AF235">
        <v>202.45563970743601</v>
      </c>
      <c r="AG235">
        <v>214.06983587600001</v>
      </c>
      <c r="AH235">
        <v>173.632284956022</v>
      </c>
      <c r="AI235">
        <v>156.65733215947299</v>
      </c>
      <c r="AJ235">
        <v>157.62397418665699</v>
      </c>
      <c r="AK235">
        <v>138.31978358284999</v>
      </c>
      <c r="AL235">
        <v>134.51993646592601</v>
      </c>
      <c r="AM235">
        <v>159.15913578844399</v>
      </c>
      <c r="AN235">
        <v>125.02733348058599</v>
      </c>
      <c r="AO235">
        <v>110.55460290472</v>
      </c>
      <c r="AP235">
        <v>116.184654539946</v>
      </c>
      <c r="AQ235">
        <v>144.86661643705401</v>
      </c>
      <c r="AR235">
        <v>138.98954752222301</v>
      </c>
      <c r="AT235">
        <v>96.890857834856405</v>
      </c>
      <c r="AU235">
        <v>125.531089202668</v>
      </c>
      <c r="AV235">
        <v>122.630087066469</v>
      </c>
      <c r="AW235">
        <v>128.89520169651101</v>
      </c>
      <c r="AZ235">
        <f t="shared" si="11"/>
        <v>160.87893621418479</v>
      </c>
      <c r="BA235">
        <f t="shared" si="10"/>
        <v>95.256202096002227</v>
      </c>
      <c r="BB235">
        <v>87.364868840016399</v>
      </c>
    </row>
    <row r="236" spans="1:54" x14ac:dyDescent="0.35">
      <c r="A236">
        <v>234</v>
      </c>
      <c r="B236" s="1">
        <v>42558</v>
      </c>
      <c r="C236" t="s">
        <v>261</v>
      </c>
      <c r="D236">
        <v>132.517585465015</v>
      </c>
      <c r="E236">
        <v>124.606941018222</v>
      </c>
      <c r="F236">
        <v>139.35006507137601</v>
      </c>
      <c r="G236">
        <v>155.59051750691799</v>
      </c>
      <c r="H236">
        <v>128.04065627484201</v>
      </c>
      <c r="I236">
        <v>136.94072936542099</v>
      </c>
      <c r="J236">
        <v>145.67569617667999</v>
      </c>
      <c r="K236">
        <v>146.91804659072901</v>
      </c>
      <c r="L236">
        <v>153.18819065187401</v>
      </c>
      <c r="M236">
        <v>149.11333892280501</v>
      </c>
      <c r="N236">
        <v>139.17432196188699</v>
      </c>
      <c r="O236">
        <v>137.67232435445001</v>
      </c>
      <c r="P236">
        <v>151.83897458088401</v>
      </c>
      <c r="Q236">
        <v>156.656031036298</v>
      </c>
      <c r="R236">
        <v>118.45115042458301</v>
      </c>
      <c r="S236">
        <v>133.27750778204901</v>
      </c>
      <c r="T236">
        <v>161.356752003748</v>
      </c>
      <c r="U236">
        <v>158.703102277102</v>
      </c>
      <c r="V236">
        <v>152.54453315772</v>
      </c>
      <c r="W236">
        <v>165.662478619674</v>
      </c>
      <c r="X236">
        <v>152.16783928186501</v>
      </c>
      <c r="Y236">
        <v>168.731835804664</v>
      </c>
      <c r="Z236">
        <v>174.61295624320601</v>
      </c>
      <c r="AA236">
        <v>201.23073435424999</v>
      </c>
      <c r="AB236">
        <v>202.828317507516</v>
      </c>
      <c r="AC236">
        <v>171.21289820419199</v>
      </c>
      <c r="AD236">
        <v>166.464501109135</v>
      </c>
      <c r="AE236">
        <v>179.10733407778</v>
      </c>
      <c r="AF236">
        <v>188.05927147257</v>
      </c>
      <c r="AG236">
        <v>199.30328044626299</v>
      </c>
      <c r="AH236">
        <v>161.26902525800901</v>
      </c>
      <c r="AI236">
        <v>146.33295651431899</v>
      </c>
      <c r="AJ236">
        <v>152.12858448858901</v>
      </c>
      <c r="AK236">
        <v>118.45603226996199</v>
      </c>
      <c r="AL236">
        <v>116.946518495883</v>
      </c>
      <c r="AM236">
        <v>142.44026610663499</v>
      </c>
      <c r="AN236">
        <v>108.66770444030099</v>
      </c>
      <c r="AO236">
        <v>98.302499650176998</v>
      </c>
      <c r="AP236">
        <v>97.658441381298303</v>
      </c>
      <c r="AQ236">
        <v>125.87640305531001</v>
      </c>
      <c r="AR236">
        <v>124.81663200791699</v>
      </c>
      <c r="AS236">
        <v>96.581257267331594</v>
      </c>
      <c r="AT236">
        <v>86.417818035642895</v>
      </c>
      <c r="AU236">
        <v>109.405112812902</v>
      </c>
      <c r="AV236">
        <v>97.101808244587303</v>
      </c>
      <c r="AW236">
        <v>107.013457200514</v>
      </c>
      <c r="AX236">
        <v>104.00509872240499</v>
      </c>
      <c r="AY236">
        <v>119.652691232785</v>
      </c>
      <c r="AZ236">
        <f t="shared" si="11"/>
        <v>141.75146289433928</v>
      </c>
      <c r="BA236">
        <f t="shared" si="10"/>
        <v>76.12872877615672</v>
      </c>
      <c r="BB236">
        <v>87.466763440058102</v>
      </c>
    </row>
    <row r="237" spans="1:54" x14ac:dyDescent="0.35">
      <c r="A237">
        <v>235</v>
      </c>
      <c r="B237" s="1">
        <v>42568</v>
      </c>
      <c r="C237" t="s">
        <v>262</v>
      </c>
      <c r="D237">
        <v>182.12548336979299</v>
      </c>
      <c r="E237">
        <v>171.497002182621</v>
      </c>
      <c r="F237">
        <v>183.24674481396201</v>
      </c>
      <c r="G237">
        <v>197.378677068868</v>
      </c>
      <c r="H237">
        <v>179.53301101557901</v>
      </c>
      <c r="I237">
        <v>180.570310999491</v>
      </c>
      <c r="J237">
        <v>192.750399346503</v>
      </c>
      <c r="K237">
        <v>209.646549554557</v>
      </c>
      <c r="L237">
        <v>199.45704669165801</v>
      </c>
      <c r="M237">
        <v>194.607335136193</v>
      </c>
      <c r="N237">
        <v>193.34432843855899</v>
      </c>
      <c r="O237">
        <v>190.75969444797599</v>
      </c>
      <c r="P237">
        <v>199.09469818502899</v>
      </c>
      <c r="Q237">
        <v>204.52408253287501</v>
      </c>
      <c r="R237">
        <v>176.536759230782</v>
      </c>
      <c r="S237">
        <v>183.008219501779</v>
      </c>
      <c r="T237">
        <v>206.55355372800099</v>
      </c>
      <c r="U237">
        <v>205.64590866314401</v>
      </c>
      <c r="V237">
        <v>193.913737735529</v>
      </c>
      <c r="W237">
        <v>207.342083651096</v>
      </c>
      <c r="X237">
        <v>198.17946184470199</v>
      </c>
      <c r="Y237">
        <v>212.89692263815101</v>
      </c>
      <c r="Z237">
        <v>213.05988838606501</v>
      </c>
      <c r="AA237">
        <v>246.93327807429699</v>
      </c>
      <c r="AB237">
        <v>253.65141283679401</v>
      </c>
      <c r="AC237">
        <v>210.89189180089099</v>
      </c>
      <c r="AD237">
        <v>204.10200785034999</v>
      </c>
      <c r="AE237">
        <v>217.03323253905199</v>
      </c>
      <c r="AF237">
        <v>223.246842748039</v>
      </c>
      <c r="AG237">
        <v>234.322553148162</v>
      </c>
      <c r="AH237">
        <v>201.02313190359499</v>
      </c>
      <c r="AI237">
        <v>179.552032416364</v>
      </c>
      <c r="AJ237">
        <v>184.93767535326501</v>
      </c>
      <c r="AK237">
        <v>165.56617786845399</v>
      </c>
      <c r="AL237">
        <v>157.504759798679</v>
      </c>
      <c r="AM237">
        <v>189.15464255416899</v>
      </c>
      <c r="AN237">
        <v>154.695731427949</v>
      </c>
      <c r="AO237">
        <v>137.07177716415001</v>
      </c>
      <c r="AP237">
        <v>137.01537973113801</v>
      </c>
      <c r="AQ237">
        <v>163.28153063420601</v>
      </c>
      <c r="AR237">
        <v>161.20755371867901</v>
      </c>
      <c r="AS237">
        <v>140.24757644344101</v>
      </c>
      <c r="AT237">
        <v>128.83092605411301</v>
      </c>
      <c r="AU237">
        <v>147.44974443017901</v>
      </c>
      <c r="AV237">
        <v>145.07998032489701</v>
      </c>
      <c r="AW237">
        <v>155.71979567796399</v>
      </c>
      <c r="AX237">
        <v>153.30115094343299</v>
      </c>
      <c r="AY237">
        <v>172.83173883155499</v>
      </c>
      <c r="AZ237">
        <f t="shared" si="11"/>
        <v>186.25675882159854</v>
      </c>
      <c r="BA237">
        <f t="shared" si="10"/>
        <v>120.63402470341597</v>
      </c>
      <c r="BB237">
        <v>87.387736323287697</v>
      </c>
    </row>
    <row r="238" spans="1:54" x14ac:dyDescent="0.35">
      <c r="A238">
        <v>236</v>
      </c>
      <c r="B238" s="1">
        <v>42570</v>
      </c>
      <c r="C238" t="s">
        <v>263</v>
      </c>
      <c r="G238">
        <v>151.278507994297</v>
      </c>
      <c r="H238">
        <v>134.29259566615201</v>
      </c>
      <c r="I238">
        <v>141.15015468917201</v>
      </c>
      <c r="J238">
        <v>155.679549376072</v>
      </c>
      <c r="K238">
        <v>166.42390113989501</v>
      </c>
      <c r="L238">
        <v>162.78012364403401</v>
      </c>
      <c r="Q238">
        <v>160.28663817321001</v>
      </c>
      <c r="R238">
        <v>135.05515450957</v>
      </c>
      <c r="S238">
        <v>132.66359895951399</v>
      </c>
      <c r="T238">
        <v>170.52224465719999</v>
      </c>
      <c r="U238">
        <v>168.28981980905201</v>
      </c>
      <c r="V238">
        <v>167.16802870173001</v>
      </c>
      <c r="Z238">
        <v>174.17546722883901</v>
      </c>
      <c r="AA238">
        <v>200.001403038615</v>
      </c>
      <c r="AB238">
        <v>208.182041839199</v>
      </c>
      <c r="AC238">
        <v>177.10045066479699</v>
      </c>
      <c r="AD238">
        <v>173.309812677259</v>
      </c>
      <c r="AE238">
        <v>185.490124531357</v>
      </c>
      <c r="AL238">
        <v>111.880705354844</v>
      </c>
      <c r="AM238">
        <v>145.68150772035199</v>
      </c>
      <c r="AN238">
        <v>122.808251674533</v>
      </c>
      <c r="AO238">
        <v>106.41371488083099</v>
      </c>
      <c r="AP238">
        <v>104.160657968663</v>
      </c>
      <c r="AU238">
        <v>116.746691570604</v>
      </c>
      <c r="AW238">
        <v>125.28231803363499</v>
      </c>
      <c r="AX238">
        <v>112.96823936551399</v>
      </c>
      <c r="AY238">
        <v>125.714229563575</v>
      </c>
      <c r="AZ238">
        <f t="shared" si="11"/>
        <v>149.46318271972277</v>
      </c>
      <c r="BA238">
        <f t="shared" si="10"/>
        <v>83.840448601540203</v>
      </c>
      <c r="BB238">
        <v>87.359890933949103</v>
      </c>
    </row>
    <row r="239" spans="1:54" x14ac:dyDescent="0.35">
      <c r="A239">
        <v>237</v>
      </c>
      <c r="B239" s="1">
        <v>42571</v>
      </c>
      <c r="C239" t="s">
        <v>264</v>
      </c>
      <c r="D239">
        <v>149.95763232880299</v>
      </c>
      <c r="E239">
        <v>141.59950208938</v>
      </c>
      <c r="F239">
        <v>159.03023264945099</v>
      </c>
      <c r="G239">
        <v>166.87567532462501</v>
      </c>
      <c r="H239">
        <v>154.841673324227</v>
      </c>
      <c r="I239">
        <v>157.534429366144</v>
      </c>
      <c r="J239">
        <v>166.49311202906799</v>
      </c>
      <c r="K239">
        <v>175.05632910025801</v>
      </c>
      <c r="L239">
        <v>168.43355484672301</v>
      </c>
      <c r="M239">
        <v>164.70746486873799</v>
      </c>
      <c r="N239">
        <v>166.5672416191</v>
      </c>
      <c r="O239">
        <v>159.84902082687501</v>
      </c>
      <c r="P239">
        <v>178.93098619664099</v>
      </c>
      <c r="Q239">
        <v>185.18177700500701</v>
      </c>
      <c r="R239">
        <v>151.99281944119801</v>
      </c>
      <c r="S239">
        <v>153.21459864320599</v>
      </c>
      <c r="T239">
        <v>182.81904972925801</v>
      </c>
      <c r="U239">
        <v>182.486008983179</v>
      </c>
      <c r="V239">
        <v>172.25735191241901</v>
      </c>
      <c r="W239">
        <v>186.196560395489</v>
      </c>
      <c r="X239">
        <v>170.95634566208901</v>
      </c>
      <c r="Y239">
        <v>191.29336281099299</v>
      </c>
      <c r="Z239">
        <v>191.21983434128299</v>
      </c>
      <c r="AA239">
        <v>226.89566600032501</v>
      </c>
      <c r="AB239">
        <v>226.949064478792</v>
      </c>
      <c r="AC239">
        <v>184.36512328003201</v>
      </c>
      <c r="AD239">
        <v>184.027320070804</v>
      </c>
      <c r="AE239">
        <v>195.160414300707</v>
      </c>
      <c r="AF239">
        <v>204.04376960213901</v>
      </c>
      <c r="AG239">
        <v>213.96992487844699</v>
      </c>
      <c r="AH239">
        <v>182.152967644054</v>
      </c>
      <c r="AI239">
        <v>160.811816244288</v>
      </c>
      <c r="AJ239">
        <v>167.99467007908501</v>
      </c>
      <c r="AK239">
        <v>144.552736864043</v>
      </c>
      <c r="AL239">
        <v>135.175353235199</v>
      </c>
      <c r="AM239">
        <v>168.82770280788699</v>
      </c>
      <c r="AN239">
        <v>129.377387499073</v>
      </c>
      <c r="AO239">
        <v>111.440595407564</v>
      </c>
      <c r="AP239">
        <v>106.252728947756</v>
      </c>
      <c r="AQ239">
        <v>140.7354110915</v>
      </c>
      <c r="AR239">
        <v>139.84066575595801</v>
      </c>
      <c r="AS239">
        <v>114.599526668853</v>
      </c>
      <c r="AT239">
        <v>98.466307451408497</v>
      </c>
      <c r="AU239">
        <v>120.29768397502001</v>
      </c>
      <c r="AV239">
        <v>120.24708634687499</v>
      </c>
      <c r="AW239">
        <v>135.932208509498</v>
      </c>
      <c r="AX239">
        <v>128.67046548013499</v>
      </c>
      <c r="AY239">
        <v>149.685569630359</v>
      </c>
      <c r="AZ239">
        <f t="shared" si="11"/>
        <v>161.8326402029991</v>
      </c>
      <c r="BA239">
        <f t="shared" si="10"/>
        <v>96.209906084816538</v>
      </c>
      <c r="BB239">
        <v>87.749617332656697</v>
      </c>
    </row>
    <row r="240" spans="1:54" x14ac:dyDescent="0.35">
      <c r="A240">
        <v>238</v>
      </c>
      <c r="B240" s="1">
        <v>42571</v>
      </c>
      <c r="C240" t="s">
        <v>265</v>
      </c>
      <c r="D240">
        <v>163.61837082424299</v>
      </c>
      <c r="E240">
        <v>150.59001724216299</v>
      </c>
      <c r="F240">
        <v>167.179393603016</v>
      </c>
      <c r="G240">
        <v>180.07386706180901</v>
      </c>
      <c r="H240">
        <v>161.667447513637</v>
      </c>
      <c r="I240">
        <v>167.53557372518699</v>
      </c>
      <c r="J240">
        <v>173.133551727363</v>
      </c>
      <c r="K240">
        <v>185.670867941181</v>
      </c>
      <c r="L240">
        <v>177.367973690008</v>
      </c>
      <c r="M240">
        <v>174.662036553626</v>
      </c>
      <c r="N240">
        <v>174.12568381509001</v>
      </c>
      <c r="O240">
        <v>173.58534899174199</v>
      </c>
      <c r="P240">
        <v>182.88724976148501</v>
      </c>
      <c r="Q240">
        <v>185.92378198354299</v>
      </c>
      <c r="R240">
        <v>156.939091617706</v>
      </c>
      <c r="S240">
        <v>162.496044108782</v>
      </c>
      <c r="T240">
        <v>189.61070368021501</v>
      </c>
      <c r="U240">
        <v>191.78323668565599</v>
      </c>
      <c r="V240">
        <v>179.77750867328101</v>
      </c>
      <c r="W240">
        <v>191.12367769005701</v>
      </c>
      <c r="X240">
        <v>177.005429098809</v>
      </c>
      <c r="Y240">
        <v>193.49931216809901</v>
      </c>
      <c r="Z240">
        <v>198.69034007489</v>
      </c>
      <c r="AA240">
        <v>227.78744433366299</v>
      </c>
      <c r="AB240">
        <v>231.981867478808</v>
      </c>
      <c r="AC240">
        <v>189.807388021142</v>
      </c>
      <c r="AD240">
        <v>187.13816384832299</v>
      </c>
      <c r="AE240">
        <v>199.54556775038799</v>
      </c>
      <c r="AF240">
        <v>205.90676728633201</v>
      </c>
      <c r="AG240">
        <v>217.35034705831399</v>
      </c>
      <c r="AH240">
        <v>181.63248280597301</v>
      </c>
      <c r="AI240">
        <v>161.31015925176999</v>
      </c>
      <c r="AJ240">
        <v>166.28579194085501</v>
      </c>
      <c r="AK240">
        <v>145.403156106414</v>
      </c>
      <c r="AL240">
        <v>139.24845091241599</v>
      </c>
      <c r="AM240">
        <v>171.37251054475999</v>
      </c>
      <c r="AN240">
        <v>134.74794405040601</v>
      </c>
      <c r="AO240">
        <v>118.187884815625</v>
      </c>
      <c r="AP240">
        <v>121.51127376698101</v>
      </c>
      <c r="AQ240">
        <v>143.735151811257</v>
      </c>
      <c r="AR240">
        <v>142.887798889566</v>
      </c>
      <c r="AS240">
        <v>121.791161853804</v>
      </c>
      <c r="AT240">
        <v>112.432679882755</v>
      </c>
      <c r="AU240">
        <v>133.31641559284199</v>
      </c>
      <c r="AV240">
        <v>127.334717202425</v>
      </c>
      <c r="AW240">
        <v>141.50327017943999</v>
      </c>
      <c r="AX240">
        <v>133.42384369322099</v>
      </c>
      <c r="AY240">
        <v>152.64607089068701</v>
      </c>
      <c r="AZ240">
        <f t="shared" si="11"/>
        <v>168.0673920458282</v>
      </c>
      <c r="BA240">
        <f t="shared" si="10"/>
        <v>102.44465792764564</v>
      </c>
      <c r="BB240">
        <v>87.752575737514206</v>
      </c>
    </row>
    <row r="241" spans="1:54" x14ac:dyDescent="0.35">
      <c r="A241">
        <v>239</v>
      </c>
      <c r="B241" s="1">
        <v>42578</v>
      </c>
      <c r="C241" t="s">
        <v>266</v>
      </c>
      <c r="F241">
        <v>152.501422043904</v>
      </c>
      <c r="G241">
        <v>165.47375066036301</v>
      </c>
      <c r="H241">
        <v>154.18997737374701</v>
      </c>
      <c r="I241">
        <v>157.563689670759</v>
      </c>
      <c r="J241">
        <v>168.37605946387001</v>
      </c>
      <c r="K241">
        <v>176.00173898712899</v>
      </c>
      <c r="X241">
        <v>176.218892149471</v>
      </c>
      <c r="Y241">
        <v>197.91410705354801</v>
      </c>
      <c r="Z241">
        <v>187.91181610825799</v>
      </c>
      <c r="AA241">
        <v>223.78085915609</v>
      </c>
      <c r="AB241">
        <v>237.064648753706</v>
      </c>
      <c r="AC241">
        <v>181.44051286777901</v>
      </c>
      <c r="AD241">
        <v>181.606424255663</v>
      </c>
      <c r="AE241">
        <v>192.692000009179</v>
      </c>
      <c r="AF241">
        <v>197.61331590257501</v>
      </c>
      <c r="AG241">
        <v>213.99372394572799</v>
      </c>
      <c r="AH241">
        <v>187.34196766161199</v>
      </c>
      <c r="AI241">
        <v>156.220126938768</v>
      </c>
      <c r="AJ241">
        <v>156.29565391510801</v>
      </c>
      <c r="AK241">
        <v>139.02992645545601</v>
      </c>
      <c r="AL241">
        <v>133.662975001478</v>
      </c>
      <c r="AM241">
        <v>175.85235243520299</v>
      </c>
      <c r="AN241">
        <v>123.51624661019299</v>
      </c>
      <c r="AO241">
        <v>106.769903818549</v>
      </c>
      <c r="AP241">
        <v>107.681395668786</v>
      </c>
      <c r="AQ241">
        <v>128.66945860228699</v>
      </c>
      <c r="AR241">
        <v>133.60720780589901</v>
      </c>
      <c r="AS241">
        <v>111.591360984438</v>
      </c>
      <c r="AT241">
        <v>98.927295424162494</v>
      </c>
      <c r="AZ241">
        <f t="shared" si="11"/>
        <v>162.87961412840372</v>
      </c>
      <c r="BA241">
        <f t="shared" si="10"/>
        <v>97.256880010221153</v>
      </c>
      <c r="BB241">
        <v>87.814599481865798</v>
      </c>
    </row>
    <row r="242" spans="1:54" x14ac:dyDescent="0.35">
      <c r="A242">
        <v>240</v>
      </c>
      <c r="B242" s="1">
        <v>42578</v>
      </c>
      <c r="C242" t="s">
        <v>267</v>
      </c>
      <c r="D242">
        <v>162.50149236188901</v>
      </c>
      <c r="E242">
        <v>146.46008594827401</v>
      </c>
      <c r="F242">
        <v>156.92929166850399</v>
      </c>
      <c r="G242">
        <v>173.638759459243</v>
      </c>
      <c r="H242">
        <v>158.12817357467401</v>
      </c>
      <c r="I242">
        <v>162.72262498893201</v>
      </c>
      <c r="J242">
        <v>171.28820760087899</v>
      </c>
      <c r="K242">
        <v>185.578384425792</v>
      </c>
      <c r="L242">
        <v>176.79922842941801</v>
      </c>
      <c r="M242">
        <v>171.77021587516001</v>
      </c>
      <c r="N242">
        <v>163.71677557688699</v>
      </c>
      <c r="O242">
        <v>163.39906553392001</v>
      </c>
      <c r="P242">
        <v>177.11078569966901</v>
      </c>
      <c r="Q242">
        <v>187.241527870737</v>
      </c>
      <c r="R242">
        <v>154.21230456113099</v>
      </c>
      <c r="S242">
        <v>159.49878032569401</v>
      </c>
      <c r="T242">
        <v>185.70457366052901</v>
      </c>
      <c r="U242">
        <v>180.23553098215299</v>
      </c>
      <c r="V242">
        <v>172.723621843085</v>
      </c>
      <c r="W242">
        <v>190.330982295707</v>
      </c>
      <c r="X242">
        <v>175.473026701474</v>
      </c>
      <c r="Y242">
        <v>191.11287897015799</v>
      </c>
      <c r="Z242">
        <v>191.80842042522599</v>
      </c>
      <c r="AA242">
        <v>226.10923488489701</v>
      </c>
      <c r="AB242">
        <v>237.34670315591299</v>
      </c>
      <c r="AC242">
        <v>184.78166822534399</v>
      </c>
      <c r="AD242">
        <v>179.376841561502</v>
      </c>
      <c r="AE242">
        <v>193.12110071844899</v>
      </c>
      <c r="AF242">
        <v>200.85227071517099</v>
      </c>
      <c r="AG242">
        <v>212.190702287595</v>
      </c>
      <c r="AH242">
        <v>183.088707824887</v>
      </c>
      <c r="AI242">
        <v>156.862680262483</v>
      </c>
      <c r="AJ242">
        <v>157.65930295907799</v>
      </c>
      <c r="AK242">
        <v>142.04289076664699</v>
      </c>
      <c r="AL242">
        <v>133.28138784394301</v>
      </c>
      <c r="AM242">
        <v>172.308930837183</v>
      </c>
      <c r="AN242">
        <v>130.63516701180001</v>
      </c>
      <c r="AO242">
        <v>111.47794595803499</v>
      </c>
      <c r="AP242">
        <v>115.84346383418</v>
      </c>
      <c r="AQ242">
        <v>142.91985262839299</v>
      </c>
      <c r="AR242">
        <v>137.242537252933</v>
      </c>
      <c r="AS242">
        <v>118.939920636184</v>
      </c>
      <c r="AT242">
        <v>101.946459734366</v>
      </c>
      <c r="AU242">
        <v>125.62975797487699</v>
      </c>
      <c r="AV242">
        <v>119.153969156645</v>
      </c>
      <c r="AW242">
        <v>131.92516544716901</v>
      </c>
      <c r="AX242">
        <v>127.620430246155</v>
      </c>
      <c r="AY242">
        <v>148.827556666151</v>
      </c>
      <c r="AZ242">
        <f t="shared" si="11"/>
        <v>163.53269557018987</v>
      </c>
      <c r="BA242">
        <f t="shared" si="10"/>
        <v>97.909961452007309</v>
      </c>
      <c r="BB242">
        <v>87.755443224179203</v>
      </c>
    </row>
    <row r="243" spans="1:54" x14ac:dyDescent="0.35">
      <c r="A243">
        <v>241</v>
      </c>
      <c r="B243" s="1">
        <v>42579</v>
      </c>
      <c r="C243" t="s">
        <v>268</v>
      </c>
      <c r="D243">
        <v>148.70002395749901</v>
      </c>
      <c r="E243">
        <v>134.914953774769</v>
      </c>
      <c r="I243">
        <v>168.52971946237901</v>
      </c>
      <c r="J243">
        <v>172.02419789119901</v>
      </c>
      <c r="K243">
        <v>190.522066986238</v>
      </c>
      <c r="L243">
        <v>180.667713627605</v>
      </c>
      <c r="M243">
        <v>175.44363888047101</v>
      </c>
      <c r="N243">
        <v>165.984790444916</v>
      </c>
      <c r="O243">
        <v>164.76593595122401</v>
      </c>
      <c r="S243">
        <v>163.47226170026801</v>
      </c>
      <c r="T243">
        <v>192.44599275109201</v>
      </c>
      <c r="AB243">
        <v>243.73795008713901</v>
      </c>
      <c r="AC243">
        <v>190.178004611516</v>
      </c>
      <c r="AD243">
        <v>184.46324509769099</v>
      </c>
      <c r="AE243">
        <v>188.953669449253</v>
      </c>
      <c r="AF243">
        <v>197.55933041021399</v>
      </c>
      <c r="AG243">
        <v>214.30133958334301</v>
      </c>
      <c r="AH243">
        <v>183.01467660446301</v>
      </c>
      <c r="AM243">
        <v>183.797796573146</v>
      </c>
      <c r="AN243">
        <v>123.903117290954</v>
      </c>
      <c r="AO243">
        <v>118.15199535824701</v>
      </c>
      <c r="AP243">
        <v>119.262524791164</v>
      </c>
      <c r="AQ243">
        <v>133.14889334460801</v>
      </c>
      <c r="AR243">
        <v>132.41753620848601</v>
      </c>
      <c r="AW243">
        <v>138.48140700675501</v>
      </c>
      <c r="AX243">
        <v>132.606617611199</v>
      </c>
      <c r="AZ243">
        <f t="shared" si="11"/>
        <v>166.97882305599381</v>
      </c>
      <c r="BA243">
        <f t="shared" si="10"/>
        <v>101.35608893781125</v>
      </c>
      <c r="BB243">
        <v>87.3115356664118</v>
      </c>
    </row>
    <row r="244" spans="1:54" x14ac:dyDescent="0.35">
      <c r="A244">
        <v>242</v>
      </c>
      <c r="B244" s="1">
        <v>42581</v>
      </c>
      <c r="C244" t="s">
        <v>220</v>
      </c>
      <c r="D244">
        <v>160.425450917766</v>
      </c>
      <c r="E244">
        <v>149.32548856991701</v>
      </c>
      <c r="F244">
        <v>160.30154418753901</v>
      </c>
      <c r="G244">
        <v>173.73575537292601</v>
      </c>
      <c r="H244">
        <v>164.25503102610199</v>
      </c>
      <c r="I244">
        <v>164.203435304343</v>
      </c>
      <c r="J244">
        <v>169.22667713752799</v>
      </c>
      <c r="K244">
        <v>189.333683414907</v>
      </c>
      <c r="L244">
        <v>173.68905139942899</v>
      </c>
      <c r="M244">
        <v>170.957475691262</v>
      </c>
      <c r="N244">
        <v>173.28076370399501</v>
      </c>
      <c r="O244">
        <v>170.87988934178799</v>
      </c>
      <c r="P244">
        <v>181.47917039954399</v>
      </c>
      <c r="Q244">
        <v>180.20411664973801</v>
      </c>
      <c r="R244">
        <v>158.57495230486299</v>
      </c>
      <c r="S244">
        <v>160.960165147439</v>
      </c>
      <c r="T244">
        <v>190.77675910311001</v>
      </c>
      <c r="U244">
        <v>188.03754363015</v>
      </c>
      <c r="V244">
        <v>175.386753206403</v>
      </c>
      <c r="W244">
        <v>191.97823321112401</v>
      </c>
      <c r="X244">
        <v>174.832159281608</v>
      </c>
      <c r="Y244">
        <v>190.67928850038899</v>
      </c>
      <c r="Z244">
        <v>196.19361973102599</v>
      </c>
      <c r="AA244">
        <v>225.38372804916301</v>
      </c>
      <c r="AB244">
        <v>229.39246614481499</v>
      </c>
      <c r="AC244">
        <v>186.092666062235</v>
      </c>
      <c r="AD244">
        <v>179.96526641619499</v>
      </c>
      <c r="AE244">
        <v>197.56026934651601</v>
      </c>
      <c r="AF244">
        <v>199.58025091776699</v>
      </c>
      <c r="AG244">
        <v>208.973018456804</v>
      </c>
      <c r="AH244">
        <v>176.99017043722901</v>
      </c>
      <c r="AI244">
        <v>145.16672631163499</v>
      </c>
      <c r="AJ244">
        <v>150.706534186049</v>
      </c>
      <c r="AK244">
        <v>145.788410892097</v>
      </c>
      <c r="AL244">
        <v>135.404449936172</v>
      </c>
      <c r="AM244">
        <v>169.283246297994</v>
      </c>
      <c r="AN244">
        <v>135.02041668082299</v>
      </c>
      <c r="AO244">
        <v>110.448528570539</v>
      </c>
      <c r="AP244">
        <v>115.253691582999</v>
      </c>
      <c r="AQ244">
        <v>142.73875810612</v>
      </c>
      <c r="AR244">
        <v>134.946492989912</v>
      </c>
      <c r="AS244">
        <v>120.97738009473299</v>
      </c>
      <c r="AT244">
        <v>107.39792501292899</v>
      </c>
      <c r="AU244">
        <v>129.570498788142</v>
      </c>
      <c r="AV244">
        <v>127.14484904315</v>
      </c>
      <c r="AW244">
        <v>134.787782779796</v>
      </c>
      <c r="AX244">
        <v>130.993457924833</v>
      </c>
      <c r="AY244">
        <v>151.00392425127399</v>
      </c>
      <c r="AZ244">
        <f t="shared" si="11"/>
        <v>164.5684982606837</v>
      </c>
      <c r="BA244">
        <f t="shared" si="10"/>
        <v>98.945764142501133</v>
      </c>
      <c r="BB244">
        <v>87.593657453109003</v>
      </c>
    </row>
    <row r="245" spans="1:54" x14ac:dyDescent="0.35">
      <c r="A245">
        <v>243</v>
      </c>
      <c r="B245" s="1">
        <v>42586</v>
      </c>
      <c r="C245" t="s">
        <v>269</v>
      </c>
      <c r="D245">
        <v>114.899515615849</v>
      </c>
      <c r="E245">
        <v>118.19019426056801</v>
      </c>
      <c r="I245">
        <v>117.138222196621</v>
      </c>
      <c r="J245">
        <v>121.74286362722999</v>
      </c>
      <c r="K245">
        <v>144.57670252934801</v>
      </c>
      <c r="L245">
        <v>144.51334667448501</v>
      </c>
      <c r="M245">
        <v>139.18559488375701</v>
      </c>
      <c r="N245">
        <v>134.48594886141001</v>
      </c>
      <c r="S245">
        <v>112.05965548679499</v>
      </c>
      <c r="T245">
        <v>145.360287321881</v>
      </c>
      <c r="U245">
        <v>148.334306485756</v>
      </c>
      <c r="V245">
        <v>136.88957583237001</v>
      </c>
      <c r="W245">
        <v>159.03914202488599</v>
      </c>
      <c r="AB245">
        <v>171.366521897784</v>
      </c>
      <c r="AC245">
        <v>142.627553241671</v>
      </c>
      <c r="AD245">
        <v>139.73210170777199</v>
      </c>
      <c r="AE245">
        <v>163.49378305044999</v>
      </c>
      <c r="AF245">
        <v>167.24626758797399</v>
      </c>
      <c r="AM245">
        <v>115.124754969264</v>
      </c>
      <c r="AN245">
        <v>78.739843111078699</v>
      </c>
      <c r="AO245">
        <v>65.972851151790294</v>
      </c>
      <c r="AP245">
        <v>79.144456310684305</v>
      </c>
      <c r="AQ245">
        <v>110.55931979555</v>
      </c>
      <c r="AR245">
        <v>99.981646451457493</v>
      </c>
      <c r="AT245">
        <v>74.653379529741898</v>
      </c>
      <c r="AU245">
        <v>87.688171580836496</v>
      </c>
      <c r="AV245">
        <v>93.922946523379906</v>
      </c>
      <c r="AW245">
        <v>86.939833304301104</v>
      </c>
      <c r="AX245">
        <v>86.707974307017807</v>
      </c>
      <c r="AZ245">
        <f t="shared" si="11"/>
        <v>120.70057794212785</v>
      </c>
      <c r="BA245">
        <f t="shared" si="10"/>
        <v>55.077843823945287</v>
      </c>
      <c r="BB245">
        <v>87.322065928636803</v>
      </c>
    </row>
    <row r="246" spans="1:54" x14ac:dyDescent="0.35">
      <c r="A246">
        <v>244</v>
      </c>
      <c r="B246" s="1">
        <v>42587</v>
      </c>
      <c r="C246" t="s">
        <v>270</v>
      </c>
      <c r="F246">
        <v>132.348328200477</v>
      </c>
      <c r="G246">
        <v>144.83820212964599</v>
      </c>
      <c r="H246">
        <v>140.54586090692001</v>
      </c>
      <c r="I246">
        <v>133.99601572375701</v>
      </c>
      <c r="J246">
        <v>141.999118234702</v>
      </c>
      <c r="K246">
        <v>158.18070390803999</v>
      </c>
      <c r="P246">
        <v>160.04170846940599</v>
      </c>
      <c r="Q246">
        <v>150.00499646560601</v>
      </c>
      <c r="R246">
        <v>136.891588206851</v>
      </c>
      <c r="S246">
        <v>137.16579546427801</v>
      </c>
      <c r="T246">
        <v>159.668803886787</v>
      </c>
      <c r="U246">
        <v>158.40893571004401</v>
      </c>
      <c r="V246">
        <v>152.261667510184</v>
      </c>
      <c r="W246">
        <v>170.22454573841901</v>
      </c>
      <c r="AA246">
        <v>204.260772185278</v>
      </c>
      <c r="AB246">
        <v>201.77376320795099</v>
      </c>
      <c r="AC246">
        <v>171.54415814850299</v>
      </c>
      <c r="AD246">
        <v>164.00871746883999</v>
      </c>
      <c r="AE246">
        <v>176.214165622775</v>
      </c>
      <c r="AF246">
        <v>183.73711854947999</v>
      </c>
      <c r="AG246">
        <v>191.29137215518301</v>
      </c>
      <c r="AH246">
        <v>152.45762362991999</v>
      </c>
      <c r="AI246">
        <v>134.52350331631601</v>
      </c>
      <c r="AJ246">
        <v>141.907473287724</v>
      </c>
      <c r="AL246">
        <v>116.773954219958</v>
      </c>
      <c r="AM246">
        <v>142.42866275770999</v>
      </c>
      <c r="AN246">
        <v>103.127986152022</v>
      </c>
      <c r="AO246">
        <v>91.806558515525396</v>
      </c>
      <c r="AP246">
        <v>90.577438561441497</v>
      </c>
      <c r="AQ246">
        <v>121.320987173444</v>
      </c>
      <c r="AR246">
        <v>112.879476496976</v>
      </c>
      <c r="AU246">
        <v>106.288735637378</v>
      </c>
      <c r="AV246">
        <v>100.811403946365</v>
      </c>
      <c r="AW246">
        <v>112.138564857726</v>
      </c>
      <c r="AX246">
        <v>103.32570358263</v>
      </c>
      <c r="AY246">
        <v>126.438687694386</v>
      </c>
      <c r="AZ246">
        <f t="shared" si="11"/>
        <v>142.39480827007361</v>
      </c>
      <c r="BA246">
        <f t="shared" si="10"/>
        <v>76.772074151891047</v>
      </c>
      <c r="BB246">
        <v>87.413942778886494</v>
      </c>
    </row>
    <row r="247" spans="1:54" x14ac:dyDescent="0.35">
      <c r="A247">
        <v>245</v>
      </c>
      <c r="B247" s="1">
        <v>42594</v>
      </c>
      <c r="C247" t="s">
        <v>240</v>
      </c>
      <c r="D247">
        <v>147.45510044116801</v>
      </c>
      <c r="E247">
        <v>142.20907875407701</v>
      </c>
      <c r="F247">
        <v>149.91891477223001</v>
      </c>
      <c r="G247">
        <v>164.504100712872</v>
      </c>
      <c r="H247">
        <v>159.17514970886401</v>
      </c>
      <c r="I247">
        <v>154.377549699268</v>
      </c>
      <c r="J247">
        <v>155.82849388983399</v>
      </c>
      <c r="K247">
        <v>173.95058824903199</v>
      </c>
      <c r="L247">
        <v>176.290628830933</v>
      </c>
      <c r="M247">
        <v>166.335690752033</v>
      </c>
      <c r="N247">
        <v>166.799925096392</v>
      </c>
      <c r="O247">
        <v>174.80514831773201</v>
      </c>
      <c r="P247">
        <v>176.037006132702</v>
      </c>
      <c r="Q247">
        <v>164.104715431898</v>
      </c>
      <c r="R247">
        <v>146.98219584602199</v>
      </c>
      <c r="S247">
        <v>142.24347143894599</v>
      </c>
      <c r="T247">
        <v>190.107299463792</v>
      </c>
      <c r="U247">
        <v>171.840057544464</v>
      </c>
      <c r="V247">
        <v>164.756101612832</v>
      </c>
      <c r="W247">
        <v>197.75581278966999</v>
      </c>
      <c r="X247">
        <v>165.87401352665</v>
      </c>
      <c r="Y247">
        <v>188.40874338245499</v>
      </c>
      <c r="Z247">
        <v>187.35345820822701</v>
      </c>
      <c r="AA247">
        <v>219.13230705344699</v>
      </c>
      <c r="AB247">
        <v>235.998272125369</v>
      </c>
      <c r="AC247">
        <v>188.170487082291</v>
      </c>
      <c r="AD247">
        <v>169.988851879046</v>
      </c>
      <c r="AF247">
        <v>208.925188326202</v>
      </c>
      <c r="AG247">
        <v>205.77054370885301</v>
      </c>
      <c r="AH247">
        <v>170.12638724805001</v>
      </c>
      <c r="AI247">
        <v>157.762124408163</v>
      </c>
      <c r="AJ247">
        <v>159.567889937795</v>
      </c>
      <c r="AK247">
        <v>146.83551842872899</v>
      </c>
      <c r="AL247">
        <v>134.41921848529299</v>
      </c>
      <c r="AM247">
        <v>194.32288834336001</v>
      </c>
      <c r="AN247">
        <v>126.783179210349</v>
      </c>
      <c r="AO247">
        <v>102.226745704176</v>
      </c>
      <c r="AR247">
        <v>143.072291124976</v>
      </c>
      <c r="AS247">
        <v>116.745931093436</v>
      </c>
      <c r="AT247">
        <v>102.871131757786</v>
      </c>
      <c r="AU247">
        <v>112.39445760274</v>
      </c>
      <c r="AV247">
        <v>120.080381281876</v>
      </c>
      <c r="AW247">
        <v>137.35933767096799</v>
      </c>
      <c r="AX247">
        <v>119.524816123335</v>
      </c>
      <c r="AY247">
        <v>142.92477343289099</v>
      </c>
      <c r="AZ247">
        <f t="shared" si="11"/>
        <v>160.93591036958281</v>
      </c>
      <c r="BA247">
        <f t="shared" si="10"/>
        <v>95.31317625140025</v>
      </c>
      <c r="BB247">
        <v>87.645381346274505</v>
      </c>
    </row>
    <row r="248" spans="1:54" x14ac:dyDescent="0.35">
      <c r="A248">
        <v>246</v>
      </c>
      <c r="B248" s="1">
        <v>42595</v>
      </c>
      <c r="C248" t="s">
        <v>271</v>
      </c>
      <c r="E248">
        <v>146.58695896085101</v>
      </c>
      <c r="F248">
        <v>155.97353921991899</v>
      </c>
      <c r="G248">
        <v>158.12658328864001</v>
      </c>
      <c r="H248">
        <v>157.61353191968101</v>
      </c>
      <c r="I248">
        <v>160.11385946155099</v>
      </c>
      <c r="J248">
        <v>161.19587731281101</v>
      </c>
      <c r="N248">
        <v>182.48581416962</v>
      </c>
      <c r="O248">
        <v>178.39171154655901</v>
      </c>
      <c r="P248">
        <v>181.64293958778899</v>
      </c>
      <c r="Q248">
        <v>179.187375520475</v>
      </c>
      <c r="R248">
        <v>157.33632378933501</v>
      </c>
      <c r="S248">
        <v>154.226175981278</v>
      </c>
      <c r="T248">
        <v>192.738909741019</v>
      </c>
      <c r="W248">
        <v>198.07766171508999</v>
      </c>
      <c r="X248">
        <v>179.22117890663901</v>
      </c>
      <c r="Y248">
        <v>198.86295574926601</v>
      </c>
      <c r="Z248">
        <v>201.39042898985301</v>
      </c>
      <c r="AA248">
        <v>220.69181954113</v>
      </c>
      <c r="AB248">
        <v>231.90183194142199</v>
      </c>
      <c r="AC248">
        <v>188.56217972987901</v>
      </c>
      <c r="AF248">
        <v>209.428772511125</v>
      </c>
      <c r="AG248">
        <v>214.273877927635</v>
      </c>
      <c r="AH248">
        <v>179.92523277623599</v>
      </c>
      <c r="AI248">
        <v>163.11862775542201</v>
      </c>
      <c r="AJ248">
        <v>158.23532520144599</v>
      </c>
      <c r="AK248">
        <v>151.914182675832</v>
      </c>
      <c r="AL248">
        <v>137.22816507827301</v>
      </c>
      <c r="AM248">
        <v>166.59955967897301</v>
      </c>
      <c r="AN248">
        <v>130.785859614972</v>
      </c>
      <c r="AR248">
        <v>144.94051464464599</v>
      </c>
      <c r="AS248">
        <v>125.053705396154</v>
      </c>
      <c r="AT248">
        <v>103.136450465016</v>
      </c>
      <c r="AX248">
        <v>130.811169081034</v>
      </c>
      <c r="AY248">
        <v>149.562722389762</v>
      </c>
      <c r="AZ248">
        <f t="shared" si="11"/>
        <v>169.09828889027452</v>
      </c>
      <c r="BA248">
        <f t="shared" si="10"/>
        <v>103.47555477209195</v>
      </c>
      <c r="BB248">
        <v>87.9826448594753</v>
      </c>
    </row>
    <row r="249" spans="1:54" x14ac:dyDescent="0.35">
      <c r="A249">
        <v>247</v>
      </c>
      <c r="B249" s="1">
        <v>42603</v>
      </c>
      <c r="C249" t="s">
        <v>272</v>
      </c>
      <c r="D249">
        <v>117.65059987771301</v>
      </c>
      <c r="E249">
        <v>112.372876260152</v>
      </c>
      <c r="F249">
        <v>120.587632242155</v>
      </c>
      <c r="G249">
        <v>133.97986039956501</v>
      </c>
      <c r="H249">
        <v>123.549456417504</v>
      </c>
      <c r="I249">
        <v>120.836079440229</v>
      </c>
      <c r="J249">
        <v>138.621368949886</v>
      </c>
      <c r="K249">
        <v>153.46634852549599</v>
      </c>
      <c r="L249">
        <v>145.33212368135</v>
      </c>
      <c r="M249">
        <v>138.08582731476801</v>
      </c>
      <c r="N249">
        <v>130.295936684422</v>
      </c>
      <c r="O249">
        <v>134.50951407250801</v>
      </c>
      <c r="P249">
        <v>150.280313622818</v>
      </c>
      <c r="Q249">
        <v>146.10112389769401</v>
      </c>
      <c r="R249">
        <v>123.371336303402</v>
      </c>
      <c r="S249">
        <v>125.44206122214899</v>
      </c>
      <c r="T249">
        <v>154.733657285915</v>
      </c>
      <c r="U249">
        <v>152.97039496875101</v>
      </c>
      <c r="V249">
        <v>140.72957600385101</v>
      </c>
      <c r="W249">
        <v>162.19822399630399</v>
      </c>
      <c r="AA249">
        <v>189.37234220471601</v>
      </c>
      <c r="AB249">
        <v>189.347004654416</v>
      </c>
      <c r="AC249">
        <v>156.67554809721199</v>
      </c>
      <c r="AD249">
        <v>152.199335785795</v>
      </c>
      <c r="AE249">
        <v>170.94210414609</v>
      </c>
      <c r="AF249">
        <v>172.86844228941999</v>
      </c>
      <c r="AG249">
        <v>174.63631505532001</v>
      </c>
      <c r="AH249">
        <v>144.197342739806</v>
      </c>
      <c r="AI249">
        <v>116.520034164034</v>
      </c>
      <c r="AJ249">
        <v>120.422008817842</v>
      </c>
      <c r="AM249">
        <v>133.11688845468299</v>
      </c>
      <c r="AN249">
        <v>93.653189913359796</v>
      </c>
      <c r="AO249">
        <v>83.169164626831005</v>
      </c>
      <c r="AP249">
        <v>86.106136291538206</v>
      </c>
      <c r="AQ249">
        <v>107.479460069979</v>
      </c>
      <c r="AR249">
        <v>107.072602169348</v>
      </c>
      <c r="AT249">
        <v>90.209790745038802</v>
      </c>
      <c r="AU249">
        <v>91.104240245554706</v>
      </c>
      <c r="AV249">
        <v>97.118017156585296</v>
      </c>
      <c r="AW249">
        <v>95.517211796935001</v>
      </c>
      <c r="AX249">
        <v>94.791510269547103</v>
      </c>
      <c r="AY249">
        <v>118.156274785596</v>
      </c>
      <c r="AZ249">
        <f t="shared" si="11"/>
        <v>131.18545894395902</v>
      </c>
      <c r="BA249">
        <f t="shared" si="10"/>
        <v>65.562724825776456</v>
      </c>
      <c r="BB249">
        <v>88.151872396629003</v>
      </c>
    </row>
    <row r="250" spans="1:54" x14ac:dyDescent="0.35">
      <c r="A250">
        <v>248</v>
      </c>
      <c r="B250" s="1">
        <v>42608</v>
      </c>
      <c r="C250" t="s">
        <v>219</v>
      </c>
      <c r="D250">
        <v>166.60644404174499</v>
      </c>
      <c r="E250">
        <v>153.31382022253101</v>
      </c>
      <c r="F250">
        <v>165.99349775588101</v>
      </c>
      <c r="G250">
        <v>176.04225460529</v>
      </c>
      <c r="H250">
        <v>176.288832529328</v>
      </c>
      <c r="I250">
        <v>173.02172508495801</v>
      </c>
      <c r="J250">
        <v>175.39966936460999</v>
      </c>
      <c r="K250">
        <v>197.42481551089199</v>
      </c>
      <c r="L250">
        <v>184.29193019285799</v>
      </c>
      <c r="M250">
        <v>179.49373402085499</v>
      </c>
      <c r="N250">
        <v>179.573139703061</v>
      </c>
      <c r="O250">
        <v>182.06474755969799</v>
      </c>
      <c r="P250">
        <v>186.40096481244601</v>
      </c>
      <c r="Q250">
        <v>186.44195787000501</v>
      </c>
      <c r="R250">
        <v>163.582191340066</v>
      </c>
      <c r="S250">
        <v>167.47409729641001</v>
      </c>
      <c r="T250">
        <v>192.02628276498899</v>
      </c>
      <c r="U250">
        <v>184.58232931501499</v>
      </c>
      <c r="V250">
        <v>179.14618024301501</v>
      </c>
      <c r="W250">
        <v>197.73504924298899</v>
      </c>
      <c r="X250">
        <v>182.45596049123199</v>
      </c>
      <c r="Y250">
        <v>201.05444754859599</v>
      </c>
      <c r="Z250">
        <v>196.18060958194599</v>
      </c>
      <c r="AA250">
        <v>228.81582890131801</v>
      </c>
      <c r="AB250">
        <v>238.20111612077699</v>
      </c>
      <c r="AC250">
        <v>196.96048196805401</v>
      </c>
      <c r="AD250">
        <v>180.79304458443301</v>
      </c>
      <c r="AE250">
        <v>206.643226832088</v>
      </c>
      <c r="AF250">
        <v>201.87423691811799</v>
      </c>
      <c r="AG250">
        <v>210.56822435802701</v>
      </c>
      <c r="AH250">
        <v>176.492982511783</v>
      </c>
      <c r="AI250">
        <v>171.54891407823899</v>
      </c>
      <c r="AJ250">
        <v>158.08490338406801</v>
      </c>
      <c r="AK250">
        <v>155.30096081947801</v>
      </c>
      <c r="AL250">
        <v>138.12545484704901</v>
      </c>
      <c r="AM250">
        <v>171.157164409312</v>
      </c>
      <c r="AN250">
        <v>136.69871663319299</v>
      </c>
      <c r="AO250">
        <v>116.01370114459201</v>
      </c>
      <c r="AP250">
        <v>120.859199544755</v>
      </c>
      <c r="AQ250">
        <v>144.61155450684799</v>
      </c>
      <c r="AR250">
        <v>138.00365870622099</v>
      </c>
      <c r="AS250">
        <v>127.099196898633</v>
      </c>
      <c r="AT250">
        <v>113.392359907526</v>
      </c>
      <c r="AU250">
        <v>127.92689858584799</v>
      </c>
      <c r="AV250">
        <v>137.19648916429099</v>
      </c>
      <c r="AW250">
        <v>147.430899257812</v>
      </c>
      <c r="AX250">
        <v>137.931688905248</v>
      </c>
      <c r="AY250">
        <v>150.97122609428399</v>
      </c>
      <c r="AZ250">
        <f t="shared" si="11"/>
        <v>170.40201687875859</v>
      </c>
      <c r="BA250">
        <f t="shared" si="10"/>
        <v>104.77928276057602</v>
      </c>
      <c r="BB250">
        <v>88.498498947443494</v>
      </c>
    </row>
    <row r="251" spans="1:54" x14ac:dyDescent="0.35">
      <c r="A251">
        <v>249</v>
      </c>
      <c r="B251" s="1">
        <v>42610</v>
      </c>
      <c r="C251" t="s">
        <v>273</v>
      </c>
      <c r="D251">
        <v>159.85927869223499</v>
      </c>
      <c r="E251">
        <v>147.60359196056001</v>
      </c>
      <c r="F251">
        <v>158.13498825341699</v>
      </c>
      <c r="G251">
        <v>167.213998028308</v>
      </c>
      <c r="H251">
        <v>161.945517779776</v>
      </c>
      <c r="I251">
        <v>158.89550017584199</v>
      </c>
      <c r="J251">
        <v>163.364273060508</v>
      </c>
      <c r="K251">
        <v>191.947293263224</v>
      </c>
      <c r="L251">
        <v>174.323879389251</v>
      </c>
      <c r="M251">
        <v>167.744680607232</v>
      </c>
      <c r="N251">
        <v>175.45063803439101</v>
      </c>
      <c r="O251">
        <v>170.12867955355901</v>
      </c>
      <c r="P251">
        <v>174.428759960717</v>
      </c>
      <c r="Q251">
        <v>173.809548474145</v>
      </c>
      <c r="R251">
        <v>158.56651132728101</v>
      </c>
      <c r="S251">
        <v>160.382003237329</v>
      </c>
      <c r="T251">
        <v>198.318629034411</v>
      </c>
      <c r="U251">
        <v>182.59584394844401</v>
      </c>
      <c r="V251">
        <v>176.44367498534299</v>
      </c>
      <c r="W251">
        <v>203.697147398391</v>
      </c>
      <c r="X251">
        <v>176.54105231912601</v>
      </c>
      <c r="Y251">
        <v>194.960778587032</v>
      </c>
      <c r="Z251">
        <v>192.27246302573801</v>
      </c>
      <c r="AA251">
        <v>232.92497010364201</v>
      </c>
      <c r="AB251">
        <v>228.34387656019899</v>
      </c>
      <c r="AC251">
        <v>192.84107285860401</v>
      </c>
      <c r="AD251">
        <v>180.017146795038</v>
      </c>
      <c r="AE251">
        <v>196.907233785155</v>
      </c>
      <c r="AF251">
        <v>205.51470583407101</v>
      </c>
      <c r="AG251">
        <v>209.258356482908</v>
      </c>
      <c r="AH251">
        <v>174.832371090626</v>
      </c>
      <c r="AI251">
        <v>158.89460228349299</v>
      </c>
      <c r="AJ251">
        <v>164.57001913339101</v>
      </c>
      <c r="AK251">
        <v>150.61162989783799</v>
      </c>
      <c r="AL251">
        <v>137.06573471349199</v>
      </c>
      <c r="AM251">
        <v>163.956106486002</v>
      </c>
      <c r="AN251">
        <v>125.84670085163199</v>
      </c>
      <c r="AO251">
        <v>118.389171634647</v>
      </c>
      <c r="AP251">
        <v>117.258240745927</v>
      </c>
      <c r="AQ251">
        <v>152.156768988522</v>
      </c>
      <c r="AR251">
        <v>140.47293227110899</v>
      </c>
      <c r="AS251">
        <v>126.575185437854</v>
      </c>
      <c r="AT251">
        <v>114.705056577166</v>
      </c>
      <c r="AU251">
        <v>127.122486701578</v>
      </c>
      <c r="AV251">
        <v>131.48906008836801</v>
      </c>
      <c r="AW251">
        <v>138.79425925208</v>
      </c>
      <c r="AX251">
        <v>132.69704631784799</v>
      </c>
      <c r="AY251">
        <v>147.47669071124099</v>
      </c>
      <c r="AZ251">
        <f t="shared" si="11"/>
        <v>165.77812826455605</v>
      </c>
      <c r="BA251">
        <f t="shared" si="10"/>
        <v>100.15539414637348</v>
      </c>
      <c r="BB251">
        <v>88.1358536534444</v>
      </c>
    </row>
    <row r="252" spans="1:54" x14ac:dyDescent="0.35">
      <c r="A252">
        <v>250</v>
      </c>
      <c r="B252" s="1">
        <v>42611</v>
      </c>
      <c r="C252" t="s">
        <v>274</v>
      </c>
      <c r="G252">
        <v>177.57928257932801</v>
      </c>
      <c r="H252">
        <v>172.95603165963101</v>
      </c>
      <c r="I252">
        <v>163.38283796268499</v>
      </c>
      <c r="J252">
        <v>175.16209236102301</v>
      </c>
      <c r="K252">
        <v>182.407678164213</v>
      </c>
      <c r="L252">
        <v>168.227016385957</v>
      </c>
      <c r="M252">
        <v>170.49078072053999</v>
      </c>
      <c r="N252">
        <v>172.452440831735</v>
      </c>
      <c r="R252">
        <v>163.41987439495699</v>
      </c>
      <c r="S252">
        <v>169.171813973425</v>
      </c>
      <c r="T252">
        <v>194.625160736113</v>
      </c>
      <c r="U252">
        <v>180.992061820213</v>
      </c>
      <c r="V252">
        <v>171.39573671248101</v>
      </c>
      <c r="W252">
        <v>185.53075907628099</v>
      </c>
      <c r="Z252">
        <v>200.856946812567</v>
      </c>
      <c r="AA252">
        <v>232.45544704741999</v>
      </c>
      <c r="AB252">
        <v>233.030269146731</v>
      </c>
      <c r="AC252">
        <v>196.53267198521999</v>
      </c>
      <c r="AD252">
        <v>175.387139292976</v>
      </c>
      <c r="AE252">
        <v>195.903480334091</v>
      </c>
      <c r="AF252">
        <v>200.56578286850899</v>
      </c>
      <c r="AL252">
        <v>144.93242365723199</v>
      </c>
      <c r="AM252">
        <v>175.10330345637999</v>
      </c>
      <c r="AN252">
        <v>128.863290317044</v>
      </c>
      <c r="AO252">
        <v>110.940055812997</v>
      </c>
      <c r="AP252">
        <v>110.524077376349</v>
      </c>
      <c r="AQ252">
        <v>141.45946629980699</v>
      </c>
      <c r="AU252">
        <v>120.60696569965</v>
      </c>
      <c r="AV252">
        <v>124.732356445901</v>
      </c>
      <c r="AW252">
        <v>130.876665274983</v>
      </c>
      <c r="AX252">
        <v>145.658114506473</v>
      </c>
      <c r="AY252">
        <v>153.93593104756701</v>
      </c>
      <c r="AZ252">
        <f t="shared" si="11"/>
        <v>167.81743608626493</v>
      </c>
      <c r="BA252">
        <f t="shared" si="10"/>
        <v>102.19470196808237</v>
      </c>
      <c r="BB252">
        <v>88.544216408075997</v>
      </c>
    </row>
    <row r="253" spans="1:54" x14ac:dyDescent="0.35">
      <c r="A253">
        <v>251</v>
      </c>
      <c r="B253" s="1">
        <v>42621</v>
      </c>
      <c r="C253" t="s">
        <v>275</v>
      </c>
      <c r="D253">
        <v>121.32654150454501</v>
      </c>
      <c r="E253">
        <v>136.299295327875</v>
      </c>
      <c r="F253">
        <v>134.84862003652799</v>
      </c>
      <c r="G253">
        <v>146.37321118517499</v>
      </c>
      <c r="H253">
        <v>144.57508530916499</v>
      </c>
      <c r="I253">
        <v>135.93344147800201</v>
      </c>
      <c r="J253">
        <v>139.54781365845801</v>
      </c>
      <c r="K253">
        <v>157.00752576850701</v>
      </c>
      <c r="L253">
        <v>158.47643144968501</v>
      </c>
      <c r="M253">
        <v>150.16717757732201</v>
      </c>
      <c r="N253">
        <v>146.04875810729399</v>
      </c>
      <c r="O253">
        <v>154.979398801408</v>
      </c>
      <c r="P253">
        <v>156.16359443883599</v>
      </c>
      <c r="Q253">
        <v>152.23561190246099</v>
      </c>
      <c r="R253">
        <v>144.53284391784601</v>
      </c>
      <c r="S253">
        <v>131.993863452033</v>
      </c>
      <c r="T253">
        <v>163.07223576458699</v>
      </c>
      <c r="U253">
        <v>164.106812849184</v>
      </c>
      <c r="V253">
        <v>145.044207878348</v>
      </c>
      <c r="W253">
        <v>167.25144682059499</v>
      </c>
      <c r="X253">
        <v>150.91441494564299</v>
      </c>
      <c r="Y253">
        <v>167.29153380841399</v>
      </c>
      <c r="Z253">
        <v>172.91166797914499</v>
      </c>
      <c r="AA253">
        <v>194.51644961225901</v>
      </c>
      <c r="AB253">
        <v>190.361352370612</v>
      </c>
      <c r="AC253">
        <v>173.71589444531801</v>
      </c>
      <c r="AD253">
        <v>157.10588868243499</v>
      </c>
      <c r="AE253">
        <v>178.57921608005799</v>
      </c>
      <c r="AF253">
        <v>183.14724276342699</v>
      </c>
      <c r="AG253">
        <v>182.125694489208</v>
      </c>
      <c r="AH253">
        <v>145.54602587514501</v>
      </c>
      <c r="AI253">
        <v>136.67630639507101</v>
      </c>
      <c r="AJ253">
        <v>132.99103777504101</v>
      </c>
      <c r="AK253">
        <v>118.964099394589</v>
      </c>
      <c r="AL253">
        <v>109.781575582672</v>
      </c>
      <c r="AM253">
        <v>132.671833140063</v>
      </c>
      <c r="AN253">
        <v>107.507533324899</v>
      </c>
      <c r="AO253">
        <v>94.993216367773101</v>
      </c>
      <c r="AP253">
        <v>93.839387509679099</v>
      </c>
      <c r="AQ253">
        <v>121.409977744819</v>
      </c>
      <c r="AR253">
        <v>110.36405328059701</v>
      </c>
      <c r="AS253">
        <v>93.973827156457205</v>
      </c>
      <c r="AT253">
        <v>88.375967910825494</v>
      </c>
      <c r="AU253">
        <v>94.989805232202997</v>
      </c>
      <c r="AV253">
        <v>99.634110958236406</v>
      </c>
      <c r="AW253">
        <v>116.948606366234</v>
      </c>
      <c r="AX253">
        <v>100.854170196623</v>
      </c>
      <c r="AY253">
        <v>130.88749286255199</v>
      </c>
      <c r="AZ253">
        <f t="shared" si="11"/>
        <v>140.23046457245528</v>
      </c>
      <c r="BA253">
        <f t="shared" si="10"/>
        <v>74.607730454272712</v>
      </c>
      <c r="BB253">
        <v>88.688889219699803</v>
      </c>
    </row>
    <row r="254" spans="1:54" x14ac:dyDescent="0.35">
      <c r="A254">
        <v>252</v>
      </c>
      <c r="B254" s="1">
        <v>42626</v>
      </c>
      <c r="C254" t="s">
        <v>276</v>
      </c>
      <c r="D254">
        <v>149.073299503035</v>
      </c>
      <c r="E254">
        <v>155.05621784738599</v>
      </c>
      <c r="F254">
        <v>161.28328576285901</v>
      </c>
      <c r="G254">
        <v>175.89607645892201</v>
      </c>
      <c r="H254">
        <v>162.38265022545099</v>
      </c>
      <c r="I254">
        <v>152.14056809443099</v>
      </c>
      <c r="J254">
        <v>163.858151271618</v>
      </c>
      <c r="K254">
        <v>189.952994161264</v>
      </c>
      <c r="L254">
        <v>180.276186099623</v>
      </c>
      <c r="M254">
        <v>172.44256388496001</v>
      </c>
      <c r="N254">
        <v>169.75395345346999</v>
      </c>
      <c r="O254">
        <v>173.62887052054899</v>
      </c>
      <c r="P254">
        <v>176.69488926134801</v>
      </c>
      <c r="Q254">
        <v>179.08220683978999</v>
      </c>
      <c r="R254">
        <v>153.78264215315301</v>
      </c>
      <c r="S254">
        <v>156.895352297443</v>
      </c>
      <c r="T254">
        <v>193.08604958728199</v>
      </c>
      <c r="U254">
        <v>181.704060650804</v>
      </c>
      <c r="V254">
        <v>171.09691564320599</v>
      </c>
      <c r="W254">
        <v>189.666105243347</v>
      </c>
      <c r="X254">
        <v>177.58958935487101</v>
      </c>
      <c r="Y254">
        <v>192.12685132303901</v>
      </c>
      <c r="Z254">
        <v>186.810388657598</v>
      </c>
      <c r="AA254">
        <v>218.51612688634799</v>
      </c>
      <c r="AB254">
        <v>220.56996069771199</v>
      </c>
      <c r="AC254">
        <v>190.691390452071</v>
      </c>
      <c r="AD254">
        <v>186.212616655402</v>
      </c>
      <c r="AE254">
        <v>199.55453458476401</v>
      </c>
      <c r="AF254">
        <v>207.114018320968</v>
      </c>
      <c r="AG254">
        <v>212.74953030054499</v>
      </c>
      <c r="AH254">
        <v>179.08328723493301</v>
      </c>
      <c r="AI254">
        <v>158.93565304983201</v>
      </c>
      <c r="AJ254">
        <v>163.784360879845</v>
      </c>
      <c r="AK254">
        <v>148.66437728115</v>
      </c>
      <c r="AL254">
        <v>132.445558281742</v>
      </c>
      <c r="AM254">
        <v>157.00569660574101</v>
      </c>
      <c r="AN254">
        <v>124.76664717305999</v>
      </c>
      <c r="AO254">
        <v>121.18071587530601</v>
      </c>
      <c r="AP254">
        <v>123.363270853099</v>
      </c>
      <c r="AQ254">
        <v>145.86816546717</v>
      </c>
      <c r="AR254">
        <v>142.657729228048</v>
      </c>
      <c r="AS254">
        <v>123.497883965859</v>
      </c>
      <c r="AT254">
        <v>112.269220727809</v>
      </c>
      <c r="AU254">
        <v>122.515562424626</v>
      </c>
      <c r="AV254">
        <v>125.170205465989</v>
      </c>
      <c r="AW254">
        <v>136.76280871417799</v>
      </c>
      <c r="AX254">
        <v>133.101689402414</v>
      </c>
      <c r="AY254">
        <v>152.38727196546299</v>
      </c>
      <c r="AZ254">
        <f t="shared" si="11"/>
        <v>164.64891980811507</v>
      </c>
      <c r="BA254">
        <f t="shared" si="10"/>
        <v>99.026185689932504</v>
      </c>
      <c r="BB254">
        <v>88.659383551597998</v>
      </c>
    </row>
    <row r="255" spans="1:54" x14ac:dyDescent="0.35">
      <c r="A255">
        <v>253</v>
      </c>
      <c r="B255" s="1">
        <v>42627</v>
      </c>
      <c r="C255" t="s">
        <v>277</v>
      </c>
      <c r="D255">
        <v>146.204581031061</v>
      </c>
      <c r="E255">
        <v>151.74809615094199</v>
      </c>
      <c r="F255">
        <v>159.86482720305199</v>
      </c>
      <c r="G255">
        <v>175.645325590146</v>
      </c>
      <c r="K255">
        <v>186.463185257878</v>
      </c>
      <c r="L255">
        <v>173.77013242100901</v>
      </c>
      <c r="M255">
        <v>175.201313634988</v>
      </c>
      <c r="N255">
        <v>167.25727096347299</v>
      </c>
      <c r="O255">
        <v>166.75813301348799</v>
      </c>
      <c r="P255">
        <v>175.18111979501401</v>
      </c>
      <c r="Q255">
        <v>183.94104399250099</v>
      </c>
      <c r="R255">
        <v>155.02873745669999</v>
      </c>
      <c r="U255">
        <v>181.76177355594999</v>
      </c>
      <c r="V255">
        <v>172.967225922148</v>
      </c>
      <c r="W255">
        <v>193.89310169023901</v>
      </c>
      <c r="X255">
        <v>173.55605255402699</v>
      </c>
      <c r="Y255">
        <v>198.47818544664801</v>
      </c>
      <c r="Z255">
        <v>193.00856114341599</v>
      </c>
      <c r="AD255">
        <v>181.23406274157199</v>
      </c>
      <c r="AE255">
        <v>201.00442120768099</v>
      </c>
      <c r="AF255">
        <v>206.37825467906001</v>
      </c>
      <c r="AG255">
        <v>210.841242704455</v>
      </c>
      <c r="AH255">
        <v>177.13730573709901</v>
      </c>
      <c r="AI255">
        <v>158.32678040237201</v>
      </c>
      <c r="AJ255">
        <v>161.05827642629299</v>
      </c>
      <c r="AK255">
        <v>147.38179822666001</v>
      </c>
      <c r="AO255">
        <v>116.693734833908</v>
      </c>
      <c r="AP255">
        <v>121.15143305396499</v>
      </c>
      <c r="AQ255">
        <v>143.183905665195</v>
      </c>
      <c r="AR255">
        <v>139.22629128717901</v>
      </c>
      <c r="AS255">
        <v>119.583479120341</v>
      </c>
      <c r="AT255">
        <v>106.66759999445399</v>
      </c>
      <c r="AU255">
        <v>125.715547131978</v>
      </c>
      <c r="AV255">
        <v>126.671909853126</v>
      </c>
      <c r="AW255">
        <v>131.75253175889301</v>
      </c>
      <c r="AZ255">
        <f t="shared" si="11"/>
        <v>162.99249261848314</v>
      </c>
      <c r="BA255">
        <f t="shared" si="10"/>
        <v>97.369758500300577</v>
      </c>
      <c r="BB255">
        <v>88.716185503674097</v>
      </c>
    </row>
    <row r="256" spans="1:54" x14ac:dyDescent="0.35">
      <c r="A256">
        <v>254</v>
      </c>
      <c r="B256" s="1">
        <v>42635</v>
      </c>
      <c r="C256" t="s">
        <v>278</v>
      </c>
      <c r="D256">
        <v>112.445654416254</v>
      </c>
      <c r="E256">
        <v>131.66585583415599</v>
      </c>
      <c r="F256">
        <v>141.702427019179</v>
      </c>
      <c r="G256">
        <v>157.15136230548799</v>
      </c>
      <c r="H256">
        <v>153.70414458930099</v>
      </c>
      <c r="I256">
        <v>144.653405427492</v>
      </c>
      <c r="J256">
        <v>143.756041315815</v>
      </c>
      <c r="K256">
        <v>164.492000868996</v>
      </c>
      <c r="L256">
        <v>161.3669685317</v>
      </c>
      <c r="M256">
        <v>153.75519111832</v>
      </c>
      <c r="N256">
        <v>155.93037013271899</v>
      </c>
      <c r="O256">
        <v>159.94184414877401</v>
      </c>
      <c r="P256">
        <v>167.07934403118901</v>
      </c>
      <c r="Q256">
        <v>166.95288455145001</v>
      </c>
      <c r="R256">
        <v>147.97282020763299</v>
      </c>
      <c r="S256">
        <v>150.892213292093</v>
      </c>
      <c r="T256">
        <v>168.568065762873</v>
      </c>
      <c r="U256">
        <v>167.09762674239099</v>
      </c>
      <c r="V256">
        <v>161.71112598580501</v>
      </c>
      <c r="W256">
        <v>181.137861695629</v>
      </c>
      <c r="X256">
        <v>160.71637188990701</v>
      </c>
      <c r="Y256">
        <v>181.169542476955</v>
      </c>
      <c r="Z256">
        <v>185.47713883971201</v>
      </c>
      <c r="AA256">
        <v>203.953971431182</v>
      </c>
      <c r="AB256">
        <v>202.338517765408</v>
      </c>
      <c r="AC256">
        <v>178.40344749475099</v>
      </c>
      <c r="AD256">
        <v>154.302872892051</v>
      </c>
      <c r="AE256">
        <v>189.190394857418</v>
      </c>
      <c r="AF256">
        <v>197.50063100014799</v>
      </c>
      <c r="AG256">
        <v>182.481947498849</v>
      </c>
      <c r="AH256">
        <v>158.69004377281101</v>
      </c>
      <c r="AI256">
        <v>151.05742358879499</v>
      </c>
      <c r="AJ256">
        <v>153.31164889436101</v>
      </c>
      <c r="AK256">
        <v>128.910747739389</v>
      </c>
      <c r="AL256">
        <v>123.71607266827</v>
      </c>
      <c r="AM256">
        <v>138.84098222652099</v>
      </c>
      <c r="AN256">
        <v>117.478206439408</v>
      </c>
      <c r="AO256">
        <v>94.292287341487096</v>
      </c>
      <c r="AP256">
        <v>95.340305257275503</v>
      </c>
      <c r="AQ256">
        <v>131.849090159089</v>
      </c>
      <c r="AR256">
        <v>127.25906942053101</v>
      </c>
      <c r="AS256">
        <v>99.678745974484698</v>
      </c>
      <c r="AT256">
        <v>92.024405178726596</v>
      </c>
      <c r="AU256">
        <v>109.95949823777801</v>
      </c>
      <c r="AV256">
        <v>109.413338223632</v>
      </c>
      <c r="AW256">
        <v>121.025385702463</v>
      </c>
      <c r="AX256">
        <v>120.841830147385</v>
      </c>
      <c r="AY256">
        <v>131.88175959435699</v>
      </c>
      <c r="AZ256">
        <f t="shared" si="11"/>
        <v>148.60589343105005</v>
      </c>
      <c r="BA256">
        <f t="shared" si="10"/>
        <v>82.983159312867485</v>
      </c>
      <c r="BB256">
        <v>88.610041551226004</v>
      </c>
    </row>
    <row r="257" spans="1:54" x14ac:dyDescent="0.35">
      <c r="A257">
        <v>255</v>
      </c>
      <c r="B257" s="1">
        <v>42638</v>
      </c>
      <c r="C257" t="s">
        <v>279</v>
      </c>
      <c r="D257">
        <v>150.68000469497599</v>
      </c>
      <c r="E257">
        <v>151.27473834700399</v>
      </c>
      <c r="F257">
        <v>156.055725538556</v>
      </c>
      <c r="G257">
        <v>173.28803771434499</v>
      </c>
      <c r="H257">
        <v>156.86143428334799</v>
      </c>
      <c r="I257">
        <v>154.99861650348601</v>
      </c>
      <c r="J257">
        <v>167.65738783099101</v>
      </c>
      <c r="K257">
        <v>178.83154483931401</v>
      </c>
      <c r="L257">
        <v>179.68316226709601</v>
      </c>
      <c r="M257">
        <v>176.77752570352499</v>
      </c>
      <c r="N257">
        <v>169.88108960217201</v>
      </c>
      <c r="O257">
        <v>175.46604007168901</v>
      </c>
      <c r="P257">
        <v>183.439323046075</v>
      </c>
      <c r="Q257">
        <v>175.33726410702999</v>
      </c>
      <c r="R257">
        <v>160.48977117550601</v>
      </c>
      <c r="S257">
        <v>159.58827407250601</v>
      </c>
      <c r="T257">
        <v>186.28083336681499</v>
      </c>
      <c r="U257">
        <v>188.25000834124</v>
      </c>
      <c r="V257">
        <v>165.94664853339401</v>
      </c>
      <c r="W257">
        <v>191.95354675429101</v>
      </c>
      <c r="X257">
        <v>178.190221023764</v>
      </c>
      <c r="Y257">
        <v>192.530606121169</v>
      </c>
      <c r="Z257">
        <v>189.50563571450499</v>
      </c>
      <c r="AA257">
        <v>213.93810097420601</v>
      </c>
      <c r="AB257">
        <v>213.10355372040701</v>
      </c>
      <c r="AC257">
        <v>186.35195989183299</v>
      </c>
      <c r="AD257">
        <v>184.59534305378</v>
      </c>
      <c r="AE257">
        <v>195.363449474796</v>
      </c>
      <c r="AF257">
        <v>202.085177787692</v>
      </c>
      <c r="AG257">
        <v>204.180796709682</v>
      </c>
      <c r="AH257">
        <v>169.27360919279599</v>
      </c>
      <c r="AI257">
        <v>157.750856092709</v>
      </c>
      <c r="AJ257">
        <v>158.73423598523601</v>
      </c>
      <c r="AK257">
        <v>141.194107154107</v>
      </c>
      <c r="AL257">
        <v>132.63056575854901</v>
      </c>
      <c r="AM257">
        <v>154.75792249843801</v>
      </c>
      <c r="AN257">
        <v>124.733166476383</v>
      </c>
      <c r="AO257">
        <v>119.26581701341399</v>
      </c>
      <c r="AP257">
        <v>119.366217040712</v>
      </c>
      <c r="AQ257">
        <v>142.184525394503</v>
      </c>
      <c r="AR257">
        <v>133.222332436089</v>
      </c>
      <c r="AS257">
        <v>120.452349461365</v>
      </c>
      <c r="AT257">
        <v>105.13384782663201</v>
      </c>
      <c r="AU257">
        <v>119.043486476775</v>
      </c>
      <c r="AV257">
        <v>120.928809009136</v>
      </c>
      <c r="AW257">
        <v>137.53502512356201</v>
      </c>
      <c r="AX257">
        <v>125.486506267693</v>
      </c>
      <c r="AY257">
        <v>152.87533581992</v>
      </c>
      <c r="AZ257">
        <f t="shared" si="11"/>
        <v>162.44071950610862</v>
      </c>
      <c r="BA257">
        <f t="shared" si="10"/>
        <v>96.817985387926058</v>
      </c>
      <c r="BB257">
        <v>89.064689674462102</v>
      </c>
    </row>
    <row r="258" spans="1:54" x14ac:dyDescent="0.35">
      <c r="A258">
        <v>256</v>
      </c>
      <c r="B258" s="1">
        <v>42650</v>
      </c>
      <c r="C258" t="s">
        <v>280</v>
      </c>
      <c r="F258">
        <v>125.71913901518001</v>
      </c>
      <c r="G258">
        <v>120.935000206927</v>
      </c>
      <c r="H258">
        <v>129.17492836625101</v>
      </c>
      <c r="I258">
        <v>118.27807940362899</v>
      </c>
      <c r="J258">
        <v>125.53570225348</v>
      </c>
      <c r="O258">
        <v>131.89042498731999</v>
      </c>
      <c r="P258">
        <v>128.02891116954899</v>
      </c>
      <c r="Q258">
        <v>124.051488909472</v>
      </c>
      <c r="R258">
        <v>130.42981931622501</v>
      </c>
      <c r="S258">
        <v>135.64162820206701</v>
      </c>
      <c r="T258">
        <v>159.309806256515</v>
      </c>
      <c r="X258">
        <v>146.95421001493099</v>
      </c>
      <c r="Y258">
        <v>144.229577965717</v>
      </c>
      <c r="Z258">
        <v>159.74373282138501</v>
      </c>
      <c r="AA258">
        <v>190.46201369722201</v>
      </c>
      <c r="AB258">
        <v>190.874051295719</v>
      </c>
      <c r="AC258">
        <v>174.21987226431099</v>
      </c>
      <c r="AH258">
        <v>135.875698457091</v>
      </c>
      <c r="AI258">
        <v>122.339774049376</v>
      </c>
      <c r="AJ258">
        <v>126.99264715868</v>
      </c>
      <c r="AK258">
        <v>96.405213150390495</v>
      </c>
      <c r="AL258">
        <v>109.210822918441</v>
      </c>
      <c r="AM258">
        <v>123.127580845137</v>
      </c>
      <c r="AN258">
        <v>106.303448217059</v>
      </c>
      <c r="AO258">
        <v>98.261174638753701</v>
      </c>
      <c r="AS258">
        <v>87.859847803050599</v>
      </c>
      <c r="AX258">
        <v>108.68960344371099</v>
      </c>
      <c r="AY258">
        <v>124.483475102081</v>
      </c>
      <c r="AZ258">
        <f t="shared" si="11"/>
        <v>131.25098828320253</v>
      </c>
      <c r="BA258">
        <f t="shared" ref="BA258:BA321" si="12">AZ258-($AZ$494-$BI$494)</f>
        <v>65.628254165019968</v>
      </c>
      <c r="BB258">
        <v>89.289123659892297</v>
      </c>
    </row>
    <row r="259" spans="1:54" x14ac:dyDescent="0.35">
      <c r="A259">
        <v>257</v>
      </c>
      <c r="B259" s="1">
        <v>42658</v>
      </c>
      <c r="C259" t="s">
        <v>281</v>
      </c>
      <c r="D259">
        <v>139.09538786122201</v>
      </c>
      <c r="E259">
        <v>137.72263067411899</v>
      </c>
      <c r="F259">
        <v>157.870877314289</v>
      </c>
      <c r="G259">
        <v>161.49219104332701</v>
      </c>
      <c r="H259">
        <v>146.97369214567601</v>
      </c>
      <c r="I259">
        <v>150.79248687614799</v>
      </c>
      <c r="J259">
        <v>155.09575224683701</v>
      </c>
      <c r="K259">
        <v>162.16272773053001</v>
      </c>
      <c r="L259">
        <v>175.93313312979399</v>
      </c>
      <c r="M259">
        <v>165.49502634292</v>
      </c>
      <c r="N259">
        <v>153.635230751221</v>
      </c>
      <c r="O259">
        <v>165.65288727110601</v>
      </c>
      <c r="P259">
        <v>166.443228520811</v>
      </c>
      <c r="Q259">
        <v>156.13035371475701</v>
      </c>
      <c r="R259">
        <v>152.847748047544</v>
      </c>
      <c r="S259">
        <v>156.704471354578</v>
      </c>
      <c r="T259">
        <v>186.297984754602</v>
      </c>
      <c r="U259">
        <v>185.14896994819</v>
      </c>
      <c r="V259">
        <v>161.99104049536101</v>
      </c>
      <c r="W259">
        <v>182.78516087568801</v>
      </c>
      <c r="X259">
        <v>167.63070011592299</v>
      </c>
      <c r="Y259">
        <v>180.60327020086501</v>
      </c>
      <c r="Z259">
        <v>182.88728042443799</v>
      </c>
      <c r="AA259">
        <v>211.033140061197</v>
      </c>
      <c r="AB259">
        <v>208.121489584567</v>
      </c>
      <c r="AC259">
        <v>178.76899900014499</v>
      </c>
      <c r="AD259">
        <v>175.33012621512299</v>
      </c>
      <c r="AE259">
        <v>192.826515486397</v>
      </c>
      <c r="AF259">
        <v>204.80905140927001</v>
      </c>
      <c r="AG259">
        <v>203.19832220415199</v>
      </c>
      <c r="AH259">
        <v>162.74765719367801</v>
      </c>
      <c r="AI259">
        <v>150.02362937308101</v>
      </c>
      <c r="AJ259">
        <v>157.66548815953701</v>
      </c>
      <c r="AK259">
        <v>124.351135243995</v>
      </c>
      <c r="AL259">
        <v>125.159715107143</v>
      </c>
      <c r="AM259">
        <v>140.10082782078999</v>
      </c>
      <c r="AN259">
        <v>119.778675836274</v>
      </c>
      <c r="AO259">
        <v>110.864310556653</v>
      </c>
      <c r="AP259">
        <v>113.706841793226</v>
      </c>
      <c r="AQ259">
        <v>133.574985981221</v>
      </c>
      <c r="AR259">
        <v>127.40535613465001</v>
      </c>
      <c r="AS259">
        <v>113.787300799433</v>
      </c>
      <c r="AT259">
        <v>100.61936176261899</v>
      </c>
      <c r="AU259">
        <v>126.325664706059</v>
      </c>
      <c r="AV259">
        <v>120.674060824721</v>
      </c>
      <c r="AW259">
        <v>130.24952332083399</v>
      </c>
      <c r="AX259">
        <v>125.72666405508301</v>
      </c>
      <c r="AY259">
        <v>148.46143824785401</v>
      </c>
      <c r="AZ259">
        <f t="shared" ref="AZ259:AZ322" si="13">AVERAGE(D259:AY259)</f>
        <v>155.34796901495096</v>
      </c>
      <c r="BA259">
        <f t="shared" si="12"/>
        <v>89.725234896768399</v>
      </c>
      <c r="BB259">
        <v>90.014675587644803</v>
      </c>
    </row>
    <row r="260" spans="1:54" x14ac:dyDescent="0.35">
      <c r="A260">
        <v>258</v>
      </c>
      <c r="B260" s="1">
        <v>42658</v>
      </c>
      <c r="C260" t="s">
        <v>282</v>
      </c>
      <c r="D260">
        <v>139.71099706236299</v>
      </c>
      <c r="E260">
        <v>156.71241673527601</v>
      </c>
      <c r="F260">
        <v>162.28427265472999</v>
      </c>
      <c r="G260">
        <v>168.471378932335</v>
      </c>
      <c r="H260">
        <v>152.11783230982201</v>
      </c>
      <c r="I260">
        <v>151.18108048246</v>
      </c>
      <c r="J260">
        <v>155.372887639422</v>
      </c>
      <c r="K260">
        <v>168.262107770684</v>
      </c>
      <c r="L260">
        <v>173.20609135831299</v>
      </c>
      <c r="M260">
        <v>167.26646670761201</v>
      </c>
      <c r="N260">
        <v>157.45515599979299</v>
      </c>
      <c r="O260">
        <v>166.860426824125</v>
      </c>
      <c r="P260">
        <v>181.307871106064</v>
      </c>
      <c r="Q260">
        <v>161.09813772496801</v>
      </c>
      <c r="R260">
        <v>155.177724613533</v>
      </c>
      <c r="S260">
        <v>161.297227979811</v>
      </c>
      <c r="T260">
        <v>181.74637692161099</v>
      </c>
      <c r="U260">
        <v>189.66582337449501</v>
      </c>
      <c r="V260">
        <v>167.60356673530401</v>
      </c>
      <c r="W260">
        <v>187.837521999812</v>
      </c>
      <c r="X260">
        <v>175.40537869096599</v>
      </c>
      <c r="Y260">
        <v>182.12910025068399</v>
      </c>
      <c r="Z260">
        <v>185.88404418158001</v>
      </c>
      <c r="AA260">
        <v>211.34354642569099</v>
      </c>
      <c r="AB260">
        <v>205.18855592596699</v>
      </c>
      <c r="AC260">
        <v>184.54995009239099</v>
      </c>
      <c r="AD260">
        <v>186.355733903485</v>
      </c>
      <c r="AE260">
        <v>185.25081960030599</v>
      </c>
      <c r="AF260">
        <v>210.032450128882</v>
      </c>
      <c r="AG260">
        <v>198.16814078508401</v>
      </c>
      <c r="AH260">
        <v>167.776354338814</v>
      </c>
      <c r="AI260">
        <v>155.67329845230799</v>
      </c>
      <c r="AJ260">
        <v>157.06088742693899</v>
      </c>
      <c r="AK260">
        <v>126.84271668703499</v>
      </c>
      <c r="AL260">
        <v>129.421845828285</v>
      </c>
      <c r="AM260">
        <v>142.820175027689</v>
      </c>
      <c r="AN260">
        <v>123.363468213666</v>
      </c>
      <c r="AO260">
        <v>116.114007968379</v>
      </c>
      <c r="AP260">
        <v>110.71833781141</v>
      </c>
      <c r="AQ260">
        <v>142.41648810054201</v>
      </c>
      <c r="AR260">
        <v>136.89906134129501</v>
      </c>
      <c r="AS260">
        <v>119.39167821465</v>
      </c>
      <c r="AT260">
        <v>103.803867193738</v>
      </c>
      <c r="AU260">
        <v>128.03356898619899</v>
      </c>
      <c r="AV260">
        <v>118.228152196396</v>
      </c>
      <c r="AW260">
        <v>133.54666103090901</v>
      </c>
      <c r="AX260">
        <v>128.92796219934999</v>
      </c>
      <c r="AY260">
        <v>152.24148742706501</v>
      </c>
      <c r="AZ260">
        <f t="shared" si="13"/>
        <v>158.79631465337997</v>
      </c>
      <c r="BA260">
        <f t="shared" si="12"/>
        <v>93.173580535197402</v>
      </c>
      <c r="BB260">
        <v>89.984785490738105</v>
      </c>
    </row>
    <row r="261" spans="1:54" x14ac:dyDescent="0.35">
      <c r="A261">
        <v>259</v>
      </c>
      <c r="B261" s="1">
        <v>42659</v>
      </c>
      <c r="C261" t="s">
        <v>283</v>
      </c>
      <c r="D261">
        <v>125.120436908874</v>
      </c>
      <c r="E261">
        <v>132.15349764505899</v>
      </c>
      <c r="F261">
        <v>142.58013646056801</v>
      </c>
      <c r="J261">
        <v>149.88910497516599</v>
      </c>
      <c r="K261">
        <v>164.66433434874699</v>
      </c>
      <c r="L261">
        <v>171.903193996044</v>
      </c>
      <c r="M261">
        <v>160.08809738872</v>
      </c>
      <c r="N261">
        <v>146.996809916866</v>
      </c>
      <c r="O261">
        <v>155.14930177848299</v>
      </c>
      <c r="P261">
        <v>160.07371686261399</v>
      </c>
      <c r="Q261">
        <v>151.77064226661901</v>
      </c>
      <c r="T261">
        <v>178.382106778582</v>
      </c>
      <c r="U261">
        <v>182.16358146306101</v>
      </c>
      <c r="V261">
        <v>163.731387821547</v>
      </c>
      <c r="W261">
        <v>172.66580669820999</v>
      </c>
      <c r="X261">
        <v>168.575252729959</v>
      </c>
      <c r="Y261">
        <v>175.58617446164001</v>
      </c>
      <c r="AC261">
        <v>189.21841075208499</v>
      </c>
      <c r="AD261">
        <v>176.54272373323801</v>
      </c>
      <c r="AE261">
        <v>187.299745985974</v>
      </c>
      <c r="AF261">
        <v>194.27051850838899</v>
      </c>
      <c r="AG261">
        <v>197.02324846223499</v>
      </c>
      <c r="AH261">
        <v>156.25671843909399</v>
      </c>
      <c r="AI261">
        <v>147.53593432833301</v>
      </c>
      <c r="AK261">
        <v>121.43922385823301</v>
      </c>
      <c r="AN261">
        <v>118.240592002591</v>
      </c>
      <c r="AO261">
        <v>115.065249387313</v>
      </c>
      <c r="AP261">
        <v>106.48769251995699</v>
      </c>
      <c r="AQ261">
        <v>125.023053549338</v>
      </c>
      <c r="AR261">
        <v>122.377186807999</v>
      </c>
      <c r="AS261">
        <v>107.218660175943</v>
      </c>
      <c r="AT261">
        <v>96.829274047995895</v>
      </c>
      <c r="AU261">
        <v>126.019767891757</v>
      </c>
      <c r="AV261">
        <v>112.594789264084</v>
      </c>
      <c r="AW261">
        <v>128.76196369186999</v>
      </c>
      <c r="AX261">
        <v>122.627573801214</v>
      </c>
      <c r="AZ261">
        <f t="shared" si="13"/>
        <v>148.67571971412227</v>
      </c>
      <c r="BA261">
        <f t="shared" si="12"/>
        <v>83.052985595939703</v>
      </c>
      <c r="BB261">
        <v>90.089361955183904</v>
      </c>
    </row>
    <row r="262" spans="1:54" x14ac:dyDescent="0.35">
      <c r="A262">
        <v>260</v>
      </c>
      <c r="B262" s="1">
        <v>42661</v>
      </c>
      <c r="C262" t="s">
        <v>284</v>
      </c>
      <c r="D262">
        <v>130.36585766254899</v>
      </c>
      <c r="E262">
        <v>147.871314538365</v>
      </c>
      <c r="F262">
        <v>147.40877921812401</v>
      </c>
      <c r="G262">
        <v>159.468889969782</v>
      </c>
      <c r="H262">
        <v>149.86257805084401</v>
      </c>
      <c r="I262">
        <v>146.47670696272701</v>
      </c>
      <c r="J262">
        <v>144.70737735331701</v>
      </c>
      <c r="K262">
        <v>152.65040163536699</v>
      </c>
      <c r="L262">
        <v>167.04785780242199</v>
      </c>
      <c r="M262">
        <v>162.14138170931599</v>
      </c>
      <c r="N262">
        <v>146.12998572405399</v>
      </c>
      <c r="O262">
        <v>159.60517177798999</v>
      </c>
      <c r="P262">
        <v>163.96964255113701</v>
      </c>
      <c r="Q262">
        <v>152.719881699702</v>
      </c>
      <c r="R262">
        <v>152.187585484941</v>
      </c>
      <c r="S262">
        <v>150.60463387704101</v>
      </c>
      <c r="T262">
        <v>167.08257118012</v>
      </c>
      <c r="U262">
        <v>170.369320782692</v>
      </c>
      <c r="V262">
        <v>156.09911970072201</v>
      </c>
      <c r="W262">
        <v>166.84650502899899</v>
      </c>
      <c r="X262">
        <v>163.15258376547999</v>
      </c>
      <c r="Y262">
        <v>170.57129735243001</v>
      </c>
      <c r="Z262">
        <v>171.041596833938</v>
      </c>
      <c r="AA262">
        <v>194.99836755469701</v>
      </c>
      <c r="AB262">
        <v>191.428878576134</v>
      </c>
      <c r="AC262">
        <v>174.19768410988701</v>
      </c>
      <c r="AD262">
        <v>171.292316198664</v>
      </c>
      <c r="AE262">
        <v>179.383572403301</v>
      </c>
      <c r="AF262">
        <v>188.39117803443699</v>
      </c>
      <c r="AG262">
        <v>190.329300076424</v>
      </c>
      <c r="AH262">
        <v>153.03705358510399</v>
      </c>
      <c r="AI262">
        <v>137.85338261654601</v>
      </c>
      <c r="AJ262">
        <v>144.682044305364</v>
      </c>
      <c r="AK262">
        <v>109.521411809201</v>
      </c>
      <c r="AL262">
        <v>111.84437136454</v>
      </c>
      <c r="AM262">
        <v>131.37248500915899</v>
      </c>
      <c r="AN262">
        <v>110.981034908159</v>
      </c>
      <c r="AO262">
        <v>101.410755542115</v>
      </c>
      <c r="AP262">
        <v>97.9012123256405</v>
      </c>
      <c r="AQ262">
        <v>126.19514590241801</v>
      </c>
      <c r="AR262">
        <v>121.353508592314</v>
      </c>
      <c r="AS262">
        <v>105.206163817963</v>
      </c>
      <c r="AT262">
        <v>95.244341566831295</v>
      </c>
      <c r="AU262">
        <v>111.03067485948399</v>
      </c>
      <c r="AV262">
        <v>102.033427331811</v>
      </c>
      <c r="AW262">
        <v>124.475240590686</v>
      </c>
      <c r="AX262">
        <v>114.689088156015</v>
      </c>
      <c r="AY262">
        <v>140.34450154589601</v>
      </c>
      <c r="AZ262">
        <f t="shared" si="13"/>
        <v>146.40787878010102</v>
      </c>
      <c r="BA262">
        <f t="shared" si="12"/>
        <v>80.785144661918451</v>
      </c>
      <c r="BB262">
        <v>89.827811094294702</v>
      </c>
    </row>
    <row r="263" spans="1:54" x14ac:dyDescent="0.35">
      <c r="A263">
        <v>261</v>
      </c>
      <c r="B263" s="1">
        <v>42666</v>
      </c>
      <c r="C263" t="s">
        <v>285</v>
      </c>
      <c r="D263">
        <v>132.31358690032101</v>
      </c>
      <c r="E263">
        <v>142.84420781205301</v>
      </c>
      <c r="I263">
        <v>137.06918448212801</v>
      </c>
      <c r="J263">
        <v>141.893804945184</v>
      </c>
      <c r="K263">
        <v>162.04948062460201</v>
      </c>
      <c r="L263">
        <v>168.02954891162099</v>
      </c>
      <c r="M263">
        <v>143.742439559746</v>
      </c>
      <c r="N263">
        <v>148.802333872963</v>
      </c>
      <c r="S263">
        <v>155.77950928417499</v>
      </c>
      <c r="T263">
        <v>176.16958374635101</v>
      </c>
      <c r="U263">
        <v>178.306986928605</v>
      </c>
      <c r="V263">
        <v>161.49667841182699</v>
      </c>
      <c r="W263">
        <v>182.336313488245</v>
      </c>
      <c r="X263">
        <v>174.78903345046299</v>
      </c>
      <c r="AB263">
        <v>201.28081548337201</v>
      </c>
      <c r="AC263">
        <v>177.04192106601499</v>
      </c>
      <c r="AD263">
        <v>179.264053962448</v>
      </c>
      <c r="AE263">
        <v>188.24761713631801</v>
      </c>
      <c r="AF263">
        <v>185.26966739626101</v>
      </c>
      <c r="AG263">
        <v>196.17232733870799</v>
      </c>
      <c r="AM263">
        <v>139.386061264001</v>
      </c>
      <c r="AN263">
        <v>113.154484883827</v>
      </c>
      <c r="AO263">
        <v>102.31268621458401</v>
      </c>
      <c r="AP263">
        <v>107.764334801785</v>
      </c>
      <c r="AQ263">
        <v>127.670494492564</v>
      </c>
      <c r="AR263">
        <v>130.248128701653</v>
      </c>
      <c r="AT263">
        <v>98.414435868985706</v>
      </c>
      <c r="AU263">
        <v>121.68036978663299</v>
      </c>
      <c r="AV263">
        <v>116.85419027252701</v>
      </c>
      <c r="AW263">
        <v>130.45885101218499</v>
      </c>
      <c r="AX263">
        <v>116.505763421732</v>
      </c>
      <c r="AZ263">
        <f t="shared" si="13"/>
        <v>149.59189985554457</v>
      </c>
      <c r="BA263">
        <f t="shared" si="12"/>
        <v>83.969165737362005</v>
      </c>
      <c r="BB263">
        <v>88.895082010053201</v>
      </c>
    </row>
    <row r="264" spans="1:54" x14ac:dyDescent="0.35">
      <c r="A264">
        <v>262</v>
      </c>
      <c r="B264" s="1">
        <v>42675</v>
      </c>
      <c r="C264" t="s">
        <v>286</v>
      </c>
      <c r="D264">
        <v>141.97637456958199</v>
      </c>
      <c r="E264">
        <v>130.34903517534201</v>
      </c>
      <c r="F264">
        <v>152.64722132916799</v>
      </c>
      <c r="G264">
        <v>151.95958417793599</v>
      </c>
      <c r="J264">
        <v>152.91370225131701</v>
      </c>
      <c r="K264">
        <v>162.86254635120301</v>
      </c>
      <c r="L264">
        <v>176.90492017781901</v>
      </c>
      <c r="M264">
        <v>163.90188980462</v>
      </c>
      <c r="N264">
        <v>152.185149073655</v>
      </c>
      <c r="O264">
        <v>161.278742103273</v>
      </c>
      <c r="P264">
        <v>165.47876691050001</v>
      </c>
      <c r="Q264">
        <v>163.94359426673</v>
      </c>
      <c r="T264">
        <v>180.39418996748199</v>
      </c>
      <c r="U264">
        <v>180.48060135735301</v>
      </c>
      <c r="V264">
        <v>163.314000437049</v>
      </c>
      <c r="W264">
        <v>176.338028732189</v>
      </c>
      <c r="X264">
        <v>166.730518463029</v>
      </c>
      <c r="Y264">
        <v>177.24079040249299</v>
      </c>
      <c r="AC264">
        <v>186.779428697518</v>
      </c>
      <c r="AD264">
        <v>175.02918349160001</v>
      </c>
      <c r="AE264">
        <v>191.691663589999</v>
      </c>
      <c r="AF264">
        <v>196.407979293887</v>
      </c>
      <c r="AG264">
        <v>193.90384337813799</v>
      </c>
      <c r="AH264">
        <v>163.036311945644</v>
      </c>
      <c r="AI264">
        <v>149.18210388846501</v>
      </c>
      <c r="AK264">
        <v>119.36287223303199</v>
      </c>
      <c r="AO264">
        <v>118.446604444065</v>
      </c>
      <c r="AP264">
        <v>108.43442127628499</v>
      </c>
      <c r="AQ264">
        <v>141.48644326517399</v>
      </c>
      <c r="AR264">
        <v>115.720471598419</v>
      </c>
      <c r="AS264">
        <v>109.868214703444</v>
      </c>
      <c r="AT264">
        <v>94.240410660549898</v>
      </c>
      <c r="AU264">
        <v>122.06427169383301</v>
      </c>
      <c r="AV264">
        <v>118.295108567274</v>
      </c>
      <c r="AW264">
        <v>131.59450725464399</v>
      </c>
      <c r="AZ264">
        <f t="shared" si="13"/>
        <v>153.04124272950602</v>
      </c>
      <c r="BA264">
        <f t="shared" si="12"/>
        <v>87.41850861132346</v>
      </c>
      <c r="BB264">
        <v>89.077432731074794</v>
      </c>
    </row>
    <row r="265" spans="1:54" x14ac:dyDescent="0.35">
      <c r="A265">
        <v>263</v>
      </c>
      <c r="B265" s="1">
        <v>42678</v>
      </c>
      <c r="C265" t="s">
        <v>287</v>
      </c>
      <c r="D265">
        <v>136.35446384074601</v>
      </c>
      <c r="E265">
        <v>141.108518703892</v>
      </c>
      <c r="F265">
        <v>150.798248781111</v>
      </c>
      <c r="G265">
        <v>152.71286038039099</v>
      </c>
      <c r="H265">
        <v>148.750114258905</v>
      </c>
      <c r="I265">
        <v>145.94064055887699</v>
      </c>
      <c r="J265">
        <v>143.76705818400899</v>
      </c>
      <c r="K265">
        <v>158.25991675504599</v>
      </c>
      <c r="L265">
        <v>169.82695922282701</v>
      </c>
      <c r="M265">
        <v>164.52482012960601</v>
      </c>
      <c r="N265">
        <v>156.65292315988799</v>
      </c>
      <c r="O265">
        <v>158.841989788473</v>
      </c>
      <c r="P265">
        <v>163.469957467651</v>
      </c>
      <c r="Q265">
        <v>161.83211722924599</v>
      </c>
      <c r="R265">
        <v>143.82772792357599</v>
      </c>
      <c r="S265">
        <v>157.36632388286401</v>
      </c>
      <c r="T265">
        <v>172.283672183612</v>
      </c>
      <c r="U265">
        <v>173.968458345014</v>
      </c>
      <c r="V265">
        <v>162.62693061510799</v>
      </c>
      <c r="W265">
        <v>170.48064717256199</v>
      </c>
      <c r="X265">
        <v>163.69271748083699</v>
      </c>
      <c r="Y265">
        <v>174.46694266749299</v>
      </c>
      <c r="Z265">
        <v>175.614472087145</v>
      </c>
      <c r="AA265">
        <v>199.49326569043899</v>
      </c>
      <c r="AB265">
        <v>189.57378788338099</v>
      </c>
      <c r="AC265">
        <v>177.19332608258</v>
      </c>
      <c r="AD265">
        <v>171.835707676152</v>
      </c>
      <c r="AE265">
        <v>182.24428919599299</v>
      </c>
      <c r="AF265">
        <v>195.904088952687</v>
      </c>
      <c r="AG265">
        <v>191.26423641860401</v>
      </c>
      <c r="AH265">
        <v>155.94324663293401</v>
      </c>
      <c r="AI265">
        <v>142.74161978671199</v>
      </c>
      <c r="AJ265">
        <v>148.73054395418399</v>
      </c>
      <c r="AK265">
        <v>116.601065380387</v>
      </c>
      <c r="AL265">
        <v>119.700199642936</v>
      </c>
      <c r="AM265">
        <v>139.08844369224701</v>
      </c>
      <c r="AN265">
        <v>102.97252824769799</v>
      </c>
      <c r="AO265">
        <v>100.31533889725</v>
      </c>
      <c r="AP265">
        <v>97.506735263884295</v>
      </c>
      <c r="AQ265">
        <v>130.454009027643</v>
      </c>
      <c r="AR265">
        <v>124.382937371916</v>
      </c>
      <c r="AS265">
        <v>104.4810205827</v>
      </c>
      <c r="AT265">
        <v>97.533370389422601</v>
      </c>
      <c r="AU265">
        <v>111.50413476096701</v>
      </c>
      <c r="AV265">
        <v>113.79279475893701</v>
      </c>
      <c r="AW265">
        <v>125.90957995040699</v>
      </c>
      <c r="AX265">
        <v>118.51361074195501</v>
      </c>
      <c r="AY265">
        <v>144.946900569539</v>
      </c>
      <c r="AZ265">
        <f t="shared" si="13"/>
        <v>148.95406796605073</v>
      </c>
      <c r="BA265">
        <f t="shared" si="12"/>
        <v>83.331333847868166</v>
      </c>
      <c r="BB265">
        <v>88.862026362531395</v>
      </c>
    </row>
    <row r="266" spans="1:54" x14ac:dyDescent="0.35">
      <c r="A266">
        <v>264</v>
      </c>
      <c r="B266" s="1">
        <v>42681</v>
      </c>
      <c r="C266" t="s">
        <v>275</v>
      </c>
      <c r="D266">
        <v>141.22059960453001</v>
      </c>
      <c r="E266">
        <v>143.724072771674</v>
      </c>
      <c r="F266">
        <v>155.372925241583</v>
      </c>
      <c r="G266">
        <v>162.791178758846</v>
      </c>
      <c r="H266">
        <v>149.71246590305699</v>
      </c>
      <c r="I266">
        <v>150.58172836525699</v>
      </c>
      <c r="J266">
        <v>150.16347732626201</v>
      </c>
      <c r="K266">
        <v>157.915139396623</v>
      </c>
      <c r="L266">
        <v>170.88461198576701</v>
      </c>
      <c r="M266">
        <v>165.349998834129</v>
      </c>
      <c r="N266">
        <v>155.686296219106</v>
      </c>
      <c r="O266">
        <v>160.97694046542799</v>
      </c>
      <c r="P266">
        <v>165.11850636809601</v>
      </c>
      <c r="Q266">
        <v>158.584726130679</v>
      </c>
      <c r="R266">
        <v>153.340179275705</v>
      </c>
      <c r="S266">
        <v>159.413930814851</v>
      </c>
      <c r="T266">
        <v>175.55327524337</v>
      </c>
      <c r="U266">
        <v>174.058457162742</v>
      </c>
      <c r="V266">
        <v>163.81606043640201</v>
      </c>
      <c r="W266">
        <v>180.342391310729</v>
      </c>
      <c r="X266">
        <v>166.457736261419</v>
      </c>
      <c r="Y266">
        <v>178.35504670825301</v>
      </c>
      <c r="Z266">
        <v>181.295709177492</v>
      </c>
      <c r="AA266">
        <v>210.365896979583</v>
      </c>
      <c r="AB266">
        <v>196.53682083658401</v>
      </c>
      <c r="AC266">
        <v>182.13909853562001</v>
      </c>
      <c r="AD266">
        <v>182.03293243214799</v>
      </c>
      <c r="AE266">
        <v>180.49195547872401</v>
      </c>
      <c r="AF266">
        <v>195.34290956013501</v>
      </c>
      <c r="AG266">
        <v>193.59460689257901</v>
      </c>
      <c r="AH266">
        <v>163.02462003891901</v>
      </c>
      <c r="AI266">
        <v>144.52020734734401</v>
      </c>
      <c r="AJ266">
        <v>150.306044500675</v>
      </c>
      <c r="AK266">
        <v>119.20420261574201</v>
      </c>
      <c r="AL266">
        <v>124.441854370169</v>
      </c>
      <c r="AM266">
        <v>141.37544901616599</v>
      </c>
      <c r="AN266">
        <v>120.57643177015601</v>
      </c>
      <c r="AO266">
        <v>111.09282450613701</v>
      </c>
      <c r="AP266">
        <v>107.32744987745301</v>
      </c>
      <c r="AQ266">
        <v>131.54315101024901</v>
      </c>
      <c r="AR266">
        <v>129.13973521392199</v>
      </c>
      <c r="AS266">
        <v>111.440314270969</v>
      </c>
      <c r="AT266">
        <v>102.453738482099</v>
      </c>
      <c r="AU266">
        <v>116.360437134851</v>
      </c>
      <c r="AV266">
        <v>114.176934158409</v>
      </c>
      <c r="AW266">
        <v>118.801514267389</v>
      </c>
      <c r="AX266">
        <v>120.98226053821</v>
      </c>
      <c r="AY266">
        <v>140.716718067632</v>
      </c>
      <c r="AZ266">
        <f t="shared" si="13"/>
        <v>152.68132420133051</v>
      </c>
      <c r="BA266">
        <f t="shared" si="12"/>
        <v>87.058590083147948</v>
      </c>
      <c r="BB266">
        <v>88.226322686179202</v>
      </c>
    </row>
    <row r="267" spans="1:54" x14ac:dyDescent="0.35">
      <c r="A267">
        <v>265</v>
      </c>
      <c r="B267" s="1">
        <v>42682</v>
      </c>
      <c r="C267" t="s">
        <v>288</v>
      </c>
      <c r="R267">
        <v>127.44512020883199</v>
      </c>
      <c r="S267">
        <v>132.86434840331901</v>
      </c>
      <c r="T267">
        <v>163.06634355558199</v>
      </c>
      <c r="U267">
        <v>163.438711315429</v>
      </c>
      <c r="V267">
        <v>149.79565815024799</v>
      </c>
      <c r="AA267">
        <v>175.93068018133499</v>
      </c>
      <c r="AB267">
        <v>178.037466908396</v>
      </c>
      <c r="AC267">
        <v>158.867676078127</v>
      </c>
      <c r="AD267">
        <v>161.47090219142899</v>
      </c>
      <c r="AE267">
        <v>175.494502637409</v>
      </c>
      <c r="AF267">
        <v>180.88042067770499</v>
      </c>
      <c r="AL267">
        <v>92.383973099780505</v>
      </c>
      <c r="AM267">
        <v>115.52171760136</v>
      </c>
      <c r="AN267">
        <v>85.061515589840596</v>
      </c>
      <c r="AO267">
        <v>90.234403825457804</v>
      </c>
      <c r="AP267">
        <v>88.092116755731098</v>
      </c>
      <c r="AQ267">
        <v>116.532863978968</v>
      </c>
      <c r="AU267">
        <v>103.084243713598</v>
      </c>
      <c r="AV267">
        <v>101.092510434037</v>
      </c>
      <c r="AW267">
        <v>113.856710720883</v>
      </c>
      <c r="AX267">
        <v>104.028775963143</v>
      </c>
      <c r="AY267">
        <v>117.146625474366</v>
      </c>
      <c r="AZ267">
        <f t="shared" si="13"/>
        <v>131.56033124840798</v>
      </c>
      <c r="BA267">
        <f t="shared" si="12"/>
        <v>65.937597130225413</v>
      </c>
      <c r="BB267">
        <v>88.1027425092568</v>
      </c>
    </row>
    <row r="268" spans="1:54" x14ac:dyDescent="0.35">
      <c r="A268">
        <v>266</v>
      </c>
      <c r="B268" s="1">
        <v>42688</v>
      </c>
      <c r="C268" t="s">
        <v>289</v>
      </c>
      <c r="D268">
        <v>149.323902497738</v>
      </c>
      <c r="E268">
        <v>159.84446823555001</v>
      </c>
      <c r="F268">
        <v>174.44834410079099</v>
      </c>
      <c r="G268">
        <v>175.547997726012</v>
      </c>
      <c r="H268">
        <v>169.271356846532</v>
      </c>
      <c r="I268">
        <v>162.043399792358</v>
      </c>
      <c r="J268">
        <v>163.20645599992599</v>
      </c>
      <c r="K268">
        <v>174.49334527764</v>
      </c>
      <c r="L268">
        <v>179.954710806035</v>
      </c>
      <c r="M268">
        <v>178.685713921016</v>
      </c>
      <c r="N268">
        <v>171.641997498732</v>
      </c>
      <c r="O268">
        <v>180.01931009132801</v>
      </c>
      <c r="P268">
        <v>184.40275359703301</v>
      </c>
      <c r="Q268">
        <v>175.56024818791599</v>
      </c>
      <c r="R268">
        <v>174.77704028998201</v>
      </c>
      <c r="S268">
        <v>161.046875005667</v>
      </c>
      <c r="T268">
        <v>184.35231027763501</v>
      </c>
      <c r="U268">
        <v>192.19479362849501</v>
      </c>
      <c r="V268">
        <v>169.34813807421301</v>
      </c>
      <c r="W268">
        <v>195.286342147797</v>
      </c>
      <c r="X268">
        <v>188.527163052981</v>
      </c>
      <c r="Y268">
        <v>190.602487227127</v>
      </c>
      <c r="Z268">
        <v>192.73082117285799</v>
      </c>
      <c r="AA268">
        <v>219.273138446215</v>
      </c>
      <c r="AB268">
        <v>215.502436459623</v>
      </c>
      <c r="AC268">
        <v>193.61468370034001</v>
      </c>
      <c r="AD268">
        <v>185.44941619669501</v>
      </c>
      <c r="AE268">
        <v>192.302732355828</v>
      </c>
      <c r="AF268">
        <v>207.711911324516</v>
      </c>
      <c r="AG268">
        <v>212.87936915977201</v>
      </c>
      <c r="AH268">
        <v>174.245542100265</v>
      </c>
      <c r="AI268">
        <v>164.157828827499</v>
      </c>
      <c r="AJ268">
        <v>172.36115224215899</v>
      </c>
      <c r="AK268">
        <v>136.72022694028101</v>
      </c>
      <c r="AL268">
        <v>129.88925888555499</v>
      </c>
      <c r="AM268">
        <v>151.63198815207099</v>
      </c>
      <c r="AN268">
        <v>135.60215596923601</v>
      </c>
      <c r="AO268">
        <v>120.815900825662</v>
      </c>
      <c r="AP268">
        <v>115.368796194266</v>
      </c>
      <c r="AQ268">
        <v>144.68165707946</v>
      </c>
      <c r="AR268">
        <v>136.655743700443</v>
      </c>
      <c r="AS268">
        <v>127.394021138676</v>
      </c>
      <c r="AT268">
        <v>117.65048848940501</v>
      </c>
      <c r="AU268">
        <v>130.55763581368501</v>
      </c>
      <c r="AV268">
        <v>121.856931756953</v>
      </c>
      <c r="AW268">
        <v>150.129377346734</v>
      </c>
      <c r="AX268">
        <v>126.44252095212801</v>
      </c>
      <c r="AY268">
        <v>155.61198354569501</v>
      </c>
      <c r="AZ268">
        <f t="shared" si="13"/>
        <v>166.37118485538591</v>
      </c>
      <c r="BA268">
        <f t="shared" si="12"/>
        <v>100.74845073720334</v>
      </c>
      <c r="BB268">
        <v>88.062579337175805</v>
      </c>
    </row>
    <row r="269" spans="1:54" x14ac:dyDescent="0.35">
      <c r="A269">
        <v>267</v>
      </c>
      <c r="B269" s="1">
        <v>42690</v>
      </c>
      <c r="C269" t="s">
        <v>281</v>
      </c>
      <c r="D269">
        <v>120.124186661648</v>
      </c>
      <c r="E269">
        <v>123.815419875852</v>
      </c>
      <c r="F269">
        <v>146.071130046083</v>
      </c>
      <c r="G269">
        <v>141.80899443209501</v>
      </c>
      <c r="H269">
        <v>146.450717583716</v>
      </c>
      <c r="I269">
        <v>135.26573728287201</v>
      </c>
      <c r="J269">
        <v>134.12471558542799</v>
      </c>
      <c r="K269">
        <v>157.61931396985401</v>
      </c>
      <c r="L269">
        <v>162.10772627327401</v>
      </c>
      <c r="M269">
        <v>154.07628373584501</v>
      </c>
      <c r="N269">
        <v>150.174047482123</v>
      </c>
      <c r="O269">
        <v>150.92894744001001</v>
      </c>
      <c r="P269">
        <v>153.454996521716</v>
      </c>
      <c r="Q269">
        <v>144.085944939711</v>
      </c>
      <c r="R269">
        <v>141.919295480253</v>
      </c>
      <c r="S269">
        <v>135.087257124166</v>
      </c>
      <c r="T269">
        <v>165.228636725304</v>
      </c>
      <c r="U269">
        <v>165.6317317731</v>
      </c>
      <c r="V269">
        <v>148.820535651727</v>
      </c>
      <c r="W269">
        <v>168.22246261253301</v>
      </c>
      <c r="X269">
        <v>159.284947165359</v>
      </c>
      <c r="Y269">
        <v>165.70097607210201</v>
      </c>
      <c r="Z269">
        <v>172.798118942494</v>
      </c>
      <c r="AA269">
        <v>202.75030880416301</v>
      </c>
      <c r="AB269">
        <v>187.00182146964201</v>
      </c>
      <c r="AC269">
        <v>169.587237534633</v>
      </c>
      <c r="AD269">
        <v>159.476561637629</v>
      </c>
      <c r="AE269">
        <v>168.02640818037801</v>
      </c>
      <c r="AF269">
        <v>184.00671049162401</v>
      </c>
      <c r="AG269">
        <v>183.56668450438499</v>
      </c>
      <c r="AH269">
        <v>151.417125401486</v>
      </c>
      <c r="AI269">
        <v>142.31110731824199</v>
      </c>
      <c r="AJ269">
        <v>140.15599483943501</v>
      </c>
      <c r="AK269">
        <v>119.535536016083</v>
      </c>
      <c r="AL269">
        <v>109.229314115295</v>
      </c>
      <c r="AM269">
        <v>129.06784426796099</v>
      </c>
      <c r="AN269">
        <v>102.703817908476</v>
      </c>
      <c r="AO269">
        <v>90.900808327360707</v>
      </c>
      <c r="AP269">
        <v>88.517744994030096</v>
      </c>
      <c r="AQ269">
        <v>122.105615935424</v>
      </c>
      <c r="AR269">
        <v>114.582641879364</v>
      </c>
      <c r="AS269">
        <v>100.948568299866</v>
      </c>
      <c r="AT269">
        <v>93.513972341259105</v>
      </c>
      <c r="AU269">
        <v>99.967086194766097</v>
      </c>
      <c r="AV269">
        <v>103.38254468356401</v>
      </c>
      <c r="AW269">
        <v>111.87591015575001</v>
      </c>
      <c r="AX269">
        <v>108.23792052053101</v>
      </c>
      <c r="AY269">
        <v>139.421053439345</v>
      </c>
      <c r="AZ269">
        <f t="shared" si="13"/>
        <v>140.93942630495746</v>
      </c>
      <c r="BA269">
        <f t="shared" si="12"/>
        <v>75.316692186774901</v>
      </c>
      <c r="BB269">
        <v>87.605090140377101</v>
      </c>
    </row>
    <row r="270" spans="1:54" x14ac:dyDescent="0.35">
      <c r="A270">
        <v>268</v>
      </c>
      <c r="B270" s="1">
        <v>42691</v>
      </c>
      <c r="C270" t="s">
        <v>258</v>
      </c>
      <c r="D270">
        <v>136.60902294054401</v>
      </c>
      <c r="E270">
        <v>140.56315285122099</v>
      </c>
      <c r="F270">
        <v>147.91344415765701</v>
      </c>
      <c r="G270">
        <v>155.23948969318801</v>
      </c>
      <c r="H270">
        <v>151.146396177181</v>
      </c>
      <c r="L270">
        <v>173.22361555598999</v>
      </c>
      <c r="M270">
        <v>168.512002512187</v>
      </c>
      <c r="N270">
        <v>156.192186540938</v>
      </c>
      <c r="O270">
        <v>167.82814598116499</v>
      </c>
      <c r="P270">
        <v>162.34938607718101</v>
      </c>
      <c r="Q270">
        <v>166.15324146748</v>
      </c>
      <c r="R270">
        <v>148.068047965445</v>
      </c>
      <c r="V270">
        <v>162.46259418952201</v>
      </c>
      <c r="W270">
        <v>182.60523101785</v>
      </c>
      <c r="X270">
        <v>163.50276223599101</v>
      </c>
      <c r="Y270">
        <v>171.08601935825001</v>
      </c>
      <c r="Z270">
        <v>176.73753560120699</v>
      </c>
      <c r="AA270">
        <v>193.42568955660801</v>
      </c>
      <c r="AE270">
        <v>188.968534871847</v>
      </c>
      <c r="AF270">
        <v>197.74470357125301</v>
      </c>
      <c r="AG270">
        <v>201.42919986063899</v>
      </c>
      <c r="AH270">
        <v>159.66711020173901</v>
      </c>
      <c r="AI270">
        <v>149.23539976607501</v>
      </c>
      <c r="AJ270">
        <v>148.54986890331901</v>
      </c>
      <c r="AK270">
        <v>118.82525423894199</v>
      </c>
      <c r="AL270">
        <v>113.632885717582</v>
      </c>
      <c r="AP270">
        <v>106.88442061206</v>
      </c>
      <c r="AQ270">
        <v>137.45848708033401</v>
      </c>
      <c r="AR270">
        <v>128.39943836781299</v>
      </c>
      <c r="AS270">
        <v>103.054255282132</v>
      </c>
      <c r="AT270">
        <v>97.929998620286696</v>
      </c>
      <c r="AU270">
        <v>113.795902889679</v>
      </c>
      <c r="AV270">
        <v>115.040789859171</v>
      </c>
      <c r="AY270">
        <v>140.33838707313299</v>
      </c>
      <c r="AZ270">
        <f t="shared" si="13"/>
        <v>151.31095884692971</v>
      </c>
      <c r="BA270">
        <f t="shared" si="12"/>
        <v>85.688224728747144</v>
      </c>
      <c r="BB270">
        <v>87.541391326966604</v>
      </c>
    </row>
    <row r="271" spans="1:54" x14ac:dyDescent="0.35">
      <c r="A271">
        <v>269</v>
      </c>
      <c r="B271" s="1">
        <v>42691</v>
      </c>
      <c r="C271" t="s">
        <v>275</v>
      </c>
      <c r="D271">
        <v>138.246608770981</v>
      </c>
      <c r="E271">
        <v>139.189339701801</v>
      </c>
      <c r="F271">
        <v>153.44688972088301</v>
      </c>
      <c r="G271">
        <v>169.14630273569699</v>
      </c>
      <c r="H271">
        <v>152.542040155504</v>
      </c>
      <c r="I271">
        <v>150.50390854389801</v>
      </c>
      <c r="J271">
        <v>150.45348638023</v>
      </c>
      <c r="K271">
        <v>162.62142586165399</v>
      </c>
      <c r="L271">
        <v>172.887845445555</v>
      </c>
      <c r="M271">
        <v>164.93496034276501</v>
      </c>
      <c r="N271">
        <v>159.62013656466701</v>
      </c>
      <c r="O271">
        <v>162.559189707429</v>
      </c>
      <c r="P271">
        <v>163.715692825464</v>
      </c>
      <c r="Q271">
        <v>159.374592823673</v>
      </c>
      <c r="R271">
        <v>154.14266741691699</v>
      </c>
      <c r="S271">
        <v>157.142346157215</v>
      </c>
      <c r="T271">
        <v>179.189854016715</v>
      </c>
      <c r="U271">
        <v>181.28532281642299</v>
      </c>
      <c r="V271">
        <v>163.144026641784</v>
      </c>
      <c r="W271">
        <v>184.46048418242299</v>
      </c>
      <c r="X271">
        <v>176.97457075194001</v>
      </c>
      <c r="Y271">
        <v>180.11891650708901</v>
      </c>
      <c r="Z271">
        <v>182.98931057404801</v>
      </c>
      <c r="AA271">
        <v>210.539442637463</v>
      </c>
      <c r="AB271">
        <v>208.57593382891599</v>
      </c>
      <c r="AC271">
        <v>178.239309189826</v>
      </c>
      <c r="AD271">
        <v>173.61250702124499</v>
      </c>
      <c r="AE271">
        <v>186.97282846727899</v>
      </c>
      <c r="AF271">
        <v>196.984065221127</v>
      </c>
      <c r="AG271">
        <v>194.84200114217299</v>
      </c>
      <c r="AH271">
        <v>164.60163983155201</v>
      </c>
      <c r="AI271">
        <v>149.04140067351801</v>
      </c>
      <c r="AJ271">
        <v>155.68012577314099</v>
      </c>
      <c r="AK271">
        <v>131.26270914961299</v>
      </c>
      <c r="AL271">
        <v>128.176046421081</v>
      </c>
      <c r="AM271">
        <v>145.56243547992199</v>
      </c>
      <c r="AN271">
        <v>119.02676469164599</v>
      </c>
      <c r="AO271">
        <v>108.32914439968999</v>
      </c>
      <c r="AP271">
        <v>108.693041794701</v>
      </c>
      <c r="AQ271">
        <v>135.24976322153901</v>
      </c>
      <c r="AR271">
        <v>125.26602127299</v>
      </c>
      <c r="AS271">
        <v>108.989335448792</v>
      </c>
      <c r="AT271">
        <v>106.022943208954</v>
      </c>
      <c r="AU271">
        <v>115.873374375892</v>
      </c>
      <c r="AV271">
        <v>117.46791538775901</v>
      </c>
      <c r="AW271">
        <v>128.81323177690101</v>
      </c>
      <c r="AX271">
        <v>126.651151476395</v>
      </c>
      <c r="AY271">
        <v>147.53294859939399</v>
      </c>
      <c r="AZ271">
        <f t="shared" si="13"/>
        <v>154.80616664867219</v>
      </c>
      <c r="BA271">
        <f t="shared" si="12"/>
        <v>89.183432530489625</v>
      </c>
      <c r="BB271">
        <v>87.993430187545997</v>
      </c>
    </row>
    <row r="272" spans="1:54" x14ac:dyDescent="0.35">
      <c r="A272">
        <v>270</v>
      </c>
      <c r="B272" s="1">
        <v>42701</v>
      </c>
      <c r="C272" t="s">
        <v>290</v>
      </c>
      <c r="D272">
        <v>149.19335507436699</v>
      </c>
      <c r="E272">
        <v>154.16740503356399</v>
      </c>
      <c r="F272">
        <v>162.368334775731</v>
      </c>
      <c r="G272">
        <v>171.708190683933</v>
      </c>
      <c r="H272">
        <v>164.13278259519799</v>
      </c>
      <c r="I272">
        <v>157.02624711408001</v>
      </c>
      <c r="J272">
        <v>156.64871974101899</v>
      </c>
      <c r="K272">
        <v>170.445461843115</v>
      </c>
      <c r="L272">
        <v>183.030757762115</v>
      </c>
      <c r="M272">
        <v>174.89548426588101</v>
      </c>
      <c r="N272">
        <v>165.51213762543301</v>
      </c>
      <c r="O272">
        <v>180.85036658078101</v>
      </c>
      <c r="P272">
        <v>175.63347267783001</v>
      </c>
      <c r="Q272">
        <v>170.59328338398601</v>
      </c>
      <c r="R272">
        <v>170.238387434614</v>
      </c>
      <c r="S272">
        <v>159.347407778361</v>
      </c>
      <c r="T272">
        <v>186.79255008683501</v>
      </c>
      <c r="U272">
        <v>191.43544434865399</v>
      </c>
      <c r="V272">
        <v>169.18572841395999</v>
      </c>
      <c r="W272">
        <v>193.887905076637</v>
      </c>
      <c r="X272">
        <v>177.132595536808</v>
      </c>
      <c r="Y272">
        <v>184.81883564241801</v>
      </c>
      <c r="Z272">
        <v>190.42552597719299</v>
      </c>
      <c r="AA272">
        <v>215.162294600379</v>
      </c>
      <c r="AB272">
        <v>211.60684263561299</v>
      </c>
      <c r="AC272">
        <v>194.66809906922899</v>
      </c>
      <c r="AD272">
        <v>185.722327942932</v>
      </c>
      <c r="AE272">
        <v>189.70849436657599</v>
      </c>
      <c r="AF272">
        <v>208.758945958091</v>
      </c>
      <c r="AG272">
        <v>208.612138216435</v>
      </c>
      <c r="AH272">
        <v>171.87971240507699</v>
      </c>
      <c r="AI272">
        <v>161.34414990726799</v>
      </c>
      <c r="AJ272">
        <v>162.96893109823401</v>
      </c>
      <c r="AK272">
        <v>137.06449216710399</v>
      </c>
      <c r="AL272">
        <v>130.71112233351499</v>
      </c>
      <c r="AM272">
        <v>150.353890963613</v>
      </c>
      <c r="AN272">
        <v>127.756746399278</v>
      </c>
      <c r="AO272">
        <v>118.32531361520699</v>
      </c>
      <c r="AP272">
        <v>111.41310131972</v>
      </c>
      <c r="AQ272">
        <v>143.420582734102</v>
      </c>
      <c r="AR272">
        <v>137.97155446027699</v>
      </c>
      <c r="AS272">
        <v>123.473953726831</v>
      </c>
      <c r="AT272">
        <v>116.51321075172901</v>
      </c>
      <c r="AU272">
        <v>125.413689012329</v>
      </c>
      <c r="AV272">
        <v>122.462479363638</v>
      </c>
      <c r="AW272">
        <v>141.058651422124</v>
      </c>
      <c r="AX272">
        <v>129.21492497308199</v>
      </c>
      <c r="AY272">
        <v>155.328983466853</v>
      </c>
      <c r="AZ272">
        <f t="shared" si="13"/>
        <v>163.3413544242031</v>
      </c>
      <c r="BA272">
        <f t="shared" si="12"/>
        <v>97.71862030602054</v>
      </c>
      <c r="BB272">
        <v>87.936487757931303</v>
      </c>
    </row>
    <row r="273" spans="1:54" x14ac:dyDescent="0.35">
      <c r="A273">
        <v>271</v>
      </c>
      <c r="B273" s="1">
        <v>42706</v>
      </c>
      <c r="C273" t="s">
        <v>223</v>
      </c>
      <c r="D273">
        <v>145.47049516095299</v>
      </c>
      <c r="E273">
        <v>144.75601141479601</v>
      </c>
      <c r="F273">
        <v>161.21525369339901</v>
      </c>
      <c r="G273">
        <v>165.80534535039601</v>
      </c>
      <c r="H273">
        <v>160.02132087090101</v>
      </c>
      <c r="I273">
        <v>157.17097021794001</v>
      </c>
      <c r="J273">
        <v>147.64599437812399</v>
      </c>
      <c r="K273">
        <v>167.345885387165</v>
      </c>
      <c r="L273">
        <v>180.34515985525201</v>
      </c>
      <c r="M273">
        <v>163.13557132081499</v>
      </c>
      <c r="N273">
        <v>161.43614501595999</v>
      </c>
      <c r="O273">
        <v>170.833062687275</v>
      </c>
      <c r="P273">
        <v>169.990386109675</v>
      </c>
      <c r="Q273">
        <v>173.62622754991099</v>
      </c>
      <c r="R273">
        <v>157.753177875424</v>
      </c>
      <c r="S273">
        <v>155.14945901333499</v>
      </c>
      <c r="T273">
        <v>187.60232681838301</v>
      </c>
      <c r="U273">
        <v>184.26583447008801</v>
      </c>
      <c r="V273">
        <v>169.84941386857599</v>
      </c>
      <c r="W273">
        <v>189.9380558455</v>
      </c>
      <c r="X273">
        <v>178.72645069805299</v>
      </c>
      <c r="Y273">
        <v>183.62151270771301</v>
      </c>
      <c r="Z273">
        <v>189.27199198108801</v>
      </c>
      <c r="AA273">
        <v>213.56340540280399</v>
      </c>
      <c r="AB273">
        <v>211.92200598357201</v>
      </c>
      <c r="AC273">
        <v>191.36167203034401</v>
      </c>
      <c r="AD273">
        <v>181.69498758987001</v>
      </c>
      <c r="AE273">
        <v>194.36759519414801</v>
      </c>
      <c r="AF273">
        <v>206.08393331101999</v>
      </c>
      <c r="AG273">
        <v>211.882856672023</v>
      </c>
      <c r="AH273">
        <v>166.41323133584899</v>
      </c>
      <c r="AI273">
        <v>160.206742100425</v>
      </c>
      <c r="AJ273">
        <v>166.03733123762899</v>
      </c>
      <c r="AK273">
        <v>136.80419452204899</v>
      </c>
      <c r="AL273">
        <v>128.39885157123501</v>
      </c>
      <c r="AM273">
        <v>146.798160707607</v>
      </c>
      <c r="AN273">
        <v>128.32987082906601</v>
      </c>
      <c r="AO273">
        <v>118.664450222952</v>
      </c>
      <c r="AP273">
        <v>111.769148013655</v>
      </c>
      <c r="AQ273">
        <v>151.250279535511</v>
      </c>
      <c r="AR273">
        <v>136.729234437158</v>
      </c>
      <c r="AS273">
        <v>122.644682915022</v>
      </c>
      <c r="AT273">
        <v>116.270739123467</v>
      </c>
      <c r="AU273">
        <v>116.572577376957</v>
      </c>
      <c r="AV273">
        <v>123.143521833969</v>
      </c>
      <c r="AW273">
        <v>133.38319182190801</v>
      </c>
      <c r="AX273">
        <v>130.51495544282099</v>
      </c>
      <c r="AY273">
        <v>146.12738737689699</v>
      </c>
      <c r="AZ273">
        <f t="shared" si="13"/>
        <v>160.7481470599725</v>
      </c>
      <c r="BA273">
        <f t="shared" si="12"/>
        <v>95.125412941789932</v>
      </c>
      <c r="BB273">
        <v>87.642134325712902</v>
      </c>
    </row>
    <row r="274" spans="1:54" x14ac:dyDescent="0.35">
      <c r="A274">
        <v>272</v>
      </c>
      <c r="B274" s="1">
        <v>42707</v>
      </c>
      <c r="C274" t="s">
        <v>159</v>
      </c>
      <c r="D274">
        <v>140.151892933878</v>
      </c>
      <c r="E274">
        <v>133.23168238715201</v>
      </c>
      <c r="F274">
        <v>147.975175661295</v>
      </c>
      <c r="G274">
        <v>161.55287889769301</v>
      </c>
      <c r="X274">
        <v>166.33266327141399</v>
      </c>
      <c r="AE274">
        <v>205.581951502621</v>
      </c>
      <c r="AF274">
        <v>210.83950248923</v>
      </c>
      <c r="AG274">
        <v>213.20774919733299</v>
      </c>
      <c r="AH274">
        <v>171.51883127317299</v>
      </c>
      <c r="AI274">
        <v>156.08590887760701</v>
      </c>
      <c r="AJ274">
        <v>163.70119974039201</v>
      </c>
      <c r="AQ274">
        <v>152.37002646967099</v>
      </c>
      <c r="AR274">
        <v>143.191095672806</v>
      </c>
      <c r="AS274">
        <v>81.027319761836907</v>
      </c>
      <c r="AT274">
        <v>109.510929486075</v>
      </c>
      <c r="AZ274">
        <f t="shared" si="13"/>
        <v>157.08525384147845</v>
      </c>
      <c r="BA274">
        <f t="shared" si="12"/>
        <v>91.462519723295884</v>
      </c>
      <c r="BB274">
        <v>87.049298251843894</v>
      </c>
    </row>
    <row r="275" spans="1:54" x14ac:dyDescent="0.35">
      <c r="A275">
        <v>273</v>
      </c>
      <c r="B275" s="1">
        <v>42708</v>
      </c>
      <c r="C275" t="s">
        <v>291</v>
      </c>
      <c r="D275">
        <v>135.08452933907</v>
      </c>
      <c r="E275">
        <v>142.173780047213</v>
      </c>
      <c r="F275">
        <v>149.414102675772</v>
      </c>
      <c r="G275">
        <v>152.52569681516599</v>
      </c>
      <c r="H275">
        <v>152.08379773475201</v>
      </c>
      <c r="I275">
        <v>146.13079242089501</v>
      </c>
      <c r="J275">
        <v>141.192908695477</v>
      </c>
      <c r="K275">
        <v>158.63724322203501</v>
      </c>
      <c r="L275">
        <v>168.71870367044301</v>
      </c>
      <c r="M275">
        <v>162.349549868645</v>
      </c>
      <c r="N275">
        <v>152.17759166259199</v>
      </c>
      <c r="O275">
        <v>158.99624286898799</v>
      </c>
      <c r="P275">
        <v>160.757696785983</v>
      </c>
      <c r="Q275">
        <v>161.84588410840399</v>
      </c>
      <c r="R275">
        <v>151.372003659916</v>
      </c>
      <c r="S275">
        <v>145.818629960387</v>
      </c>
      <c r="T275">
        <v>173.080723303696</v>
      </c>
      <c r="U275">
        <v>167.21725395740199</v>
      </c>
      <c r="V275">
        <v>159.12215517482099</v>
      </c>
      <c r="W275">
        <v>184.20196544155499</v>
      </c>
      <c r="X275">
        <v>163.310132910108</v>
      </c>
      <c r="Y275">
        <v>168.65639781234</v>
      </c>
      <c r="Z275">
        <v>180.56710210868701</v>
      </c>
      <c r="AA275">
        <v>197.64833621411199</v>
      </c>
      <c r="AB275">
        <v>195.86096630816201</v>
      </c>
      <c r="AC275">
        <v>181.35076559758701</v>
      </c>
      <c r="AD275">
        <v>170.62235822117401</v>
      </c>
      <c r="AE275">
        <v>180.97219019515001</v>
      </c>
      <c r="AF275">
        <v>186.809965144279</v>
      </c>
      <c r="AG275">
        <v>191.96577879707499</v>
      </c>
      <c r="AH275">
        <v>153.322698749024</v>
      </c>
      <c r="AI275">
        <v>144.86252248849499</v>
      </c>
      <c r="AJ275">
        <v>147.91839747969101</v>
      </c>
      <c r="AK275">
        <v>119.439171700279</v>
      </c>
      <c r="AL275">
        <v>116.60757830786299</v>
      </c>
      <c r="AM275">
        <v>134.57259954031801</v>
      </c>
      <c r="AN275">
        <v>107.44719724557601</v>
      </c>
      <c r="AO275">
        <v>99.329750275017901</v>
      </c>
      <c r="AP275">
        <v>98.618810657152395</v>
      </c>
      <c r="AQ275">
        <v>128.86193302712201</v>
      </c>
      <c r="AR275">
        <v>117.056286973212</v>
      </c>
      <c r="AS275">
        <v>100.170493484259</v>
      </c>
      <c r="AT275">
        <v>99.740548791975996</v>
      </c>
      <c r="AU275">
        <v>111.318092699941</v>
      </c>
      <c r="AV275">
        <v>113.148930874634</v>
      </c>
      <c r="AW275">
        <v>124.624538233419</v>
      </c>
      <c r="AX275">
        <v>117.640356851115</v>
      </c>
      <c r="AY275">
        <v>139.547528969838</v>
      </c>
      <c r="AZ275">
        <f t="shared" si="13"/>
        <v>148.22693085564211</v>
      </c>
      <c r="BA275">
        <f t="shared" si="12"/>
        <v>82.604196737459546</v>
      </c>
      <c r="BB275">
        <v>87.552797375105499</v>
      </c>
    </row>
    <row r="276" spans="1:54" x14ac:dyDescent="0.35">
      <c r="A276">
        <v>274</v>
      </c>
      <c r="B276" s="1">
        <v>42714</v>
      </c>
      <c r="C276" t="s">
        <v>292</v>
      </c>
      <c r="D276">
        <v>146.41058616586901</v>
      </c>
      <c r="E276">
        <v>152.30351879591299</v>
      </c>
      <c r="F276">
        <v>164.463908881615</v>
      </c>
      <c r="G276">
        <v>177.34164713531001</v>
      </c>
      <c r="H276">
        <v>165.35721551541101</v>
      </c>
      <c r="M276">
        <v>163.342234287216</v>
      </c>
      <c r="N276">
        <v>167.877002870724</v>
      </c>
      <c r="O276">
        <v>172.158966775099</v>
      </c>
      <c r="P276">
        <v>178.832474457698</v>
      </c>
      <c r="Q276">
        <v>179.04635167041101</v>
      </c>
      <c r="R276">
        <v>170.74061996131601</v>
      </c>
      <c r="V276">
        <v>167.947915214641</v>
      </c>
      <c r="W276">
        <v>184.472144555445</v>
      </c>
      <c r="X276">
        <v>173.67032993905701</v>
      </c>
      <c r="Y276">
        <v>197.25725565889601</v>
      </c>
      <c r="Z276">
        <v>194.69104528672699</v>
      </c>
      <c r="AA276">
        <v>219.17032327090101</v>
      </c>
      <c r="AF276">
        <v>199.07230208196299</v>
      </c>
      <c r="AG276">
        <v>205.13296794854199</v>
      </c>
      <c r="AH276">
        <v>187.21835808331701</v>
      </c>
      <c r="AI276">
        <v>165.63691752040299</v>
      </c>
      <c r="AJ276">
        <v>167.92056617429199</v>
      </c>
      <c r="AK276">
        <v>146.15980210126401</v>
      </c>
      <c r="AL276">
        <v>131.665945017132</v>
      </c>
      <c r="AQ276">
        <v>133.86317444111799</v>
      </c>
      <c r="AR276">
        <v>136.28391404833999</v>
      </c>
      <c r="AS276">
        <v>127.96942770548399</v>
      </c>
      <c r="AT276">
        <v>100.59794381142</v>
      </c>
      <c r="AV276">
        <v>130.445072523769</v>
      </c>
      <c r="AY276">
        <v>164.891375505073</v>
      </c>
      <c r="AZ276">
        <f t="shared" si="13"/>
        <v>165.7313769134789</v>
      </c>
      <c r="BA276">
        <f t="shared" si="12"/>
        <v>100.10864279529633</v>
      </c>
      <c r="BB276">
        <v>87.001428941052794</v>
      </c>
    </row>
    <row r="277" spans="1:54" x14ac:dyDescent="0.35">
      <c r="A277">
        <v>275</v>
      </c>
      <c r="B277" s="1">
        <v>42718</v>
      </c>
      <c r="C277" t="s">
        <v>293</v>
      </c>
      <c r="D277">
        <v>136.85938076137401</v>
      </c>
      <c r="E277">
        <v>145.126604711928</v>
      </c>
      <c r="F277">
        <v>151.83706051242601</v>
      </c>
      <c r="G277">
        <v>162.16612028693601</v>
      </c>
      <c r="H277">
        <v>150.20362479299399</v>
      </c>
      <c r="I277">
        <v>147.489606276328</v>
      </c>
      <c r="J277">
        <v>148.737548961546</v>
      </c>
      <c r="K277">
        <v>160.42480344310999</v>
      </c>
      <c r="L277">
        <v>171.226827120678</v>
      </c>
      <c r="M277">
        <v>163.27526292065201</v>
      </c>
      <c r="N277">
        <v>157.522633638505</v>
      </c>
      <c r="O277">
        <v>160.72064932536401</v>
      </c>
      <c r="P277">
        <v>160.15412512123501</v>
      </c>
      <c r="Q277">
        <v>164.619990468552</v>
      </c>
      <c r="R277">
        <v>153.42285165580799</v>
      </c>
      <c r="S277">
        <v>147.419813033715</v>
      </c>
      <c r="T277">
        <v>175.54873421859099</v>
      </c>
      <c r="U277">
        <v>175.42450176228499</v>
      </c>
      <c r="V277">
        <v>162.895902881502</v>
      </c>
      <c r="W277">
        <v>179.488163026395</v>
      </c>
      <c r="X277">
        <v>167.609481503236</v>
      </c>
      <c r="Y277">
        <v>181.59442824859599</v>
      </c>
      <c r="Z277">
        <v>183.583802365059</v>
      </c>
      <c r="AA277">
        <v>205.15863256211901</v>
      </c>
      <c r="AB277">
        <v>204.89110936306599</v>
      </c>
      <c r="AC277">
        <v>182.889517022777</v>
      </c>
      <c r="AD277">
        <v>173.595004139998</v>
      </c>
      <c r="AE277">
        <v>182.43858917294301</v>
      </c>
      <c r="AF277">
        <v>198.916469337731</v>
      </c>
      <c r="AG277">
        <v>192.78598875308799</v>
      </c>
      <c r="AH277">
        <v>164.68894793895299</v>
      </c>
      <c r="AI277">
        <v>147.97358967679099</v>
      </c>
      <c r="AJ277">
        <v>151.58999107741801</v>
      </c>
      <c r="AK277">
        <v>122.27286197807901</v>
      </c>
      <c r="AL277">
        <v>119.753786280545</v>
      </c>
      <c r="AM277">
        <v>144.87618838946099</v>
      </c>
      <c r="AN277">
        <v>121.706392581458</v>
      </c>
      <c r="AO277">
        <v>104.71868224978</v>
      </c>
      <c r="AP277">
        <v>109.485445779073</v>
      </c>
      <c r="AQ277">
        <v>134.08459887177901</v>
      </c>
      <c r="AR277">
        <v>119.87503449676601</v>
      </c>
      <c r="AS277">
        <v>108.329605503365</v>
      </c>
      <c r="AT277">
        <v>101.245233115738</v>
      </c>
      <c r="AU277">
        <v>117.108184684321</v>
      </c>
      <c r="AV277">
        <v>111.557674597004</v>
      </c>
      <c r="AW277">
        <v>127.470645978476</v>
      </c>
      <c r="AX277">
        <v>119.19464953528301</v>
      </c>
      <c r="AY277">
        <v>144.26632966324499</v>
      </c>
      <c r="AZ277">
        <f t="shared" si="13"/>
        <v>152.46302228720984</v>
      </c>
      <c r="BA277">
        <f t="shared" si="12"/>
        <v>86.840288169027275</v>
      </c>
      <c r="BB277">
        <v>86.589627846590702</v>
      </c>
    </row>
    <row r="278" spans="1:54" x14ac:dyDescent="0.35">
      <c r="A278">
        <v>276</v>
      </c>
      <c r="B278" s="1">
        <v>42723</v>
      </c>
      <c r="C278" t="s">
        <v>294</v>
      </c>
      <c r="D278">
        <v>139.67943933095</v>
      </c>
      <c r="E278">
        <v>151.426438652315</v>
      </c>
      <c r="F278">
        <v>147.555705005173</v>
      </c>
      <c r="G278">
        <v>156.93475350676599</v>
      </c>
      <c r="K278">
        <v>170.437929183168</v>
      </c>
      <c r="L278">
        <v>177.95744002074599</v>
      </c>
      <c r="M278">
        <v>169.514079769353</v>
      </c>
      <c r="N278">
        <v>158.48933069220999</v>
      </c>
      <c r="O278">
        <v>161.07019558259401</v>
      </c>
      <c r="P278">
        <v>167.60201361179401</v>
      </c>
      <c r="Q278">
        <v>177.17878417752601</v>
      </c>
      <c r="R278">
        <v>151.829823790803</v>
      </c>
      <c r="U278">
        <v>175.723326067686</v>
      </c>
      <c r="V278">
        <v>168.83723155853301</v>
      </c>
      <c r="W278">
        <v>193.19813658627399</v>
      </c>
      <c r="X278">
        <v>165.760262397567</v>
      </c>
      <c r="Y278">
        <v>179.88674431000399</v>
      </c>
      <c r="Z278">
        <v>179.97011869383701</v>
      </c>
      <c r="AD278">
        <v>178.46078795146499</v>
      </c>
      <c r="AE278">
        <v>195.82774269078499</v>
      </c>
      <c r="AF278">
        <v>195.846247752084</v>
      </c>
      <c r="AG278">
        <v>200.56806833022799</v>
      </c>
      <c r="AH278">
        <v>166.59402598914201</v>
      </c>
      <c r="AI278">
        <v>141.93748861838401</v>
      </c>
      <c r="AJ278">
        <v>141.809942243976</v>
      </c>
      <c r="AK278">
        <v>127.136773894019</v>
      </c>
      <c r="AL278">
        <v>116.577700367652</v>
      </c>
      <c r="AO278">
        <v>109.236905101857</v>
      </c>
      <c r="AP278">
        <v>111.009879173751</v>
      </c>
      <c r="AQ278">
        <v>138.39458254065201</v>
      </c>
      <c r="AR278">
        <v>119.64887535393299</v>
      </c>
      <c r="AS278">
        <v>105.845523913945</v>
      </c>
      <c r="AT278">
        <v>93.2463579247746</v>
      </c>
      <c r="AU278">
        <v>118.958442772731</v>
      </c>
      <c r="AV278">
        <v>121.141657381695</v>
      </c>
      <c r="AW278">
        <v>124.779740345712</v>
      </c>
      <c r="AZ278">
        <f t="shared" si="13"/>
        <v>152.77979153566901</v>
      </c>
      <c r="BA278">
        <f t="shared" si="12"/>
        <v>87.157057417486442</v>
      </c>
      <c r="BB278">
        <v>86.2513519686796</v>
      </c>
    </row>
    <row r="279" spans="1:54" x14ac:dyDescent="0.35">
      <c r="A279">
        <v>277</v>
      </c>
      <c r="B279" s="1">
        <v>42741</v>
      </c>
      <c r="C279" t="s">
        <v>295</v>
      </c>
      <c r="D279">
        <v>132.91129129049301</v>
      </c>
      <c r="E279">
        <v>143.837059099242</v>
      </c>
      <c r="F279">
        <v>139.711302090803</v>
      </c>
      <c r="G279">
        <v>148.42306524248801</v>
      </c>
      <c r="H279">
        <v>144.73772725440099</v>
      </c>
      <c r="I279">
        <v>141.89385148626599</v>
      </c>
      <c r="J279">
        <v>146.05894335990999</v>
      </c>
      <c r="K279">
        <v>163.651573654488</v>
      </c>
      <c r="L279">
        <v>162.80979679599901</v>
      </c>
      <c r="M279">
        <v>154.913232842783</v>
      </c>
      <c r="N279">
        <v>152.443557387216</v>
      </c>
      <c r="O279">
        <v>155.592646002957</v>
      </c>
      <c r="P279">
        <v>158.21180054849199</v>
      </c>
      <c r="Q279">
        <v>158.16151224241401</v>
      </c>
      <c r="R279">
        <v>139.966492510873</v>
      </c>
      <c r="S279">
        <v>140.205553068136</v>
      </c>
      <c r="T279">
        <v>175.59635497456799</v>
      </c>
      <c r="U279">
        <v>165.37271366581999</v>
      </c>
      <c r="V279">
        <v>162.491054417096</v>
      </c>
      <c r="W279">
        <v>176.93247704423001</v>
      </c>
      <c r="X279">
        <v>158.03978982102001</v>
      </c>
      <c r="Y279">
        <v>182.51759328482501</v>
      </c>
      <c r="Z279">
        <v>176.56072160428499</v>
      </c>
      <c r="AA279">
        <v>196.82382737614699</v>
      </c>
      <c r="AB279">
        <v>200.212253752675</v>
      </c>
      <c r="AC279">
        <v>174.28639983771399</v>
      </c>
      <c r="AD279">
        <v>166.850468936445</v>
      </c>
      <c r="AE279">
        <v>182.53262267077599</v>
      </c>
      <c r="AF279">
        <v>186.79920950524999</v>
      </c>
      <c r="AG279">
        <v>185.807315454666</v>
      </c>
      <c r="AH279">
        <v>157.760078067851</v>
      </c>
      <c r="AI279">
        <v>144.55238320204899</v>
      </c>
      <c r="AJ279">
        <v>132.24510938626401</v>
      </c>
      <c r="AK279">
        <v>124.677141660716</v>
      </c>
      <c r="AL279">
        <v>110.047457598596</v>
      </c>
      <c r="AM279">
        <v>142.78185368493001</v>
      </c>
      <c r="AN279">
        <v>109.779438757037</v>
      </c>
      <c r="AO279">
        <v>96.8685185481242</v>
      </c>
      <c r="AP279">
        <v>109.248734327926</v>
      </c>
      <c r="AQ279">
        <v>127.50370155170801</v>
      </c>
      <c r="AR279">
        <v>117.2125508148</v>
      </c>
      <c r="AS279">
        <v>102.611910310594</v>
      </c>
      <c r="AT279">
        <v>91.336166350406501</v>
      </c>
      <c r="AU279">
        <v>110.897426254927</v>
      </c>
      <c r="AV279">
        <v>115.64461737142101</v>
      </c>
      <c r="AW279">
        <v>124.36838614726599</v>
      </c>
      <c r="AX279">
        <v>115.570298815629</v>
      </c>
      <c r="AY279">
        <v>128.451358941069</v>
      </c>
      <c r="AZ279">
        <f t="shared" si="13"/>
        <v>146.58144456278737</v>
      </c>
      <c r="BA279">
        <f t="shared" si="12"/>
        <v>80.958710444604804</v>
      </c>
      <c r="BB279">
        <v>86.439223447138303</v>
      </c>
    </row>
    <row r="280" spans="1:54" x14ac:dyDescent="0.35">
      <c r="A280">
        <v>278</v>
      </c>
      <c r="B280" s="1">
        <v>42751</v>
      </c>
      <c r="C280" t="s">
        <v>296</v>
      </c>
      <c r="D280">
        <v>122.03621361477801</v>
      </c>
      <c r="E280">
        <v>135.14184475793601</v>
      </c>
      <c r="F280">
        <v>137.40491020606399</v>
      </c>
      <c r="G280">
        <v>147.86699066202601</v>
      </c>
      <c r="H280">
        <v>149.89137078623301</v>
      </c>
      <c r="I280">
        <v>143.545870908952</v>
      </c>
      <c r="J280">
        <v>144.254414860785</v>
      </c>
      <c r="K280">
        <v>158.270901222422</v>
      </c>
      <c r="L280">
        <v>166.57332908537299</v>
      </c>
      <c r="M280">
        <v>144.562509446685</v>
      </c>
      <c r="N280">
        <v>153.83997098968399</v>
      </c>
      <c r="O280">
        <v>156.83293385957199</v>
      </c>
      <c r="P280">
        <v>154.166095120508</v>
      </c>
      <c r="Q280">
        <v>154.94624691819999</v>
      </c>
      <c r="R280">
        <v>142.01966598060901</v>
      </c>
      <c r="S280">
        <v>144.93358123260799</v>
      </c>
      <c r="T280">
        <v>169.44355655472</v>
      </c>
      <c r="U280">
        <v>164.932067383678</v>
      </c>
      <c r="V280">
        <v>157.05992064479901</v>
      </c>
      <c r="W280">
        <v>168.76258314310201</v>
      </c>
      <c r="X280">
        <v>157.32064839959801</v>
      </c>
      <c r="Y280">
        <v>168.79509742293999</v>
      </c>
      <c r="Z280">
        <v>172.82898606616601</v>
      </c>
      <c r="AA280">
        <v>194.585707843937</v>
      </c>
      <c r="AB280">
        <v>195.85025795518601</v>
      </c>
      <c r="AC280">
        <v>175.10411964976501</v>
      </c>
      <c r="AD280">
        <v>162.89986202858501</v>
      </c>
      <c r="AE280">
        <v>170.93554860952401</v>
      </c>
      <c r="AF280">
        <v>182.301634514396</v>
      </c>
      <c r="AG280">
        <v>187.81115385169201</v>
      </c>
      <c r="AH280">
        <v>153.80340084801401</v>
      </c>
      <c r="AI280">
        <v>140.696295772848</v>
      </c>
      <c r="AJ280">
        <v>141.10218542824799</v>
      </c>
      <c r="AK280">
        <v>121.43703788073999</v>
      </c>
      <c r="AL280">
        <v>107.374009657778</v>
      </c>
      <c r="AM280">
        <v>139.34006778472499</v>
      </c>
      <c r="AN280">
        <v>113.86365476634199</v>
      </c>
      <c r="AO280">
        <v>93.220969252168203</v>
      </c>
      <c r="AP280">
        <v>99.3791557228096</v>
      </c>
      <c r="AQ280">
        <v>122.487128176878</v>
      </c>
      <c r="AR280">
        <v>113.875270778958</v>
      </c>
      <c r="AS280">
        <v>103.064787303473</v>
      </c>
      <c r="AT280">
        <v>95.147851277129902</v>
      </c>
      <c r="AU280">
        <v>108.946645734242</v>
      </c>
      <c r="AV280">
        <v>102.624609469391</v>
      </c>
      <c r="AW280">
        <v>119.02673160712401</v>
      </c>
      <c r="AX280">
        <v>107.705322923607</v>
      </c>
      <c r="AY280">
        <v>136.01190030435399</v>
      </c>
      <c r="AZ280">
        <f t="shared" si="13"/>
        <v>143.83385455019484</v>
      </c>
      <c r="BA280">
        <f t="shared" si="12"/>
        <v>78.211120432012279</v>
      </c>
      <c r="BB280">
        <v>86.0369530938178</v>
      </c>
    </row>
    <row r="281" spans="1:54" x14ac:dyDescent="0.35">
      <c r="A281">
        <v>279</v>
      </c>
      <c r="B281" s="1">
        <v>42770</v>
      </c>
      <c r="C281" t="s">
        <v>266</v>
      </c>
      <c r="D281">
        <v>158.49842957070501</v>
      </c>
      <c r="E281">
        <v>156.35821927274401</v>
      </c>
      <c r="F281">
        <v>148.01340021064701</v>
      </c>
      <c r="G281">
        <v>172.37651394851801</v>
      </c>
      <c r="H281">
        <v>160.900746700269</v>
      </c>
      <c r="I281">
        <v>171.72415274992201</v>
      </c>
      <c r="J281">
        <v>175.84881293069</v>
      </c>
      <c r="K281">
        <v>169.946759187514</v>
      </c>
      <c r="L281">
        <v>175.63420239969901</v>
      </c>
      <c r="M281">
        <v>178.902846595136</v>
      </c>
      <c r="N281">
        <v>182.55004392259599</v>
      </c>
      <c r="O281">
        <v>163.99708933813201</v>
      </c>
      <c r="P281">
        <v>181.048354724219</v>
      </c>
      <c r="Q281">
        <v>194.35147030379301</v>
      </c>
      <c r="R281">
        <v>154.18281203884899</v>
      </c>
      <c r="S281">
        <v>163.99118272527701</v>
      </c>
      <c r="T281">
        <v>201.18705795828899</v>
      </c>
      <c r="U281">
        <v>183.64776989846499</v>
      </c>
      <c r="V281">
        <v>183.73861329690601</v>
      </c>
      <c r="W281">
        <v>197.09429849689101</v>
      </c>
      <c r="X281">
        <v>182.42237180359899</v>
      </c>
      <c r="Y281">
        <v>198.40793807895199</v>
      </c>
      <c r="Z281">
        <v>185.79765873744199</v>
      </c>
      <c r="AA281">
        <v>227.585528489475</v>
      </c>
      <c r="AB281">
        <v>241.425560574721</v>
      </c>
      <c r="AC281">
        <v>188.20831635303301</v>
      </c>
      <c r="AD281">
        <v>192.98408015131699</v>
      </c>
      <c r="AE281">
        <v>210.286748360595</v>
      </c>
      <c r="AF281">
        <v>202.76134824463401</v>
      </c>
      <c r="AG281">
        <v>223.04150265874401</v>
      </c>
      <c r="AH281">
        <v>191.85550946766699</v>
      </c>
      <c r="AI281">
        <v>153.26246441894099</v>
      </c>
      <c r="AJ281">
        <v>159.37006270058899</v>
      </c>
      <c r="AK281">
        <v>149.26124884419599</v>
      </c>
      <c r="AL281">
        <v>139.64474291344999</v>
      </c>
      <c r="AM281">
        <v>175.552709658043</v>
      </c>
      <c r="AN281">
        <v>130.00723910150001</v>
      </c>
      <c r="AO281">
        <v>113.762704336832</v>
      </c>
      <c r="AP281">
        <v>130.411832006368</v>
      </c>
      <c r="AQ281">
        <v>158.78957692625301</v>
      </c>
      <c r="AR281">
        <v>146.13449162068201</v>
      </c>
      <c r="AS281">
        <v>134.26510596359901</v>
      </c>
      <c r="AT281">
        <v>100.71049477303001</v>
      </c>
      <c r="AU281">
        <v>135.88741517480599</v>
      </c>
      <c r="AV281">
        <v>132.96664141619101</v>
      </c>
      <c r="AW281">
        <v>136.14266689966399</v>
      </c>
      <c r="AX281">
        <v>144.82689976293901</v>
      </c>
      <c r="AY281">
        <v>153.25662950533001</v>
      </c>
      <c r="AZ281">
        <f t="shared" si="13"/>
        <v>169.02129719191365</v>
      </c>
      <c r="BA281">
        <f t="shared" si="12"/>
        <v>103.39856307373108</v>
      </c>
      <c r="BB281">
        <v>86.187358587341507</v>
      </c>
    </row>
    <row r="282" spans="1:54" x14ac:dyDescent="0.35">
      <c r="A282">
        <v>280</v>
      </c>
      <c r="B282" s="1">
        <v>42786</v>
      </c>
      <c r="C282" t="s">
        <v>297</v>
      </c>
      <c r="D282">
        <v>158.84953226212201</v>
      </c>
      <c r="E282">
        <v>142.19580854711501</v>
      </c>
      <c r="F282">
        <v>150.09238864307099</v>
      </c>
      <c r="G282">
        <v>171.08123151327999</v>
      </c>
      <c r="H282">
        <v>158.64691195156001</v>
      </c>
      <c r="I282">
        <v>163.69143423841399</v>
      </c>
      <c r="J282">
        <v>172.10051893522299</v>
      </c>
      <c r="K282">
        <v>197.187230779988</v>
      </c>
      <c r="L282">
        <v>172.02153510274101</v>
      </c>
      <c r="M282">
        <v>171.19636452863099</v>
      </c>
      <c r="N282">
        <v>187.24590955972701</v>
      </c>
      <c r="O282">
        <v>173.27965294379501</v>
      </c>
      <c r="P282">
        <v>176.24297122503401</v>
      </c>
      <c r="Q282">
        <v>182.50743143818499</v>
      </c>
      <c r="R282">
        <v>157.16750298541999</v>
      </c>
      <c r="S282">
        <v>165.37226250258101</v>
      </c>
      <c r="T282">
        <v>201.62910845904599</v>
      </c>
      <c r="U282">
        <v>183.431608133445</v>
      </c>
      <c r="V282">
        <v>176.582164020091</v>
      </c>
      <c r="W282">
        <v>190.42848955694001</v>
      </c>
      <c r="X282">
        <v>180.58307717522999</v>
      </c>
      <c r="Y282">
        <v>193.62291212875101</v>
      </c>
      <c r="Z282">
        <v>189.143019141537</v>
      </c>
      <c r="AA282">
        <v>229.53908651812199</v>
      </c>
      <c r="AB282">
        <v>239.87248070868401</v>
      </c>
      <c r="AC282">
        <v>184.38792600218699</v>
      </c>
      <c r="AD282">
        <v>188.521786715552</v>
      </c>
      <c r="AE282">
        <v>202.45812657424599</v>
      </c>
      <c r="AF282">
        <v>207.327486760271</v>
      </c>
      <c r="AG282">
        <v>219.28594149633901</v>
      </c>
      <c r="AH282">
        <v>186.30671323761601</v>
      </c>
      <c r="AI282">
        <v>157.809895731989</v>
      </c>
      <c r="AJ282">
        <v>161.07609481081201</v>
      </c>
      <c r="AK282">
        <v>148.00316040609599</v>
      </c>
      <c r="AL282">
        <v>135.34199197443201</v>
      </c>
      <c r="AM282">
        <v>173.27446681656099</v>
      </c>
      <c r="AN282">
        <v>129.80288939019499</v>
      </c>
      <c r="AO282">
        <v>117.4424968539</v>
      </c>
      <c r="AP282">
        <v>123.73037592559</v>
      </c>
      <c r="AQ282">
        <v>150.62099756678401</v>
      </c>
      <c r="AR282">
        <v>141.49445125240601</v>
      </c>
      <c r="AS282">
        <v>126.63512967798199</v>
      </c>
      <c r="AT282">
        <v>111.855054680252</v>
      </c>
      <c r="AU282">
        <v>127.98078912118</v>
      </c>
      <c r="AV282">
        <v>134.45161575791801</v>
      </c>
      <c r="AW282">
        <v>138.28813036777601</v>
      </c>
      <c r="AX282">
        <v>141.14333417981501</v>
      </c>
      <c r="AY282">
        <v>150.71213848080399</v>
      </c>
      <c r="AZ282">
        <f t="shared" si="13"/>
        <v>167.53461722457158</v>
      </c>
      <c r="BA282">
        <f t="shared" si="12"/>
        <v>101.91188310638901</v>
      </c>
      <c r="BB282">
        <v>86.232519535263506</v>
      </c>
    </row>
    <row r="283" spans="1:54" x14ac:dyDescent="0.35">
      <c r="A283">
        <v>281</v>
      </c>
      <c r="B283" s="1">
        <v>42803</v>
      </c>
      <c r="C283" t="s">
        <v>246</v>
      </c>
      <c r="G283">
        <v>177.71261317346301</v>
      </c>
      <c r="H283">
        <v>164.99554463771301</v>
      </c>
      <c r="I283">
        <v>178.635169285675</v>
      </c>
      <c r="J283">
        <v>164.30520701802601</v>
      </c>
      <c r="K283">
        <v>175.41860174483801</v>
      </c>
      <c r="L283">
        <v>169.484392597511</v>
      </c>
      <c r="M283">
        <v>169.32309606180601</v>
      </c>
      <c r="Q283">
        <v>196.09222106710999</v>
      </c>
      <c r="R283">
        <v>153.69958715693801</v>
      </c>
      <c r="S283">
        <v>169.492755488391</v>
      </c>
      <c r="T283">
        <v>189.712741989981</v>
      </c>
      <c r="U283">
        <v>175.473394738005</v>
      </c>
      <c r="V283">
        <v>173.29641976720501</v>
      </c>
      <c r="Z283">
        <v>191.102404725187</v>
      </c>
      <c r="AA283">
        <v>239.076831268989</v>
      </c>
      <c r="AB283">
        <v>238.94473010808801</v>
      </c>
      <c r="AC283">
        <v>174.66153622414501</v>
      </c>
      <c r="AD283">
        <v>187.14506152189799</v>
      </c>
      <c r="AE283">
        <v>200.61242707713001</v>
      </c>
      <c r="AK283">
        <v>140.43981635308899</v>
      </c>
      <c r="AL283">
        <v>144.98224475564399</v>
      </c>
      <c r="AM283">
        <v>179.28346698097801</v>
      </c>
      <c r="AN283">
        <v>123.79669017242701</v>
      </c>
      <c r="AO283">
        <v>109.354142850757</v>
      </c>
      <c r="AP283">
        <v>123.314843950745</v>
      </c>
      <c r="AQ283">
        <v>139.19621874961899</v>
      </c>
      <c r="AU283">
        <v>129.05966735307101</v>
      </c>
      <c r="AV283">
        <v>124.716362713423</v>
      </c>
      <c r="AW283">
        <v>119.22286835121</v>
      </c>
      <c r="AX283">
        <v>142.93038118538499</v>
      </c>
      <c r="AY283">
        <v>154.00845539624899</v>
      </c>
      <c r="AZ283">
        <f t="shared" si="13"/>
        <v>165.1448353053128</v>
      </c>
      <c r="BA283">
        <f t="shared" si="12"/>
        <v>99.522101187130232</v>
      </c>
      <c r="BB283">
        <v>85.915687589956505</v>
      </c>
    </row>
    <row r="284" spans="1:54" x14ac:dyDescent="0.35">
      <c r="A284">
        <v>282</v>
      </c>
      <c r="B284" s="1">
        <v>42811</v>
      </c>
      <c r="C284" t="s">
        <v>298</v>
      </c>
      <c r="D284">
        <v>143.14522647763201</v>
      </c>
      <c r="E284">
        <v>140.06013378797201</v>
      </c>
      <c r="F284">
        <v>164.019069222485</v>
      </c>
      <c r="G284">
        <v>167.70467553538899</v>
      </c>
      <c r="H284">
        <v>156.185631377014</v>
      </c>
      <c r="I284">
        <v>166.08241503316901</v>
      </c>
      <c r="J284">
        <v>170.23382673065001</v>
      </c>
      <c r="K284">
        <v>178.43535409915299</v>
      </c>
      <c r="L284">
        <v>176.43132571254799</v>
      </c>
      <c r="M284">
        <v>175.80504888932199</v>
      </c>
      <c r="N284">
        <v>165.37848116239999</v>
      </c>
      <c r="O284">
        <v>170.95085137068099</v>
      </c>
      <c r="P284">
        <v>184.37233553932899</v>
      </c>
      <c r="Q284">
        <v>184.272827299532</v>
      </c>
      <c r="R284">
        <v>155.54486549284101</v>
      </c>
      <c r="S284">
        <v>167.63551379672799</v>
      </c>
      <c r="T284">
        <v>191.241457076583</v>
      </c>
      <c r="U284">
        <v>177.210985740902</v>
      </c>
      <c r="V284">
        <v>173.99644403691701</v>
      </c>
      <c r="W284">
        <v>187.20614770823099</v>
      </c>
      <c r="X284">
        <v>181.64026152453101</v>
      </c>
      <c r="Y284">
        <v>198.22999827089799</v>
      </c>
      <c r="Z284">
        <v>188.71785754375799</v>
      </c>
      <c r="AA284">
        <v>225.97191429039299</v>
      </c>
      <c r="AB284">
        <v>231.029030357327</v>
      </c>
      <c r="AC284">
        <v>185.894359364498</v>
      </c>
      <c r="AD284">
        <v>185.31712633428501</v>
      </c>
      <c r="AE284">
        <v>200.380323404031</v>
      </c>
      <c r="AF284">
        <v>203.03769023272201</v>
      </c>
      <c r="AG284">
        <v>218.36191112983499</v>
      </c>
      <c r="AH284">
        <v>173.75793436008499</v>
      </c>
      <c r="AI284">
        <v>158.45808277860601</v>
      </c>
      <c r="AJ284">
        <v>164.683626361531</v>
      </c>
      <c r="AK284">
        <v>146.69329210359001</v>
      </c>
      <c r="AL284">
        <v>141.36576976906599</v>
      </c>
      <c r="AM284">
        <v>168.129464661046</v>
      </c>
      <c r="AN284">
        <v>124.668476649414</v>
      </c>
      <c r="AO284">
        <v>106.238145640648</v>
      </c>
      <c r="AP284">
        <v>124.91994413210701</v>
      </c>
      <c r="AQ284">
        <v>138.65773618045</v>
      </c>
      <c r="AR284">
        <v>141.292107872234</v>
      </c>
      <c r="AS284">
        <v>121.47828415866201</v>
      </c>
      <c r="AT284">
        <v>105.686963904099</v>
      </c>
      <c r="AU284">
        <v>137.02360780561301</v>
      </c>
      <c r="AV284">
        <v>130.94954550673299</v>
      </c>
      <c r="AW284">
        <v>119.9327553263</v>
      </c>
      <c r="AX284">
        <v>135.12457694194401</v>
      </c>
      <c r="AY284">
        <v>152.40477788072999</v>
      </c>
      <c r="AZ284">
        <f t="shared" si="13"/>
        <v>164.70746209530441</v>
      </c>
      <c r="BA284">
        <f t="shared" si="12"/>
        <v>99.084727977121844</v>
      </c>
      <c r="BB284">
        <v>86.471412842740904</v>
      </c>
    </row>
    <row r="285" spans="1:54" x14ac:dyDescent="0.35">
      <c r="A285">
        <v>283</v>
      </c>
      <c r="B285" s="1">
        <v>42811</v>
      </c>
      <c r="C285" t="s">
        <v>299</v>
      </c>
      <c r="D285">
        <v>146.60848586293599</v>
      </c>
      <c r="E285">
        <v>147.557341238041</v>
      </c>
      <c r="F285">
        <v>163.451694740265</v>
      </c>
      <c r="G285">
        <v>174.647572350323</v>
      </c>
      <c r="H285">
        <v>160.46443083688499</v>
      </c>
      <c r="I285">
        <v>170.04824162368001</v>
      </c>
      <c r="J285">
        <v>167.38071614756299</v>
      </c>
      <c r="K285">
        <v>182.042593427139</v>
      </c>
      <c r="L285">
        <v>177.03848307604599</v>
      </c>
      <c r="M285">
        <v>178.57215889033799</v>
      </c>
      <c r="N285">
        <v>171.46509080511001</v>
      </c>
      <c r="O285">
        <v>177.74807905779701</v>
      </c>
      <c r="P285">
        <v>185.92292646449999</v>
      </c>
      <c r="Q285">
        <v>180.44233541490499</v>
      </c>
      <c r="R285">
        <v>153.65588772041701</v>
      </c>
      <c r="S285">
        <v>168.391393570904</v>
      </c>
      <c r="T285">
        <v>187.584072138609</v>
      </c>
      <c r="U285">
        <v>182.825130820818</v>
      </c>
      <c r="V285">
        <v>187.41551709252599</v>
      </c>
      <c r="W285">
        <v>190.31722119243699</v>
      </c>
      <c r="X285">
        <v>182.18945405486701</v>
      </c>
      <c r="Y285">
        <v>198.61173482648999</v>
      </c>
      <c r="Z285">
        <v>189.70153571105701</v>
      </c>
      <c r="AA285">
        <v>231.09176530824601</v>
      </c>
      <c r="AB285">
        <v>226.49664764425401</v>
      </c>
      <c r="AC285">
        <v>182.16150222550999</v>
      </c>
      <c r="AD285">
        <v>188.92561297868599</v>
      </c>
      <c r="AE285">
        <v>202.484827424164</v>
      </c>
      <c r="AF285">
        <v>199.83382750745901</v>
      </c>
      <c r="AG285">
        <v>217.77670606413801</v>
      </c>
      <c r="AH285">
        <v>176.116423858893</v>
      </c>
      <c r="AI285">
        <v>146.51400863810301</v>
      </c>
      <c r="AJ285">
        <v>159.422905383461</v>
      </c>
      <c r="AK285">
        <v>143.33661784873399</v>
      </c>
      <c r="AL285">
        <v>143.71661700708401</v>
      </c>
      <c r="AM285">
        <v>167.592866188599</v>
      </c>
      <c r="AN285">
        <v>121.164097134805</v>
      </c>
      <c r="AO285">
        <v>108.645208909026</v>
      </c>
      <c r="AP285">
        <v>123.122874145155</v>
      </c>
      <c r="AQ285">
        <v>142.22520139169501</v>
      </c>
      <c r="AR285">
        <v>140.45810459696099</v>
      </c>
      <c r="AS285">
        <v>129.26714468256</v>
      </c>
      <c r="AT285">
        <v>107.609688532132</v>
      </c>
      <c r="AU285">
        <v>138.43786964860499</v>
      </c>
      <c r="AV285">
        <v>130.50756992758201</v>
      </c>
      <c r="AW285">
        <v>128.478956487294</v>
      </c>
      <c r="AX285">
        <v>139.695540412957</v>
      </c>
      <c r="AY285">
        <v>154.007771941014</v>
      </c>
      <c r="AZ285">
        <f t="shared" si="13"/>
        <v>166.1077594364744</v>
      </c>
      <c r="BA285">
        <f t="shared" si="12"/>
        <v>100.48502531829183</v>
      </c>
      <c r="BB285">
        <v>86.3218295867443</v>
      </c>
    </row>
    <row r="286" spans="1:54" x14ac:dyDescent="0.35">
      <c r="A286">
        <v>284</v>
      </c>
      <c r="B286" s="1">
        <v>42827</v>
      </c>
      <c r="C286" t="s">
        <v>300</v>
      </c>
      <c r="D286">
        <v>100.28773201877399</v>
      </c>
      <c r="E286">
        <v>108.988863186248</v>
      </c>
      <c r="F286">
        <v>129.13251047429699</v>
      </c>
      <c r="G286">
        <v>124.463825371859</v>
      </c>
      <c r="H286">
        <v>118.81812494626099</v>
      </c>
      <c r="I286">
        <v>125.41533107968</v>
      </c>
      <c r="J286">
        <v>128.76604190120801</v>
      </c>
      <c r="K286">
        <v>138.81893931659701</v>
      </c>
      <c r="L286">
        <v>149.343202743463</v>
      </c>
      <c r="M286">
        <v>144.54845669669101</v>
      </c>
      <c r="N286">
        <v>139.408597158475</v>
      </c>
      <c r="O286">
        <v>143.30725610144199</v>
      </c>
      <c r="P286">
        <v>140.68230284929101</v>
      </c>
      <c r="Q286">
        <v>120.695691930221</v>
      </c>
      <c r="R286">
        <v>128.21532463935699</v>
      </c>
      <c r="S286">
        <v>125.914529464136</v>
      </c>
      <c r="T286">
        <v>148.578115978298</v>
      </c>
      <c r="U286">
        <v>152.75960366746</v>
      </c>
      <c r="V286">
        <v>152.94273949882299</v>
      </c>
      <c r="W286">
        <v>145.75188388662301</v>
      </c>
      <c r="X286">
        <v>149.302766250085</v>
      </c>
      <c r="Y286">
        <v>159.219644097768</v>
      </c>
      <c r="Z286">
        <v>171.774428919549</v>
      </c>
      <c r="AA286">
        <v>182.47870215363099</v>
      </c>
      <c r="AB286">
        <v>166.249451639071</v>
      </c>
      <c r="AC286">
        <v>157.56477548240099</v>
      </c>
      <c r="AD286">
        <v>148.90028469874599</v>
      </c>
      <c r="AE286">
        <v>156.13171130848201</v>
      </c>
      <c r="AF286">
        <v>175.880466789644</v>
      </c>
      <c r="AG286">
        <v>173.45687183671001</v>
      </c>
      <c r="AH286">
        <v>135.60889649264701</v>
      </c>
      <c r="AI286">
        <v>115.225886184022</v>
      </c>
      <c r="AJ286">
        <v>137.476226431486</v>
      </c>
      <c r="AK286">
        <v>104.60738613714901</v>
      </c>
      <c r="AL286">
        <v>99.9293623642006</v>
      </c>
      <c r="AM286">
        <v>121.910560588568</v>
      </c>
      <c r="AN286">
        <v>81.4757443726822</v>
      </c>
      <c r="AO286">
        <v>83.964234284740897</v>
      </c>
      <c r="AP286">
        <v>80.2786412916453</v>
      </c>
      <c r="AQ286">
        <v>117.979250511883</v>
      </c>
      <c r="AR286">
        <v>107.015108001627</v>
      </c>
      <c r="AS286">
        <v>105.49945317335001</v>
      </c>
      <c r="AT286">
        <v>82.242302257956297</v>
      </c>
      <c r="AU286">
        <v>92.418144300766301</v>
      </c>
      <c r="AV286">
        <v>100.740532719375</v>
      </c>
      <c r="AW286">
        <v>92.660129471774496</v>
      </c>
      <c r="AX286">
        <v>90.939167073944503</v>
      </c>
      <c r="AY286">
        <v>118.57895105095299</v>
      </c>
      <c r="AZ286">
        <f t="shared" si="13"/>
        <v>128.67391984987626</v>
      </c>
      <c r="BA286">
        <f t="shared" si="12"/>
        <v>63.051185731693693</v>
      </c>
      <c r="BB286">
        <v>85.941802848424103</v>
      </c>
    </row>
    <row r="287" spans="1:54" x14ac:dyDescent="0.35">
      <c r="A287">
        <v>285</v>
      </c>
      <c r="B287" s="1">
        <v>42828</v>
      </c>
      <c r="C287" t="s">
        <v>301</v>
      </c>
      <c r="D287">
        <v>120.31766829962601</v>
      </c>
      <c r="E287">
        <v>135.25893511904201</v>
      </c>
      <c r="F287">
        <v>148.72471096617801</v>
      </c>
      <c r="G287">
        <v>143.617079193866</v>
      </c>
      <c r="H287">
        <v>139.22417458958799</v>
      </c>
      <c r="I287">
        <v>137.79900039147901</v>
      </c>
      <c r="J287">
        <v>136.70418225394101</v>
      </c>
      <c r="K287">
        <v>151.16302508024</v>
      </c>
      <c r="L287">
        <v>161.636647281547</v>
      </c>
      <c r="M287">
        <v>163.62040802197299</v>
      </c>
      <c r="N287">
        <v>139.02037095091401</v>
      </c>
      <c r="O287">
        <v>142.88974082010199</v>
      </c>
      <c r="P287">
        <v>154.30418953486901</v>
      </c>
      <c r="Q287">
        <v>139.24650831671599</v>
      </c>
      <c r="R287">
        <v>146.559129907856</v>
      </c>
      <c r="S287">
        <v>143.05137207280799</v>
      </c>
      <c r="T287">
        <v>158.64306776720699</v>
      </c>
      <c r="U287">
        <v>167.30722414756801</v>
      </c>
      <c r="V287">
        <v>156.75340223259701</v>
      </c>
      <c r="W287">
        <v>169.70037064512499</v>
      </c>
      <c r="X287">
        <v>154.627126365398</v>
      </c>
      <c r="Y287">
        <v>168.16971026266</v>
      </c>
      <c r="Z287">
        <v>159.86832062277901</v>
      </c>
      <c r="AA287">
        <v>192.10204714646801</v>
      </c>
      <c r="AB287">
        <v>187.552750837682</v>
      </c>
      <c r="AC287">
        <v>167.995127667612</v>
      </c>
      <c r="AD287">
        <v>167.50158874497299</v>
      </c>
      <c r="AE287">
        <v>167.13776546257</v>
      </c>
      <c r="AF287">
        <v>178.829638513123</v>
      </c>
      <c r="AG287">
        <v>189.39637097969501</v>
      </c>
      <c r="AH287">
        <v>150.11826056621001</v>
      </c>
      <c r="AI287">
        <v>126.745453910433</v>
      </c>
      <c r="AJ287">
        <v>136.74193377524099</v>
      </c>
      <c r="AK287">
        <v>110.033082138198</v>
      </c>
      <c r="AL287">
        <v>105.525191767492</v>
      </c>
      <c r="AM287">
        <v>125.447442004414</v>
      </c>
      <c r="AN287">
        <v>92.632068891608</v>
      </c>
      <c r="AO287">
        <v>95.105865740979297</v>
      </c>
      <c r="AP287">
        <v>93.750689402263305</v>
      </c>
      <c r="AQ287">
        <v>109.62451071197501</v>
      </c>
      <c r="AR287">
        <v>114.12737972752601</v>
      </c>
      <c r="AS287">
        <v>99.119628319252996</v>
      </c>
      <c r="AT287">
        <v>92.655991568223797</v>
      </c>
      <c r="AU287">
        <v>115.15903689229199</v>
      </c>
      <c r="AV287">
        <v>100.04638808694099</v>
      </c>
      <c r="AW287">
        <v>112.74400330685501</v>
      </c>
      <c r="AX287">
        <v>102.392662026656</v>
      </c>
      <c r="AY287">
        <v>131.08337822436999</v>
      </c>
      <c r="AZ287">
        <f t="shared" si="13"/>
        <v>139.6203046095236</v>
      </c>
      <c r="BA287">
        <f t="shared" si="12"/>
        <v>73.997570491341037</v>
      </c>
      <c r="BB287">
        <v>86.238616410688394</v>
      </c>
    </row>
    <row r="288" spans="1:54" x14ac:dyDescent="0.35">
      <c r="A288">
        <v>286</v>
      </c>
      <c r="B288" s="1">
        <v>42834</v>
      </c>
      <c r="C288" t="s">
        <v>302</v>
      </c>
      <c r="D288">
        <v>135.86082218669199</v>
      </c>
      <c r="E288">
        <v>143.137747485083</v>
      </c>
      <c r="F288">
        <v>160.92207120055301</v>
      </c>
      <c r="G288">
        <v>157.84198415971099</v>
      </c>
      <c r="H288">
        <v>155.12919628637999</v>
      </c>
      <c r="I288">
        <v>156.45431379217101</v>
      </c>
      <c r="J288">
        <v>156.610730728552</v>
      </c>
      <c r="K288">
        <v>163.50072585191299</v>
      </c>
      <c r="L288">
        <v>178.25472211067699</v>
      </c>
      <c r="M288">
        <v>175.99441533768299</v>
      </c>
      <c r="N288">
        <v>159.69811257397501</v>
      </c>
      <c r="O288">
        <v>162.20294634295999</v>
      </c>
      <c r="P288">
        <v>176.994967473613</v>
      </c>
      <c r="Q288">
        <v>174.770816311121</v>
      </c>
      <c r="R288">
        <v>152.83469103288201</v>
      </c>
      <c r="S288">
        <v>159.353847442655</v>
      </c>
      <c r="T288">
        <v>174.659796973179</v>
      </c>
      <c r="U288">
        <v>182.78711384519599</v>
      </c>
      <c r="V288">
        <v>164.99598684396199</v>
      </c>
      <c r="W288">
        <v>188.86487072621699</v>
      </c>
      <c r="X288">
        <v>178.400320043368</v>
      </c>
      <c r="Y288">
        <v>186.99838423754599</v>
      </c>
      <c r="Z288">
        <v>184.487516535179</v>
      </c>
      <c r="AA288">
        <v>215.44573330682701</v>
      </c>
      <c r="AB288">
        <v>211.696922698425</v>
      </c>
      <c r="AC288">
        <v>183.32602693431599</v>
      </c>
      <c r="AD288">
        <v>185.33846011940199</v>
      </c>
      <c r="AE288">
        <v>194.79686205096999</v>
      </c>
      <c r="AF288">
        <v>203.59852939251499</v>
      </c>
      <c r="AG288">
        <v>208.78088208998801</v>
      </c>
      <c r="AH288">
        <v>160.27669068483601</v>
      </c>
      <c r="AI288">
        <v>154.19172616268901</v>
      </c>
      <c r="AJ288">
        <v>160.61406072891799</v>
      </c>
      <c r="AK288">
        <v>128.172293677184</v>
      </c>
      <c r="AL288">
        <v>131.33302910983301</v>
      </c>
      <c r="AM288">
        <v>142.73107360437999</v>
      </c>
      <c r="AN288">
        <v>124.837848471442</v>
      </c>
      <c r="AO288">
        <v>114.14541027101301</v>
      </c>
      <c r="AP288">
        <v>107.20544690680001</v>
      </c>
      <c r="AQ288">
        <v>130.39438684518001</v>
      </c>
      <c r="AR288">
        <v>135.03021098839201</v>
      </c>
      <c r="AS288">
        <v>118.419405733037</v>
      </c>
      <c r="AT288">
        <v>104.711659828416</v>
      </c>
      <c r="AU288">
        <v>131.71096877846901</v>
      </c>
      <c r="AV288">
        <v>122.849023147311</v>
      </c>
      <c r="AW288">
        <v>128.85219291580799</v>
      </c>
      <c r="AX288">
        <v>129.20981232932601</v>
      </c>
      <c r="AY288">
        <v>153.449744701957</v>
      </c>
      <c r="AZ288">
        <f t="shared" si="13"/>
        <v>158.58071877080627</v>
      </c>
      <c r="BA288">
        <f t="shared" si="12"/>
        <v>92.957984652623708</v>
      </c>
      <c r="BB288">
        <v>85.8360349329039</v>
      </c>
    </row>
    <row r="289" spans="1:54" x14ac:dyDescent="0.35">
      <c r="A289">
        <v>287</v>
      </c>
      <c r="B289" s="1">
        <v>42835</v>
      </c>
      <c r="C289" t="s">
        <v>303</v>
      </c>
      <c r="D289">
        <v>129.59081110971101</v>
      </c>
      <c r="E289">
        <v>125.937440441866</v>
      </c>
      <c r="F289">
        <v>141.68846679435799</v>
      </c>
      <c r="G289">
        <v>145.83954295706701</v>
      </c>
      <c r="K289">
        <v>162.71812687997999</v>
      </c>
      <c r="L289">
        <v>176.81053856085001</v>
      </c>
      <c r="M289">
        <v>171.80625597789299</v>
      </c>
      <c r="N289">
        <v>151.64718919083401</v>
      </c>
      <c r="O289">
        <v>152.720491314741</v>
      </c>
      <c r="P289">
        <v>166.52543891757699</v>
      </c>
      <c r="Q289">
        <v>161.13580521347299</v>
      </c>
      <c r="U289">
        <v>183.25526418283599</v>
      </c>
      <c r="V289">
        <v>168.75534015810101</v>
      </c>
      <c r="W289">
        <v>181.56448427714099</v>
      </c>
      <c r="X289">
        <v>165.49107594280801</v>
      </c>
      <c r="Y289">
        <v>177.284358975939</v>
      </c>
      <c r="Z289">
        <v>167.64076205546399</v>
      </c>
      <c r="AD289">
        <v>183.27020354080801</v>
      </c>
      <c r="AE289">
        <v>191.33166755511601</v>
      </c>
      <c r="AF289">
        <v>201.53374402219799</v>
      </c>
      <c r="AG289">
        <v>197.29288335436601</v>
      </c>
      <c r="AH289">
        <v>148.996924551593</v>
      </c>
      <c r="AI289">
        <v>138.36266398834701</v>
      </c>
      <c r="AJ289">
        <v>149.58787286655499</v>
      </c>
      <c r="AK289">
        <v>122.60503180594699</v>
      </c>
      <c r="AO289">
        <v>116.405143015454</v>
      </c>
      <c r="AP289">
        <v>111.25172822187101</v>
      </c>
      <c r="AQ289">
        <v>142.02550034913901</v>
      </c>
      <c r="AR289">
        <v>124.677652015259</v>
      </c>
      <c r="AS289">
        <v>106.40653939217999</v>
      </c>
      <c r="AT289">
        <v>96.897897924550804</v>
      </c>
      <c r="AU289">
        <v>127.658397908772</v>
      </c>
      <c r="AV289">
        <v>121.200016534075</v>
      </c>
      <c r="AW289">
        <v>126.20368038135</v>
      </c>
      <c r="AZ289">
        <f t="shared" si="13"/>
        <v>151.06232177583001</v>
      </c>
      <c r="BA289">
        <f t="shared" si="12"/>
        <v>85.439587657647451</v>
      </c>
      <c r="BB289">
        <v>85.5409294235576</v>
      </c>
    </row>
    <row r="290" spans="1:54" x14ac:dyDescent="0.35">
      <c r="A290">
        <v>288</v>
      </c>
      <c r="B290" s="1">
        <v>42841</v>
      </c>
      <c r="C290" t="s">
        <v>304</v>
      </c>
      <c r="D290">
        <v>112.10662744393601</v>
      </c>
      <c r="E290">
        <v>122.640304755667</v>
      </c>
      <c r="F290">
        <v>137.95269742274499</v>
      </c>
      <c r="G290">
        <v>142.59692905869301</v>
      </c>
      <c r="H290">
        <v>127.16090009429</v>
      </c>
      <c r="I290">
        <v>138.466796219695</v>
      </c>
      <c r="J290">
        <v>139.10999890275599</v>
      </c>
      <c r="K290">
        <v>139.91815962995901</v>
      </c>
      <c r="L290">
        <v>159.00853413421899</v>
      </c>
      <c r="M290">
        <v>161.11408854276999</v>
      </c>
      <c r="N290">
        <v>131.44056573130501</v>
      </c>
      <c r="O290">
        <v>136.49697833650799</v>
      </c>
      <c r="P290">
        <v>158.176131211729</v>
      </c>
      <c r="Q290">
        <v>145.81610742900699</v>
      </c>
      <c r="R290">
        <v>133.32023457486</v>
      </c>
      <c r="S290">
        <v>139.79879735351901</v>
      </c>
      <c r="T290">
        <v>148.169069544618</v>
      </c>
      <c r="U290">
        <v>162.84360400198599</v>
      </c>
      <c r="V290">
        <v>150.71548405316801</v>
      </c>
      <c r="W290">
        <v>161.53740106942001</v>
      </c>
      <c r="X290">
        <v>157.663504667257</v>
      </c>
      <c r="Y290">
        <v>167.145860287852</v>
      </c>
      <c r="Z290">
        <v>165.67431062200299</v>
      </c>
      <c r="AA290">
        <v>200.769151271596</v>
      </c>
      <c r="AB290">
        <v>184.97327981823599</v>
      </c>
      <c r="AC290">
        <v>157.882460812212</v>
      </c>
      <c r="AD290">
        <v>162.791615671415</v>
      </c>
      <c r="AE290">
        <v>161.53911507353399</v>
      </c>
      <c r="AF290">
        <v>177.86814828388</v>
      </c>
      <c r="AG290">
        <v>189.22478550233899</v>
      </c>
      <c r="AH290">
        <v>137.789092562881</v>
      </c>
      <c r="AI290">
        <v>123.349543435608</v>
      </c>
      <c r="AJ290">
        <v>137.42688176829799</v>
      </c>
      <c r="AK290">
        <v>104.106232245435</v>
      </c>
      <c r="AL290">
        <v>109.636381510286</v>
      </c>
      <c r="AM290">
        <v>128.43751585995</v>
      </c>
      <c r="AN290">
        <v>94.928328591699199</v>
      </c>
      <c r="AO290">
        <v>92.568666703419296</v>
      </c>
      <c r="AP290">
        <v>82.823411492914801</v>
      </c>
      <c r="AQ290">
        <v>118.10972776401999</v>
      </c>
      <c r="AR290">
        <v>113.818921953951</v>
      </c>
      <c r="AS290">
        <v>99.248123079183898</v>
      </c>
      <c r="AT290">
        <v>90.576917257723807</v>
      </c>
      <c r="AU290">
        <v>110.38402616504899</v>
      </c>
      <c r="AV290">
        <v>85.614520413748807</v>
      </c>
      <c r="AW290">
        <v>105.92460580397101</v>
      </c>
      <c r="AX290">
        <v>99.610321651165805</v>
      </c>
      <c r="AY290">
        <v>133.271135174026</v>
      </c>
      <c r="AZ290">
        <f t="shared" si="13"/>
        <v>136.28220822821882</v>
      </c>
      <c r="BA290">
        <f t="shared" si="12"/>
        <v>70.659474110036257</v>
      </c>
      <c r="BB290">
        <v>85.457084360679104</v>
      </c>
    </row>
    <row r="291" spans="1:54" x14ac:dyDescent="0.35">
      <c r="A291">
        <v>289</v>
      </c>
      <c r="B291" s="1">
        <v>42843</v>
      </c>
      <c r="C291" t="s">
        <v>305</v>
      </c>
      <c r="D291">
        <v>130.021048977932</v>
      </c>
      <c r="E291">
        <v>136.830703337984</v>
      </c>
      <c r="F291">
        <v>156.77419832976099</v>
      </c>
      <c r="G291">
        <v>160.92809449136399</v>
      </c>
      <c r="H291">
        <v>153.573443964207</v>
      </c>
      <c r="I291">
        <v>154.416125680184</v>
      </c>
      <c r="J291">
        <v>149.637875887999</v>
      </c>
      <c r="K291">
        <v>161.97776580408899</v>
      </c>
      <c r="L291">
        <v>178.463892197034</v>
      </c>
      <c r="M291">
        <v>164.93574153920301</v>
      </c>
      <c r="N291">
        <v>158.60356155112001</v>
      </c>
      <c r="O291">
        <v>162.016208403191</v>
      </c>
      <c r="P291">
        <v>180.00385195589101</v>
      </c>
      <c r="Q291">
        <v>178.29506044606001</v>
      </c>
      <c r="R291">
        <v>153.634558741636</v>
      </c>
      <c r="S291">
        <v>157.74372364384499</v>
      </c>
      <c r="T291">
        <v>182.354513056896</v>
      </c>
      <c r="U291">
        <v>177.298298853967</v>
      </c>
      <c r="V291">
        <v>160.94622571667</v>
      </c>
      <c r="W291">
        <v>186.779256153299</v>
      </c>
      <c r="X291">
        <v>180.17056706122699</v>
      </c>
      <c r="Y291">
        <v>184.97124915144701</v>
      </c>
      <c r="Z291">
        <v>182.55775432125199</v>
      </c>
      <c r="AA291">
        <v>211.021100150367</v>
      </c>
      <c r="AB291">
        <v>208.196147684029</v>
      </c>
      <c r="AC291">
        <v>181.17360708744499</v>
      </c>
      <c r="AD291">
        <v>180.29167810845499</v>
      </c>
      <c r="AE291">
        <v>193.51553736963001</v>
      </c>
      <c r="AF291">
        <v>202.45035460391901</v>
      </c>
      <c r="AG291">
        <v>211.01176444776601</v>
      </c>
      <c r="AH291">
        <v>162.12727809365401</v>
      </c>
      <c r="AI291">
        <v>152.23930789817501</v>
      </c>
      <c r="AJ291">
        <v>162.79295185968101</v>
      </c>
      <c r="AK291">
        <v>124.770819875051</v>
      </c>
      <c r="AL291">
        <v>129.50376752768099</v>
      </c>
      <c r="AM291">
        <v>148.78848875159099</v>
      </c>
      <c r="AN291">
        <v>117.405578601933</v>
      </c>
      <c r="AO291">
        <v>114.568115365349</v>
      </c>
      <c r="AP291">
        <v>104.716016107249</v>
      </c>
      <c r="AQ291">
        <v>140.98940885219801</v>
      </c>
      <c r="AR291">
        <v>136.04944141987701</v>
      </c>
      <c r="AS291">
        <v>110.951560037991</v>
      </c>
      <c r="AT291">
        <v>102.979567062128</v>
      </c>
      <c r="AU291">
        <v>132.02788968667099</v>
      </c>
      <c r="AV291">
        <v>119.769804354211</v>
      </c>
      <c r="AW291">
        <v>115.904904016279</v>
      </c>
      <c r="AX291">
        <v>123.90563681428701</v>
      </c>
      <c r="AY291">
        <v>141.544608507541</v>
      </c>
      <c r="AZ291">
        <f t="shared" si="13"/>
        <v>156.7006052822795</v>
      </c>
      <c r="BA291">
        <f t="shared" si="12"/>
        <v>91.077871164096933</v>
      </c>
      <c r="BB291">
        <v>85.668478112901397</v>
      </c>
    </row>
    <row r="292" spans="1:54" x14ac:dyDescent="0.35">
      <c r="A292">
        <v>290</v>
      </c>
      <c r="B292" s="1">
        <v>42848</v>
      </c>
      <c r="C292" t="s">
        <v>219</v>
      </c>
      <c r="D292">
        <v>136.890455056279</v>
      </c>
      <c r="E292">
        <v>148.32471529782001</v>
      </c>
      <c r="F292">
        <v>156.73642270602201</v>
      </c>
      <c r="G292">
        <v>168.896964257766</v>
      </c>
      <c r="H292">
        <v>156.75368010429699</v>
      </c>
      <c r="I292">
        <v>164.91971018617599</v>
      </c>
      <c r="J292">
        <v>159.965746069272</v>
      </c>
      <c r="K292">
        <v>163.61350897591399</v>
      </c>
      <c r="L292">
        <v>183.31555534045</v>
      </c>
      <c r="M292">
        <v>179.99646852793501</v>
      </c>
      <c r="N292">
        <v>159.14336448814501</v>
      </c>
      <c r="O292">
        <v>163.48956302281999</v>
      </c>
      <c r="P292">
        <v>183.57589109989999</v>
      </c>
      <c r="Q292">
        <v>179.650010711014</v>
      </c>
      <c r="R292">
        <v>158.70131770267099</v>
      </c>
      <c r="S292">
        <v>169.596512398736</v>
      </c>
      <c r="T292">
        <v>179.031413747529</v>
      </c>
      <c r="U292">
        <v>187.43593642266299</v>
      </c>
      <c r="AU292">
        <v>132.30355494716099</v>
      </c>
      <c r="AW292">
        <v>131.84448334838899</v>
      </c>
      <c r="AX292">
        <v>130.56006071423101</v>
      </c>
      <c r="AY292">
        <v>158.79447812997199</v>
      </c>
      <c r="AZ292">
        <f t="shared" si="13"/>
        <v>161.52453696614373</v>
      </c>
      <c r="BA292">
        <f t="shared" si="12"/>
        <v>95.901802847961164</v>
      </c>
      <c r="BB292">
        <v>85.826280264773601</v>
      </c>
    </row>
    <row r="293" spans="1:54" x14ac:dyDescent="0.35">
      <c r="A293">
        <v>291</v>
      </c>
      <c r="B293" s="1">
        <v>42858</v>
      </c>
      <c r="C293" t="s">
        <v>306</v>
      </c>
      <c r="D293">
        <v>125.393622216834</v>
      </c>
      <c r="E293">
        <v>131.934103394674</v>
      </c>
      <c r="F293">
        <v>152.422096527267</v>
      </c>
      <c r="T293">
        <v>156.435153265629</v>
      </c>
      <c r="U293">
        <v>164.54421449154401</v>
      </c>
      <c r="V293">
        <v>147.78748572119699</v>
      </c>
      <c r="W293">
        <v>181.823612927863</v>
      </c>
      <c r="X293">
        <v>171.26696506020599</v>
      </c>
      <c r="Y293">
        <v>182.87896861918</v>
      </c>
      <c r="AD293">
        <v>158.79083346571801</v>
      </c>
      <c r="AE293">
        <v>185.19941954502301</v>
      </c>
      <c r="AF293">
        <v>196.82283925778501</v>
      </c>
      <c r="AG293">
        <v>195.94043521578601</v>
      </c>
      <c r="AH293">
        <v>165.765426865282</v>
      </c>
      <c r="AI293">
        <v>148.736288053734</v>
      </c>
      <c r="AO293">
        <v>89.121389120074198</v>
      </c>
      <c r="AP293">
        <v>99.373588749495198</v>
      </c>
      <c r="AQ293">
        <v>140.39548668688801</v>
      </c>
      <c r="AR293">
        <v>128.68202544872</v>
      </c>
      <c r="AS293">
        <v>115.653157337718</v>
      </c>
      <c r="AT293">
        <v>99.065973730506499</v>
      </c>
      <c r="AU293">
        <v>99.416541715733104</v>
      </c>
      <c r="AV293">
        <v>109.109314846803</v>
      </c>
      <c r="AW293">
        <v>111.945774921712</v>
      </c>
      <c r="AZ293">
        <f t="shared" si="13"/>
        <v>144.10436321605718</v>
      </c>
      <c r="BA293">
        <f t="shared" si="12"/>
        <v>78.481629097874617</v>
      </c>
      <c r="BB293">
        <v>86.338708917790697</v>
      </c>
    </row>
    <row r="294" spans="1:54" x14ac:dyDescent="0.35">
      <c r="A294">
        <v>292</v>
      </c>
      <c r="B294" s="1">
        <v>42859</v>
      </c>
      <c r="C294" t="s">
        <v>307</v>
      </c>
      <c r="D294">
        <v>142.577129648431</v>
      </c>
      <c r="E294">
        <v>141.17143255454101</v>
      </c>
      <c r="F294">
        <v>160.19436294193699</v>
      </c>
      <c r="G294">
        <v>165.383549045699</v>
      </c>
      <c r="H294">
        <v>154.822807851286</v>
      </c>
      <c r="I294">
        <v>158.22197785902799</v>
      </c>
      <c r="J294">
        <v>149.63312331145499</v>
      </c>
      <c r="K294">
        <v>170.930244281743</v>
      </c>
      <c r="L294">
        <v>179.29100447933899</v>
      </c>
      <c r="M294">
        <v>162.73425535285801</v>
      </c>
      <c r="N294">
        <v>160.75139536737601</v>
      </c>
      <c r="O294">
        <v>165.00028513895401</v>
      </c>
      <c r="P294">
        <v>177.36733386013299</v>
      </c>
      <c r="Q294">
        <v>181.86030203548</v>
      </c>
      <c r="R294">
        <v>155.863465080531</v>
      </c>
      <c r="S294">
        <v>163.80872610396699</v>
      </c>
      <c r="T294">
        <v>185.328606892317</v>
      </c>
      <c r="U294">
        <v>182.65536649411999</v>
      </c>
      <c r="V294">
        <v>167.83869145457001</v>
      </c>
      <c r="W294">
        <v>192.26319872126399</v>
      </c>
      <c r="X294">
        <v>181.12693282572801</v>
      </c>
      <c r="Y294">
        <v>189.12642809349501</v>
      </c>
      <c r="Z294">
        <v>186.046551676245</v>
      </c>
      <c r="AA294">
        <v>214.08793363042301</v>
      </c>
      <c r="AB294">
        <v>221.814845155961</v>
      </c>
      <c r="AC294">
        <v>182.965817708337</v>
      </c>
      <c r="AD294">
        <v>178.448766702813</v>
      </c>
      <c r="AE294">
        <v>199.18852246968399</v>
      </c>
      <c r="AF294">
        <v>212.715269063459</v>
      </c>
      <c r="AG294">
        <v>213.92904776813401</v>
      </c>
      <c r="AH294">
        <v>168.27531599258</v>
      </c>
      <c r="AI294">
        <v>158.72723098626699</v>
      </c>
      <c r="AJ294">
        <v>164.759962210281</v>
      </c>
      <c r="AK294">
        <v>141.838849907737</v>
      </c>
      <c r="AL294">
        <v>135.91172499878499</v>
      </c>
      <c r="AM294">
        <v>149.67296293136801</v>
      </c>
      <c r="AN294">
        <v>124.745108297827</v>
      </c>
      <c r="AO294">
        <v>113.45425151280899</v>
      </c>
      <c r="AP294">
        <v>120.337250020648</v>
      </c>
      <c r="AQ294">
        <v>151.22937035292799</v>
      </c>
      <c r="AR294">
        <v>140.93237578535101</v>
      </c>
      <c r="AS294">
        <v>115.250349248226</v>
      </c>
      <c r="AT294">
        <v>106.55280562803</v>
      </c>
      <c r="AU294">
        <v>130.33307562222299</v>
      </c>
      <c r="AV294">
        <v>122.65641625254</v>
      </c>
      <c r="AW294">
        <v>130.13989392336899</v>
      </c>
      <c r="AX294">
        <v>129.59418813152001</v>
      </c>
      <c r="AY294">
        <v>144.852258955824</v>
      </c>
      <c r="AZ294">
        <f t="shared" si="13"/>
        <v>161.38355759015874</v>
      </c>
      <c r="BA294">
        <f t="shared" si="12"/>
        <v>95.760823471976181</v>
      </c>
      <c r="BB294">
        <v>85.995645311637205</v>
      </c>
    </row>
    <row r="295" spans="1:54" x14ac:dyDescent="0.35">
      <c r="A295">
        <v>293</v>
      </c>
      <c r="B295" s="1">
        <v>42861</v>
      </c>
      <c r="C295" t="s">
        <v>308</v>
      </c>
      <c r="D295">
        <v>125.01179003626601</v>
      </c>
      <c r="E295">
        <v>131.141118345922</v>
      </c>
      <c r="F295">
        <v>142.08496447422101</v>
      </c>
      <c r="G295">
        <v>154.756876568189</v>
      </c>
      <c r="H295">
        <v>140.38425828861199</v>
      </c>
      <c r="I295">
        <v>146.21791011167801</v>
      </c>
      <c r="J295">
        <v>140.809455404023</v>
      </c>
      <c r="K295">
        <v>155.12926675774699</v>
      </c>
      <c r="L295">
        <v>166.13736052824899</v>
      </c>
      <c r="M295">
        <v>157.279101779472</v>
      </c>
      <c r="N295">
        <v>138.08131829067401</v>
      </c>
      <c r="O295">
        <v>150.755846487171</v>
      </c>
      <c r="P295">
        <v>163.061985576165</v>
      </c>
      <c r="Q295">
        <v>164.85295271273</v>
      </c>
      <c r="R295">
        <v>147.15480006342901</v>
      </c>
      <c r="S295">
        <v>145.970825907804</v>
      </c>
      <c r="T295">
        <v>161.079093971416</v>
      </c>
      <c r="U295">
        <v>165.68884028780499</v>
      </c>
      <c r="V295">
        <v>150.797556249319</v>
      </c>
      <c r="W295">
        <v>168.86254561759901</v>
      </c>
      <c r="X295">
        <v>164.32250714365199</v>
      </c>
      <c r="Y295">
        <v>170.551151361584</v>
      </c>
      <c r="Z295">
        <v>168.88516853090499</v>
      </c>
      <c r="AA295">
        <v>198.38726691633701</v>
      </c>
      <c r="AB295">
        <v>189.54877435903401</v>
      </c>
      <c r="AC295">
        <v>172.110306671975</v>
      </c>
      <c r="AD295">
        <v>157.796141262823</v>
      </c>
      <c r="AE295">
        <v>169.43353273102201</v>
      </c>
      <c r="AF295">
        <v>190.15655886847</v>
      </c>
      <c r="AG295">
        <v>190.73124437300899</v>
      </c>
      <c r="AH295">
        <v>149.834246135798</v>
      </c>
      <c r="AI295">
        <v>138.97769787127001</v>
      </c>
      <c r="AJ295">
        <v>134.318824230427</v>
      </c>
      <c r="AK295">
        <v>113.28670997766601</v>
      </c>
      <c r="AL295">
        <v>116.75432100385</v>
      </c>
      <c r="AM295">
        <v>136.12071320418499</v>
      </c>
      <c r="AN295">
        <v>108.560907310998</v>
      </c>
      <c r="AO295">
        <v>95.703827774903303</v>
      </c>
      <c r="AP295">
        <v>89.897984950778493</v>
      </c>
      <c r="AQ295">
        <v>124.692077989729</v>
      </c>
      <c r="AR295">
        <v>122.042358228097</v>
      </c>
      <c r="AS295">
        <v>97.925067392973304</v>
      </c>
      <c r="AT295">
        <v>96.692687192702707</v>
      </c>
      <c r="AU295">
        <v>110.452603012968</v>
      </c>
      <c r="AV295">
        <v>101.098936656858</v>
      </c>
      <c r="AW295">
        <v>107.68624711954099</v>
      </c>
      <c r="AX295">
        <v>114.15632242227301</v>
      </c>
      <c r="AY295">
        <v>133.13895446034499</v>
      </c>
      <c r="AZ295">
        <f t="shared" si="13"/>
        <v>143.30252097109721</v>
      </c>
      <c r="BA295">
        <f t="shared" si="12"/>
        <v>77.679786852914646</v>
      </c>
      <c r="BB295">
        <v>86.162130829275</v>
      </c>
    </row>
    <row r="296" spans="1:54" x14ac:dyDescent="0.35">
      <c r="A296">
        <v>294</v>
      </c>
      <c r="B296" s="1">
        <v>42871</v>
      </c>
      <c r="C296" t="s">
        <v>309</v>
      </c>
      <c r="D296">
        <v>117.14119353185799</v>
      </c>
      <c r="E296">
        <v>130.055691925898</v>
      </c>
      <c r="F296">
        <v>129.20247560769701</v>
      </c>
      <c r="G296">
        <v>142.88101641895901</v>
      </c>
      <c r="H296">
        <v>131.45290465820801</v>
      </c>
      <c r="I296">
        <v>131.144828677032</v>
      </c>
      <c r="J296">
        <v>131.20241661258601</v>
      </c>
      <c r="K296">
        <v>158.35716241228201</v>
      </c>
      <c r="L296">
        <v>154.84877028023899</v>
      </c>
      <c r="M296">
        <v>153.917646413574</v>
      </c>
      <c r="N296">
        <v>137.49838523004601</v>
      </c>
      <c r="O296">
        <v>151.578894258844</v>
      </c>
      <c r="P296">
        <v>156.59379858296001</v>
      </c>
      <c r="Q296">
        <v>153.03849795615201</v>
      </c>
      <c r="R296">
        <v>147.639591535254</v>
      </c>
      <c r="S296">
        <v>140.430894366009</v>
      </c>
      <c r="T296">
        <v>157.12350698688601</v>
      </c>
      <c r="U296">
        <v>163.211639769839</v>
      </c>
      <c r="AW296">
        <v>111.436610738954</v>
      </c>
      <c r="AX296">
        <v>103.185623764485</v>
      </c>
      <c r="AY296">
        <v>128.55987284835601</v>
      </c>
      <c r="AZ296">
        <f t="shared" si="13"/>
        <v>139.54768678933897</v>
      </c>
      <c r="BA296">
        <f t="shared" si="12"/>
        <v>73.924952671156404</v>
      </c>
      <c r="BB296">
        <v>86.124982592481501</v>
      </c>
    </row>
    <row r="297" spans="1:54" x14ac:dyDescent="0.35">
      <c r="A297">
        <v>295</v>
      </c>
      <c r="B297" s="1">
        <v>42874</v>
      </c>
      <c r="C297" t="s">
        <v>257</v>
      </c>
      <c r="D297">
        <v>125.25917531192501</v>
      </c>
      <c r="E297">
        <v>136.869796092613</v>
      </c>
      <c r="I297">
        <v>143.497207638693</v>
      </c>
      <c r="J297">
        <v>141.421547217246</v>
      </c>
      <c r="K297">
        <v>157.892583699818</v>
      </c>
      <c r="L297">
        <v>165.675540565788</v>
      </c>
      <c r="M297">
        <v>160.78936532675201</v>
      </c>
      <c r="N297">
        <v>154.475318371291</v>
      </c>
      <c r="O297">
        <v>161.74344799439001</v>
      </c>
      <c r="S297">
        <v>147.1682547401</v>
      </c>
      <c r="T297">
        <v>169.49343874728899</v>
      </c>
      <c r="U297">
        <v>162.403202715878</v>
      </c>
      <c r="V297">
        <v>160.30422531075601</v>
      </c>
      <c r="W297">
        <v>180.84223674097299</v>
      </c>
      <c r="X297">
        <v>167.656815571572</v>
      </c>
      <c r="AB297">
        <v>203.69955605691899</v>
      </c>
      <c r="AC297">
        <v>168.05378503572501</v>
      </c>
      <c r="AD297">
        <v>159.824032270793</v>
      </c>
      <c r="AE297">
        <v>181.42917608291799</v>
      </c>
      <c r="AF297">
        <v>181.118311597505</v>
      </c>
      <c r="AG297">
        <v>200.10034240388501</v>
      </c>
      <c r="AN297">
        <v>102.670000837725</v>
      </c>
      <c r="AO297">
        <v>92.1299123751336</v>
      </c>
      <c r="AP297">
        <v>92.603974151046998</v>
      </c>
      <c r="AQ297">
        <v>127.846880761173</v>
      </c>
      <c r="AR297">
        <v>127.41053303352599</v>
      </c>
      <c r="AT297">
        <v>93.220084914170897</v>
      </c>
      <c r="AU297">
        <v>115.63147227841</v>
      </c>
      <c r="AV297">
        <v>113.650304295769</v>
      </c>
      <c r="AW297">
        <v>125.45195289948001</v>
      </c>
      <c r="AX297">
        <v>112.432926479332</v>
      </c>
      <c r="AZ297">
        <f t="shared" si="13"/>
        <v>146.2182387586644</v>
      </c>
      <c r="BA297">
        <f t="shared" si="12"/>
        <v>80.595504640481835</v>
      </c>
      <c r="BB297">
        <v>86.045662493950402</v>
      </c>
    </row>
    <row r="298" spans="1:54" x14ac:dyDescent="0.35">
      <c r="A298">
        <v>296</v>
      </c>
      <c r="B298" s="1">
        <v>42883</v>
      </c>
      <c r="C298" t="s">
        <v>258</v>
      </c>
      <c r="E298">
        <v>121.10814197371199</v>
      </c>
      <c r="F298">
        <v>126.54560386350801</v>
      </c>
      <c r="G298">
        <v>143.051887064602</v>
      </c>
      <c r="H298">
        <v>121.43000084302901</v>
      </c>
      <c r="I298">
        <v>123.127609359369</v>
      </c>
      <c r="J298">
        <v>120.392849149984</v>
      </c>
      <c r="N298">
        <v>141.19536874686801</v>
      </c>
      <c r="O298">
        <v>145.82422351224201</v>
      </c>
      <c r="P298">
        <v>158.39416019724101</v>
      </c>
      <c r="Q298">
        <v>155.80590384023699</v>
      </c>
      <c r="R298">
        <v>129.25382791220801</v>
      </c>
      <c r="S298">
        <v>136.92888910189799</v>
      </c>
      <c r="T298">
        <v>165.54185580245601</v>
      </c>
      <c r="W298">
        <v>161.198103332545</v>
      </c>
      <c r="X298">
        <v>160.63607443895501</v>
      </c>
      <c r="Y298">
        <v>167.597610953627</v>
      </c>
      <c r="Z298">
        <v>163.23681709175301</v>
      </c>
      <c r="AA298">
        <v>195.646053532167</v>
      </c>
      <c r="AB298">
        <v>178.987901158629</v>
      </c>
      <c r="AC298">
        <v>161.33915593352299</v>
      </c>
      <c r="AF298">
        <v>177.02354567707599</v>
      </c>
      <c r="AG298">
        <v>191.05725567345101</v>
      </c>
      <c r="AH298">
        <v>153.361370936318</v>
      </c>
      <c r="AI298">
        <v>137.25674770957099</v>
      </c>
      <c r="AJ298">
        <v>129.37294656526501</v>
      </c>
      <c r="AK298">
        <v>113.479664433856</v>
      </c>
      <c r="AL298">
        <v>103.569269149748</v>
      </c>
      <c r="AM298">
        <v>122.66127521560701</v>
      </c>
      <c r="AN298">
        <v>102.024409063329</v>
      </c>
      <c r="AR298">
        <v>116.324641146896</v>
      </c>
      <c r="AS298">
        <v>98.868353963514494</v>
      </c>
      <c r="AT298">
        <v>82.079359631693507</v>
      </c>
      <c r="AX298">
        <v>109.021625446323</v>
      </c>
      <c r="AY298">
        <v>128.177994270776</v>
      </c>
      <c r="AZ298">
        <f t="shared" si="13"/>
        <v>139.45648519682288</v>
      </c>
      <c r="BA298">
        <f t="shared" si="12"/>
        <v>73.833751078640319</v>
      </c>
      <c r="BB298">
        <v>85.842118525670799</v>
      </c>
    </row>
    <row r="299" spans="1:54" x14ac:dyDescent="0.35">
      <c r="A299">
        <v>297</v>
      </c>
      <c r="B299" s="1">
        <v>42888</v>
      </c>
      <c r="C299" t="s">
        <v>310</v>
      </c>
      <c r="D299">
        <v>134.393602440889</v>
      </c>
      <c r="E299">
        <v>146.75635819089999</v>
      </c>
      <c r="F299">
        <v>156.91042269174599</v>
      </c>
      <c r="G299">
        <v>173.471891465536</v>
      </c>
      <c r="H299">
        <v>151.06887088653201</v>
      </c>
      <c r="I299">
        <v>150.24106621396899</v>
      </c>
      <c r="J299">
        <v>156.76909624330401</v>
      </c>
      <c r="K299">
        <v>164.800599645695</v>
      </c>
      <c r="L299">
        <v>174.936522547838</v>
      </c>
      <c r="M299">
        <v>166.15107892840101</v>
      </c>
      <c r="N299">
        <v>156.31847943754099</v>
      </c>
      <c r="O299">
        <v>154.580365309179</v>
      </c>
      <c r="P299">
        <v>184.04196301499601</v>
      </c>
      <c r="Q299">
        <v>164.95130038977501</v>
      </c>
      <c r="R299">
        <v>152.63585760937801</v>
      </c>
      <c r="S299">
        <v>162.15378900617301</v>
      </c>
      <c r="T299">
        <v>177.36161559189199</v>
      </c>
      <c r="U299">
        <v>180.22776785551099</v>
      </c>
      <c r="V299">
        <v>163.02424042848801</v>
      </c>
      <c r="W299">
        <v>174.37481843186799</v>
      </c>
      <c r="X299">
        <v>177.18128519926401</v>
      </c>
      <c r="Y299">
        <v>186.65349956960799</v>
      </c>
      <c r="Z299">
        <v>182.95906987301601</v>
      </c>
      <c r="AA299">
        <v>216.92215445647699</v>
      </c>
      <c r="AB299">
        <v>205.23821882000399</v>
      </c>
      <c r="AC299">
        <v>184.77136067837901</v>
      </c>
      <c r="AD299">
        <v>186.42607182610899</v>
      </c>
      <c r="AE299">
        <v>180.33348336192299</v>
      </c>
      <c r="AF299">
        <v>199.00681224732199</v>
      </c>
      <c r="AG299">
        <v>209.42209032381101</v>
      </c>
      <c r="AH299">
        <v>163.789874098702</v>
      </c>
      <c r="AI299">
        <v>148.554004272669</v>
      </c>
      <c r="AJ299">
        <v>153.80432793203801</v>
      </c>
      <c r="AK299">
        <v>125.969830856154</v>
      </c>
      <c r="AL299">
        <v>128.14474772169601</v>
      </c>
      <c r="AM299">
        <v>145.61890396864999</v>
      </c>
      <c r="AN299">
        <v>119.80103919666399</v>
      </c>
      <c r="AO299">
        <v>117.91090204643</v>
      </c>
      <c r="AP299">
        <v>111.654349744538</v>
      </c>
      <c r="AQ299">
        <v>132.799930078486</v>
      </c>
      <c r="AR299">
        <v>134.27493826468299</v>
      </c>
      <c r="AS299">
        <v>122.248843600664</v>
      </c>
      <c r="AT299">
        <v>101.394005638772</v>
      </c>
      <c r="AU299">
        <v>116.02308578034901</v>
      </c>
      <c r="AV299">
        <v>112.25640218453501</v>
      </c>
      <c r="AW299">
        <v>120.53619098337001</v>
      </c>
      <c r="AX299">
        <v>125.81872212851</v>
      </c>
      <c r="AY299">
        <v>150.616073955395</v>
      </c>
      <c r="AZ299">
        <f t="shared" si="13"/>
        <v>156.36041510703811</v>
      </c>
      <c r="BA299">
        <f t="shared" si="12"/>
        <v>90.737680988855544</v>
      </c>
      <c r="BB299">
        <v>85.837605196673707</v>
      </c>
    </row>
    <row r="300" spans="1:54" x14ac:dyDescent="0.35">
      <c r="A300">
        <v>298</v>
      </c>
      <c r="B300" s="1">
        <v>42890</v>
      </c>
      <c r="C300" t="s">
        <v>311</v>
      </c>
      <c r="N300">
        <v>144.46595624296799</v>
      </c>
      <c r="O300">
        <v>149.25238679733201</v>
      </c>
      <c r="P300">
        <v>166.771072880605</v>
      </c>
      <c r="W300">
        <v>173.78840509555999</v>
      </c>
      <c r="X300">
        <v>162.89057443933601</v>
      </c>
      <c r="Y300">
        <v>171.12775193783301</v>
      </c>
      <c r="AC300">
        <v>171.14411158447601</v>
      </c>
      <c r="AD300">
        <v>166.32991963094801</v>
      </c>
      <c r="AE300">
        <v>177.74994246621</v>
      </c>
      <c r="AF300">
        <v>194.16236409994599</v>
      </c>
      <c r="AO300">
        <v>97.405885916096196</v>
      </c>
      <c r="AP300">
        <v>99.346984236026699</v>
      </c>
      <c r="AQ300">
        <v>122.288170051458</v>
      </c>
      <c r="AR300">
        <v>127.481073254468</v>
      </c>
      <c r="AS300">
        <v>104.703350058723</v>
      </c>
      <c r="AT300">
        <v>92.722126020565597</v>
      </c>
      <c r="AV300">
        <v>106.541043281578</v>
      </c>
      <c r="AZ300">
        <f t="shared" si="13"/>
        <v>142.83359517612527</v>
      </c>
      <c r="BA300">
        <f t="shared" si="12"/>
        <v>77.210861057942708</v>
      </c>
      <c r="BB300">
        <v>85.939958952085604</v>
      </c>
    </row>
    <row r="301" spans="1:54" x14ac:dyDescent="0.35">
      <c r="A301">
        <v>299</v>
      </c>
      <c r="B301" s="1">
        <v>42898</v>
      </c>
      <c r="C301" t="s">
        <v>172</v>
      </c>
      <c r="D301">
        <v>124.58820638688201</v>
      </c>
      <c r="E301">
        <v>120.66946110432001</v>
      </c>
      <c r="G301">
        <v>152.98718393212701</v>
      </c>
      <c r="H301">
        <v>141.47949341859501</v>
      </c>
      <c r="I301">
        <v>136.81199262190799</v>
      </c>
      <c r="J301">
        <v>131.571885747171</v>
      </c>
      <c r="K301">
        <v>159.08218318965999</v>
      </c>
      <c r="L301">
        <v>162.060609307715</v>
      </c>
      <c r="M301">
        <v>158.329148983983</v>
      </c>
      <c r="N301">
        <v>149.509827531083</v>
      </c>
      <c r="O301">
        <v>150.56554955032499</v>
      </c>
      <c r="P301">
        <v>164.03013452187099</v>
      </c>
      <c r="Q301">
        <v>156.594378659141</v>
      </c>
      <c r="R301">
        <v>144.72365209993399</v>
      </c>
      <c r="S301">
        <v>151.28839866134501</v>
      </c>
      <c r="T301">
        <v>162.716539349069</v>
      </c>
      <c r="U301">
        <v>163.77164521275699</v>
      </c>
      <c r="V301">
        <v>157.38485712459101</v>
      </c>
      <c r="W301">
        <v>170.71168244147799</v>
      </c>
      <c r="X301">
        <v>156.04112761339701</v>
      </c>
      <c r="Y301">
        <v>172.417349841749</v>
      </c>
      <c r="Z301">
        <v>168.10971952082701</v>
      </c>
      <c r="AA301">
        <v>200.807156185308</v>
      </c>
      <c r="AB301">
        <v>203.53199711949901</v>
      </c>
      <c r="AC301">
        <v>174.26516829875399</v>
      </c>
      <c r="AD301">
        <v>170.628901447473</v>
      </c>
      <c r="AE301">
        <v>184.87837163047399</v>
      </c>
      <c r="AF301">
        <v>183.28351897245199</v>
      </c>
      <c r="AG301">
        <v>196.978444314472</v>
      </c>
      <c r="AH301">
        <v>157.29523882548199</v>
      </c>
      <c r="AI301">
        <v>138.310621143563</v>
      </c>
      <c r="AJ301">
        <v>153.01199259869199</v>
      </c>
      <c r="AK301">
        <v>123.360001077042</v>
      </c>
      <c r="AL301">
        <v>118.919788572879</v>
      </c>
      <c r="AM301">
        <v>135.35190360402001</v>
      </c>
      <c r="AN301">
        <v>109.168225837017</v>
      </c>
      <c r="AO301">
        <v>109.050950547052</v>
      </c>
      <c r="AP301">
        <v>102.487140196688</v>
      </c>
      <c r="AQ301">
        <v>125.17549144821901</v>
      </c>
      <c r="AR301">
        <v>116.006956751083</v>
      </c>
      <c r="AS301">
        <v>100.517088851287</v>
      </c>
      <c r="AT301">
        <v>93.893650598390096</v>
      </c>
      <c r="AU301">
        <v>106.783266427616</v>
      </c>
      <c r="AV301">
        <v>106.506084192627</v>
      </c>
      <c r="AW301">
        <v>112.01765869315599</v>
      </c>
      <c r="AX301">
        <v>113.241494099452</v>
      </c>
      <c r="AY301">
        <v>132.92331819564399</v>
      </c>
      <c r="AZ301">
        <f t="shared" si="13"/>
        <v>145.18807354145255</v>
      </c>
      <c r="BA301">
        <f t="shared" si="12"/>
        <v>79.56533942326999</v>
      </c>
      <c r="BB301">
        <v>85.520542761898795</v>
      </c>
    </row>
    <row r="302" spans="1:54" x14ac:dyDescent="0.35">
      <c r="A302">
        <v>300</v>
      </c>
      <c r="B302" s="1">
        <v>42898</v>
      </c>
      <c r="C302" t="s">
        <v>312</v>
      </c>
      <c r="D302">
        <v>132.28922529117099</v>
      </c>
      <c r="E302">
        <v>137.75271009392401</v>
      </c>
      <c r="F302">
        <v>144.78054357312101</v>
      </c>
      <c r="G302">
        <v>166.38937896381501</v>
      </c>
      <c r="H302">
        <v>151.17821817485401</v>
      </c>
      <c r="I302">
        <v>146.59824578331001</v>
      </c>
      <c r="J302">
        <v>149.47323514500499</v>
      </c>
      <c r="K302">
        <v>159.19496495320101</v>
      </c>
      <c r="L302">
        <v>169.694252070754</v>
      </c>
      <c r="M302">
        <v>164.922537437465</v>
      </c>
      <c r="N302">
        <v>155.84928086766001</v>
      </c>
      <c r="O302">
        <v>156.35228354397299</v>
      </c>
      <c r="P302">
        <v>168.70157643632501</v>
      </c>
      <c r="Q302">
        <v>159.49834439930399</v>
      </c>
      <c r="R302">
        <v>151.08838600473501</v>
      </c>
      <c r="S302">
        <v>160.056507863062</v>
      </c>
      <c r="T302">
        <v>168.04327200050301</v>
      </c>
      <c r="U302">
        <v>166.753755195591</v>
      </c>
      <c r="V302">
        <v>158.37984680187699</v>
      </c>
      <c r="W302">
        <v>177.015236937992</v>
      </c>
      <c r="X302">
        <v>170.425348889693</v>
      </c>
      <c r="Y302">
        <v>174.240942649365</v>
      </c>
      <c r="Z302">
        <v>178.65007959343299</v>
      </c>
      <c r="AA302">
        <v>209.961347071392</v>
      </c>
      <c r="AB302">
        <v>199.61902552080801</v>
      </c>
      <c r="AC302">
        <v>183.04201812651499</v>
      </c>
      <c r="AD302">
        <v>178.900446625863</v>
      </c>
      <c r="AE302">
        <v>177.51314063141399</v>
      </c>
      <c r="AF302">
        <v>188.405356178174</v>
      </c>
      <c r="AG302">
        <v>200.900383455249</v>
      </c>
      <c r="AH302">
        <v>157.41553805941999</v>
      </c>
      <c r="AI302">
        <v>139.31647271180799</v>
      </c>
      <c r="AJ302">
        <v>147.48745873171799</v>
      </c>
      <c r="AK302">
        <v>119.804548859241</v>
      </c>
      <c r="AL302">
        <v>121.110378956877</v>
      </c>
      <c r="AM302">
        <v>143.09092911993301</v>
      </c>
      <c r="AN302">
        <v>121.232783590156</v>
      </c>
      <c r="AO302">
        <v>111.455917945728</v>
      </c>
      <c r="AP302">
        <v>108.406548058208</v>
      </c>
      <c r="AQ302">
        <v>125.236884607655</v>
      </c>
      <c r="AR302">
        <v>126.194811813985</v>
      </c>
      <c r="AS302">
        <v>113.434741653489</v>
      </c>
      <c r="AT302">
        <v>99.055575379350202</v>
      </c>
      <c r="AU302">
        <v>110.39582599908201</v>
      </c>
      <c r="AV302">
        <v>103.963963052745</v>
      </c>
      <c r="AW302">
        <v>123.857251861584</v>
      </c>
      <c r="AX302">
        <v>121.43463923674901</v>
      </c>
      <c r="AY302">
        <v>144.810665236803</v>
      </c>
      <c r="AZ302">
        <f t="shared" si="13"/>
        <v>150.90364219071003</v>
      </c>
      <c r="BA302">
        <f t="shared" si="12"/>
        <v>85.280908072527467</v>
      </c>
      <c r="BB302">
        <v>84.810109499237399</v>
      </c>
    </row>
    <row r="303" spans="1:54" x14ac:dyDescent="0.35">
      <c r="A303">
        <v>301</v>
      </c>
      <c r="B303" s="1">
        <v>42899</v>
      </c>
      <c r="C303" t="s">
        <v>271</v>
      </c>
      <c r="F303">
        <v>146.671123432678</v>
      </c>
      <c r="G303">
        <v>160.22074459004401</v>
      </c>
      <c r="H303">
        <v>146.42318420213101</v>
      </c>
      <c r="I303">
        <v>139.79271303121001</v>
      </c>
      <c r="J303">
        <v>139.85210449283099</v>
      </c>
      <c r="K303">
        <v>159.805753068424</v>
      </c>
      <c r="L303">
        <v>163.89778620045499</v>
      </c>
      <c r="P303">
        <v>177.10618111011601</v>
      </c>
      <c r="Q303">
        <v>167.695661351262</v>
      </c>
      <c r="R303">
        <v>149.349661699162</v>
      </c>
      <c r="S303">
        <v>155.09361715184599</v>
      </c>
      <c r="T303">
        <v>175.65702151998201</v>
      </c>
      <c r="U303">
        <v>164.75974643817801</v>
      </c>
      <c r="Y303">
        <v>178.25676148605299</v>
      </c>
      <c r="Z303">
        <v>178.090642665768</v>
      </c>
      <c r="AA303">
        <v>212.85228371813</v>
      </c>
      <c r="AB303">
        <v>196.395567951667</v>
      </c>
      <c r="AC303">
        <v>174.93069680794699</v>
      </c>
      <c r="AD303">
        <v>176.25209901243201</v>
      </c>
      <c r="AH303">
        <v>163.116338132821</v>
      </c>
      <c r="AI303">
        <v>147.56522899667999</v>
      </c>
      <c r="AJ303">
        <v>155.22120013356599</v>
      </c>
      <c r="AK303">
        <v>126.38943426418101</v>
      </c>
      <c r="AL303">
        <v>122.921253753412</v>
      </c>
      <c r="AM303">
        <v>136.76191308358099</v>
      </c>
      <c r="AN303">
        <v>106.923594560867</v>
      </c>
      <c r="AO303">
        <v>104.93254240308001</v>
      </c>
      <c r="AP303">
        <v>105.89694591564199</v>
      </c>
      <c r="AS303">
        <v>112.462960861222</v>
      </c>
      <c r="AU303">
        <v>111.388976581642</v>
      </c>
      <c r="AW303">
        <v>115.119874312702</v>
      </c>
      <c r="AX303">
        <v>115.33667825410799</v>
      </c>
      <c r="AY303">
        <v>150.45297916402001</v>
      </c>
      <c r="AZ303">
        <f t="shared" si="13"/>
        <v>149.62403849538916</v>
      </c>
      <c r="BA303">
        <f t="shared" si="12"/>
        <v>84.001304377206594</v>
      </c>
      <c r="BB303">
        <v>84.523703990832402</v>
      </c>
    </row>
    <row r="304" spans="1:54" x14ac:dyDescent="0.35">
      <c r="A304">
        <v>302</v>
      </c>
      <c r="B304" s="1">
        <v>42901</v>
      </c>
      <c r="C304" t="s">
        <v>313</v>
      </c>
      <c r="D304">
        <v>126.544911546943</v>
      </c>
      <c r="E304">
        <v>128.81199644012699</v>
      </c>
      <c r="F304">
        <v>133.22840558164901</v>
      </c>
      <c r="G304">
        <v>157.77933838818601</v>
      </c>
      <c r="H304">
        <v>144.48109644139299</v>
      </c>
      <c r="I304">
        <v>137.57822440382699</v>
      </c>
      <c r="J304">
        <v>143.73114952195399</v>
      </c>
      <c r="K304">
        <v>155.681773013098</v>
      </c>
      <c r="L304">
        <v>168.177567346573</v>
      </c>
      <c r="M304">
        <v>163.51166877876901</v>
      </c>
      <c r="N304">
        <v>150.30622101484701</v>
      </c>
      <c r="O304">
        <v>158.73479989744899</v>
      </c>
      <c r="P304">
        <v>168.16634683119401</v>
      </c>
      <c r="Q304">
        <v>159.324114474792</v>
      </c>
      <c r="R304">
        <v>142.8628714436</v>
      </c>
      <c r="S304">
        <v>151.13041109824499</v>
      </c>
      <c r="T304">
        <v>164.26027183496799</v>
      </c>
      <c r="U304">
        <v>162.27110855236</v>
      </c>
      <c r="V304">
        <v>157.02360400030901</v>
      </c>
      <c r="W304">
        <v>169.71724524819001</v>
      </c>
      <c r="X304">
        <v>158.103042326706</v>
      </c>
      <c r="Y304">
        <v>170.28856360684901</v>
      </c>
      <c r="Z304">
        <v>174.51983639604899</v>
      </c>
      <c r="AA304">
        <v>198.70984666935999</v>
      </c>
      <c r="AB304">
        <v>189.14708745697001</v>
      </c>
      <c r="AC304">
        <v>173.62142800839899</v>
      </c>
      <c r="AD304">
        <v>170.233260747255</v>
      </c>
      <c r="AE304">
        <v>176.904520208892</v>
      </c>
      <c r="AF304">
        <v>179.778716873609</v>
      </c>
      <c r="AG304">
        <v>188.130492628338</v>
      </c>
      <c r="AH304">
        <v>144.285847660223</v>
      </c>
      <c r="AI304">
        <v>144.38346021647101</v>
      </c>
      <c r="AJ304">
        <v>139.782090419708</v>
      </c>
      <c r="AK304">
        <v>109.757837696378</v>
      </c>
      <c r="AL304">
        <v>109.448730263028</v>
      </c>
      <c r="AM304">
        <v>140.41635305100499</v>
      </c>
      <c r="AN304">
        <v>108.11937279326</v>
      </c>
      <c r="AO304">
        <v>98.600706406222898</v>
      </c>
      <c r="AP304">
        <v>98.0921641515462</v>
      </c>
      <c r="AQ304">
        <v>123.286774199644</v>
      </c>
      <c r="AR304">
        <v>114.29881296034</v>
      </c>
      <c r="AS304">
        <v>102.833512435301</v>
      </c>
      <c r="AT304">
        <v>92.370072025872304</v>
      </c>
      <c r="AU304">
        <v>106.94166472479699</v>
      </c>
      <c r="AV304">
        <v>101.989196897531</v>
      </c>
      <c r="AW304">
        <v>124.705437523385</v>
      </c>
      <c r="AX304">
        <v>113.283503868824</v>
      </c>
      <c r="AY304">
        <v>142.34384474575</v>
      </c>
      <c r="AZ304">
        <f t="shared" si="13"/>
        <v>144.53540214208721</v>
      </c>
      <c r="BA304">
        <f t="shared" si="12"/>
        <v>78.912668023904644</v>
      </c>
      <c r="BB304">
        <v>84.510079551337498</v>
      </c>
    </row>
    <row r="305" spans="1:54" x14ac:dyDescent="0.35">
      <c r="A305">
        <v>303</v>
      </c>
      <c r="B305" s="1">
        <v>42908</v>
      </c>
      <c r="C305" t="s">
        <v>216</v>
      </c>
      <c r="D305">
        <v>155.408988685499</v>
      </c>
      <c r="E305">
        <v>157.73143236952501</v>
      </c>
      <c r="F305">
        <v>172.39241152757799</v>
      </c>
      <c r="G305">
        <v>186.305801273714</v>
      </c>
      <c r="H305">
        <v>163.33597202106</v>
      </c>
      <c r="I305">
        <v>172.084123984657</v>
      </c>
      <c r="J305">
        <v>170.901937228766</v>
      </c>
      <c r="K305">
        <v>183.656925729411</v>
      </c>
      <c r="L305">
        <v>192.53254740117001</v>
      </c>
      <c r="M305">
        <v>187.94555691784001</v>
      </c>
      <c r="N305">
        <v>169.04710457583499</v>
      </c>
      <c r="O305">
        <v>179.910859047842</v>
      </c>
      <c r="P305">
        <v>187.01572434921599</v>
      </c>
      <c r="Q305">
        <v>189.20256433239501</v>
      </c>
      <c r="R305">
        <v>161.427670072746</v>
      </c>
      <c r="S305">
        <v>170.92191908898101</v>
      </c>
      <c r="T305">
        <v>197.210455490675</v>
      </c>
      <c r="U305">
        <v>187.28043830111201</v>
      </c>
      <c r="V305">
        <v>180.026577688983</v>
      </c>
      <c r="W305">
        <v>192.01778509407799</v>
      </c>
      <c r="X305">
        <v>182.985732436912</v>
      </c>
      <c r="Y305">
        <v>202.269682159192</v>
      </c>
      <c r="Z305">
        <v>193.805790323569</v>
      </c>
      <c r="AA305">
        <v>226.40866753351699</v>
      </c>
      <c r="AB305">
        <v>218.33727080009899</v>
      </c>
      <c r="AC305">
        <v>192.004115882158</v>
      </c>
      <c r="AD305">
        <v>193.541443916395</v>
      </c>
      <c r="AE305">
        <v>202.325810848987</v>
      </c>
      <c r="AF305">
        <v>211.69086026320201</v>
      </c>
      <c r="AG305">
        <v>218.537203404379</v>
      </c>
      <c r="AH305">
        <v>181.64604838839099</v>
      </c>
      <c r="AI305">
        <v>160.33834479550799</v>
      </c>
      <c r="AJ305">
        <v>170.80862396757701</v>
      </c>
      <c r="AK305">
        <v>146.57303657383</v>
      </c>
      <c r="AL305">
        <v>137.411674263869</v>
      </c>
      <c r="AM305">
        <v>162.79996839250401</v>
      </c>
      <c r="AN305">
        <v>140.75222246515199</v>
      </c>
      <c r="AO305">
        <v>121.52353144687601</v>
      </c>
      <c r="AP305">
        <v>127.108424143972</v>
      </c>
      <c r="AQ305">
        <v>145.20557920558201</v>
      </c>
      <c r="AR305">
        <v>145.68700046598701</v>
      </c>
      <c r="AS305">
        <v>127.722989033038</v>
      </c>
      <c r="AT305">
        <v>116.31317770339599</v>
      </c>
      <c r="AU305">
        <v>139.745780378077</v>
      </c>
      <c r="AV305">
        <v>128.70066664116001</v>
      </c>
      <c r="AW305">
        <v>132.39698055881701</v>
      </c>
      <c r="AX305">
        <v>144.42164378598801</v>
      </c>
      <c r="AY305">
        <v>157.19376518493701</v>
      </c>
      <c r="AZ305">
        <f t="shared" si="13"/>
        <v>170.51276729466986</v>
      </c>
      <c r="BA305">
        <f t="shared" si="12"/>
        <v>104.89003317648729</v>
      </c>
      <c r="BB305">
        <v>84.637278024517201</v>
      </c>
    </row>
    <row r="306" spans="1:54" x14ac:dyDescent="0.35">
      <c r="A306">
        <v>304</v>
      </c>
      <c r="B306" s="1">
        <v>42911</v>
      </c>
      <c r="C306" t="s">
        <v>314</v>
      </c>
      <c r="D306">
        <v>131.22387715974199</v>
      </c>
      <c r="E306">
        <v>130.782589064738</v>
      </c>
      <c r="F306">
        <v>144.931555015306</v>
      </c>
      <c r="G306">
        <v>165.29370781386299</v>
      </c>
      <c r="H306">
        <v>142.83330885019001</v>
      </c>
      <c r="I306">
        <v>153.14523898476901</v>
      </c>
      <c r="J306">
        <v>152.98985129227501</v>
      </c>
      <c r="K306">
        <v>163.686530862284</v>
      </c>
      <c r="L306">
        <v>167.66013937432399</v>
      </c>
      <c r="M306">
        <v>164.48715206931601</v>
      </c>
      <c r="N306">
        <v>151.13442462507899</v>
      </c>
      <c r="O306">
        <v>153.925748478195</v>
      </c>
      <c r="P306">
        <v>169.33644160410799</v>
      </c>
      <c r="Q306">
        <v>173.012131838681</v>
      </c>
      <c r="R306">
        <v>140.38286453207701</v>
      </c>
      <c r="S306">
        <v>154.10964116685199</v>
      </c>
      <c r="T306">
        <v>183.782097701015</v>
      </c>
      <c r="U306">
        <v>163.18899115401601</v>
      </c>
      <c r="V306">
        <v>164.03750633627999</v>
      </c>
      <c r="W306">
        <v>171.98638360558499</v>
      </c>
      <c r="X306">
        <v>167.05414438630299</v>
      </c>
      <c r="Y306">
        <v>181.38515515889401</v>
      </c>
      <c r="Z306">
        <v>175.650979759119</v>
      </c>
      <c r="AA306">
        <v>207.499114565143</v>
      </c>
      <c r="AB306">
        <v>205.91637467184799</v>
      </c>
      <c r="AC306">
        <v>172.434888681898</v>
      </c>
      <c r="AD306">
        <v>175.88135788598399</v>
      </c>
      <c r="AE306">
        <v>181.538357870141</v>
      </c>
      <c r="AF306">
        <v>189.175298982941</v>
      </c>
      <c r="AG306">
        <v>197.24105417279199</v>
      </c>
      <c r="AH306">
        <v>165.28575078195499</v>
      </c>
      <c r="AI306">
        <v>144.976368175446</v>
      </c>
      <c r="AJ306">
        <v>150.99273069874201</v>
      </c>
      <c r="AK306">
        <v>119.88876739431799</v>
      </c>
      <c r="AL306">
        <v>120.928680150337</v>
      </c>
      <c r="AM306">
        <v>146.613065959783</v>
      </c>
      <c r="AN306">
        <v>119.3051185084</v>
      </c>
      <c r="AO306">
        <v>102.06595378623599</v>
      </c>
      <c r="AP306">
        <v>107.280657688581</v>
      </c>
      <c r="AQ306">
        <v>124.728811811304</v>
      </c>
      <c r="AR306">
        <v>122.633390422739</v>
      </c>
      <c r="AS306">
        <v>112.92394171863999</v>
      </c>
      <c r="AT306">
        <v>98.736845254261794</v>
      </c>
      <c r="AU306">
        <v>114.132770020929</v>
      </c>
      <c r="AV306">
        <v>113.677731113932</v>
      </c>
      <c r="AW306">
        <v>123.65302394491199</v>
      </c>
      <c r="AX306">
        <v>124.377928353388</v>
      </c>
      <c r="AY306">
        <v>133.56071625560699</v>
      </c>
      <c r="AZ306">
        <f t="shared" si="13"/>
        <v>150.8639408271514</v>
      </c>
      <c r="BA306">
        <f t="shared" si="12"/>
        <v>85.241206708968832</v>
      </c>
      <c r="BB306">
        <v>85.031926950255695</v>
      </c>
    </row>
    <row r="307" spans="1:54" x14ac:dyDescent="0.35">
      <c r="A307">
        <v>305</v>
      </c>
      <c r="B307" s="1">
        <v>42914</v>
      </c>
      <c r="C307" t="s">
        <v>245</v>
      </c>
      <c r="D307">
        <v>123.97309302704301</v>
      </c>
      <c r="E307">
        <v>129.432048453833</v>
      </c>
      <c r="F307">
        <v>137.36723096044199</v>
      </c>
      <c r="G307">
        <v>155.526851487416</v>
      </c>
      <c r="H307">
        <v>141.13033782378201</v>
      </c>
      <c r="I307">
        <v>142.27261506648799</v>
      </c>
      <c r="J307">
        <v>142.22213443689299</v>
      </c>
      <c r="K307">
        <v>154.89936090639401</v>
      </c>
      <c r="L307">
        <v>166.24114385335301</v>
      </c>
      <c r="M307">
        <v>151.73890939397299</v>
      </c>
      <c r="N307">
        <v>144.73544427470901</v>
      </c>
      <c r="O307">
        <v>154.14521184893599</v>
      </c>
      <c r="P307">
        <v>169.34961477930199</v>
      </c>
      <c r="Q307">
        <v>168.802549293591</v>
      </c>
      <c r="R307">
        <v>140.45537103506501</v>
      </c>
      <c r="S307">
        <v>152.155509937158</v>
      </c>
      <c r="T307">
        <v>169.62743480442401</v>
      </c>
      <c r="U307">
        <v>149.98036156772301</v>
      </c>
      <c r="V307">
        <v>160.78576709860201</v>
      </c>
      <c r="W307">
        <v>172.93134615995001</v>
      </c>
      <c r="X307">
        <v>165.56338567335601</v>
      </c>
      <c r="Y307">
        <v>177.45564972120201</v>
      </c>
      <c r="Z307">
        <v>168.147154174246</v>
      </c>
      <c r="AA307">
        <v>201.84406808368999</v>
      </c>
      <c r="AB307">
        <v>208.420497157108</v>
      </c>
      <c r="AC307">
        <v>176.65094232526101</v>
      </c>
      <c r="AD307">
        <v>172.215881815497</v>
      </c>
      <c r="AE307">
        <v>185.88098654633799</v>
      </c>
      <c r="AF307">
        <v>186.57249712612199</v>
      </c>
      <c r="AG307">
        <v>191.93388003765301</v>
      </c>
      <c r="AH307">
        <v>161.088221953904</v>
      </c>
      <c r="AI307">
        <v>135.257295694801</v>
      </c>
      <c r="AJ307">
        <v>148.11434780048501</v>
      </c>
      <c r="AK307">
        <v>118.197386303211</v>
      </c>
      <c r="AL307">
        <v>114.567868687634</v>
      </c>
      <c r="AM307">
        <v>146.52371117771099</v>
      </c>
      <c r="AN307">
        <v>108.86659020963801</v>
      </c>
      <c r="AO307">
        <v>99.202223475823999</v>
      </c>
      <c r="AP307">
        <v>100.078741771512</v>
      </c>
      <c r="AQ307">
        <v>123.487904380104</v>
      </c>
      <c r="AR307">
        <v>128.32399550430799</v>
      </c>
      <c r="AS307">
        <v>104.16287127023701</v>
      </c>
      <c r="AT307">
        <v>88.650854232226806</v>
      </c>
      <c r="AU307">
        <v>110.31453413185</v>
      </c>
      <c r="AV307">
        <v>105.519869820401</v>
      </c>
      <c r="AW307">
        <v>111.479913088481</v>
      </c>
      <c r="AX307">
        <v>128.85066394396301</v>
      </c>
      <c r="AY307">
        <v>141.613595240526</v>
      </c>
      <c r="AZ307">
        <f t="shared" si="13"/>
        <v>146.59912224075759</v>
      </c>
      <c r="BA307">
        <f t="shared" si="12"/>
        <v>80.976388122575031</v>
      </c>
      <c r="BB307">
        <v>84.382669754058099</v>
      </c>
    </row>
    <row r="308" spans="1:54" x14ac:dyDescent="0.35">
      <c r="A308">
        <v>306</v>
      </c>
      <c r="B308" s="1">
        <v>42918</v>
      </c>
      <c r="C308" t="s">
        <v>315</v>
      </c>
      <c r="D308">
        <v>139.129766372441</v>
      </c>
      <c r="E308">
        <v>141.69807044161101</v>
      </c>
      <c r="F308">
        <v>147.62661175899399</v>
      </c>
      <c r="G308">
        <v>170.22316205339499</v>
      </c>
      <c r="H308">
        <v>149.69950645554599</v>
      </c>
      <c r="I308">
        <v>157.98587402967399</v>
      </c>
      <c r="J308">
        <v>161.05173967371499</v>
      </c>
      <c r="K308">
        <v>174.23533240216</v>
      </c>
      <c r="L308">
        <v>175.19571057076001</v>
      </c>
      <c r="M308">
        <v>166.07952260107999</v>
      </c>
      <c r="N308">
        <v>158.03218569725499</v>
      </c>
      <c r="O308">
        <v>158.26797514634799</v>
      </c>
      <c r="P308">
        <v>178.45082860661799</v>
      </c>
      <c r="Q308">
        <v>184.55656152979299</v>
      </c>
      <c r="R308">
        <v>142.52120773744301</v>
      </c>
      <c r="S308">
        <v>160.01443198435101</v>
      </c>
      <c r="T308">
        <v>190.30321779388299</v>
      </c>
      <c r="U308">
        <v>173.39580324127101</v>
      </c>
      <c r="V308">
        <v>171.471071621812</v>
      </c>
      <c r="W308">
        <v>172.49271162710701</v>
      </c>
      <c r="X308">
        <v>175.39443162802701</v>
      </c>
      <c r="Y308">
        <v>191.51927529224699</v>
      </c>
      <c r="Z308">
        <v>183.755100536013</v>
      </c>
      <c r="AA308">
        <v>220.302941387896</v>
      </c>
      <c r="AB308">
        <v>221.32760634484299</v>
      </c>
      <c r="AC308">
        <v>184.85523699519101</v>
      </c>
      <c r="AD308">
        <v>182.242756243363</v>
      </c>
      <c r="AE308">
        <v>195.65139608564701</v>
      </c>
      <c r="AF308">
        <v>198.52914820125699</v>
      </c>
      <c r="AG308">
        <v>210.79878505855999</v>
      </c>
      <c r="AH308">
        <v>172.14047822827499</v>
      </c>
      <c r="AI308">
        <v>146.655772823441</v>
      </c>
      <c r="AJ308">
        <v>154.61172737184799</v>
      </c>
      <c r="AK308">
        <v>136.385193654402</v>
      </c>
      <c r="AL308">
        <v>128.10930751573201</v>
      </c>
      <c r="AM308">
        <v>161.39343820622301</v>
      </c>
      <c r="AN308">
        <v>132.38279622699901</v>
      </c>
      <c r="AO308">
        <v>110.452284060365</v>
      </c>
      <c r="AP308">
        <v>114.21297552215501</v>
      </c>
      <c r="AQ308">
        <v>125.463696578832</v>
      </c>
      <c r="AR308">
        <v>137.16107332373599</v>
      </c>
      <c r="AS308">
        <v>122.20764062889501</v>
      </c>
      <c r="AT308">
        <v>102.36193887783</v>
      </c>
      <c r="AU308">
        <v>123.836196757492</v>
      </c>
      <c r="AV308">
        <v>125.228909969501</v>
      </c>
      <c r="AW308">
        <v>129.79532669166599</v>
      </c>
      <c r="AX308">
        <v>132.00952697391699</v>
      </c>
      <c r="AY308">
        <v>142.571791746776</v>
      </c>
      <c r="AZ308">
        <f t="shared" si="13"/>
        <v>159.03725092242476</v>
      </c>
      <c r="BA308">
        <f t="shared" si="12"/>
        <v>93.414516804242197</v>
      </c>
      <c r="BB308">
        <v>83.483022560205399</v>
      </c>
    </row>
    <row r="309" spans="1:54" x14ac:dyDescent="0.35">
      <c r="A309">
        <v>307</v>
      </c>
      <c r="B309" s="1">
        <v>42928</v>
      </c>
      <c r="C309" t="s">
        <v>316</v>
      </c>
      <c r="D309">
        <v>133.52553483765999</v>
      </c>
      <c r="E309">
        <v>130.382807547326</v>
      </c>
      <c r="F309">
        <v>130.604472788338</v>
      </c>
      <c r="G309">
        <v>157.036084546898</v>
      </c>
      <c r="H309">
        <v>140.74085482093</v>
      </c>
      <c r="I309">
        <v>143.80490162532999</v>
      </c>
      <c r="J309">
        <v>145.86144620679701</v>
      </c>
      <c r="K309">
        <v>160.844699945027</v>
      </c>
      <c r="L309">
        <v>157.52992259756101</v>
      </c>
      <c r="M309">
        <v>161.10320599915801</v>
      </c>
      <c r="N309">
        <v>156.88418190439</v>
      </c>
      <c r="O309">
        <v>155.738008001444</v>
      </c>
      <c r="P309">
        <v>165.09004613876499</v>
      </c>
      <c r="Q309">
        <v>174.57600546746701</v>
      </c>
      <c r="R309">
        <v>142.665958619104</v>
      </c>
      <c r="S309">
        <v>153.76171104396599</v>
      </c>
      <c r="T309">
        <v>180.06354298051301</v>
      </c>
      <c r="U309">
        <v>157.12607098118599</v>
      </c>
      <c r="V309">
        <v>165.24792630701799</v>
      </c>
      <c r="W309">
        <v>168.55772106065399</v>
      </c>
      <c r="X309">
        <v>161.810713282172</v>
      </c>
      <c r="Y309">
        <v>186.95110391879899</v>
      </c>
      <c r="Z309">
        <v>173.468397401228</v>
      </c>
      <c r="AA309">
        <v>202.52127887001501</v>
      </c>
      <c r="AB309">
        <v>205.56313089855999</v>
      </c>
      <c r="AC309">
        <v>166.065133719096</v>
      </c>
      <c r="AD309">
        <v>167.02264268588399</v>
      </c>
      <c r="AE309">
        <v>187.09369917903501</v>
      </c>
      <c r="AF309">
        <v>182.60333779646999</v>
      </c>
      <c r="AG309">
        <v>197.44506828884599</v>
      </c>
      <c r="AH309">
        <v>157.64296255662001</v>
      </c>
      <c r="AI309">
        <v>138.021509018534</v>
      </c>
      <c r="AJ309">
        <v>138.63842651203399</v>
      </c>
      <c r="AK309">
        <v>121.41497929454</v>
      </c>
      <c r="AL309">
        <v>108.796020857139</v>
      </c>
      <c r="AM309">
        <v>147.55697479718401</v>
      </c>
      <c r="AN309">
        <v>114.71029507617899</v>
      </c>
      <c r="AO309">
        <v>98.295587808759706</v>
      </c>
      <c r="AP309">
        <v>106.875435851909</v>
      </c>
      <c r="AQ309">
        <v>119.265777343409</v>
      </c>
      <c r="AR309">
        <v>119.235170777973</v>
      </c>
      <c r="AS309">
        <v>109.52150913621701</v>
      </c>
      <c r="AT309">
        <v>92.069702820608597</v>
      </c>
      <c r="AU309">
        <v>113.809354848124</v>
      </c>
      <c r="AV309">
        <v>115.357044851525</v>
      </c>
      <c r="AW309">
        <v>122.43444120809301</v>
      </c>
      <c r="AX309">
        <v>126.622760707146</v>
      </c>
      <c r="AY309">
        <v>135.74513540001601</v>
      </c>
      <c r="AZ309">
        <f t="shared" si="13"/>
        <v>147.86880621511764</v>
      </c>
      <c r="BA309">
        <f t="shared" si="12"/>
        <v>82.24607209693508</v>
      </c>
      <c r="BB309">
        <v>82.651748783279004</v>
      </c>
    </row>
    <row r="310" spans="1:54" x14ac:dyDescent="0.35">
      <c r="A310">
        <v>308</v>
      </c>
      <c r="B310" s="1">
        <v>42938</v>
      </c>
      <c r="C310" t="s">
        <v>317</v>
      </c>
      <c r="D310">
        <v>126.989037925454</v>
      </c>
      <c r="E310">
        <v>129.70486956290301</v>
      </c>
      <c r="I310">
        <v>129.542079819854</v>
      </c>
      <c r="J310">
        <v>129.50366576534299</v>
      </c>
      <c r="K310">
        <v>148.15459634646999</v>
      </c>
      <c r="L310">
        <v>162.59093631921999</v>
      </c>
      <c r="M310">
        <v>153.10543632170899</v>
      </c>
      <c r="N310">
        <v>147.63564437966301</v>
      </c>
      <c r="O310">
        <v>148.51386301946999</v>
      </c>
      <c r="S310">
        <v>135.57868270645099</v>
      </c>
      <c r="T310">
        <v>164.85522042559401</v>
      </c>
      <c r="U310">
        <v>151.52310430225</v>
      </c>
      <c r="V310">
        <v>157.105602538141</v>
      </c>
      <c r="W310">
        <v>161.72405855846901</v>
      </c>
      <c r="X310">
        <v>157.148631291562</v>
      </c>
      <c r="AB310">
        <v>204.64875593803899</v>
      </c>
      <c r="AC310">
        <v>156.96252559723001</v>
      </c>
      <c r="AD310">
        <v>159.38099408854299</v>
      </c>
      <c r="AE310">
        <v>183.200520210527</v>
      </c>
      <c r="AF310">
        <v>187.273456821514</v>
      </c>
      <c r="AG310">
        <v>195.158313427747</v>
      </c>
      <c r="AN310">
        <v>94.715202973639904</v>
      </c>
      <c r="AO310">
        <v>86.3599970241021</v>
      </c>
      <c r="AP310">
        <v>103.670318401977</v>
      </c>
      <c r="AQ310">
        <v>122.923304319256</v>
      </c>
      <c r="AR310">
        <v>122.667583335486</v>
      </c>
      <c r="AT310">
        <v>83.830599634242901</v>
      </c>
      <c r="AU310">
        <v>111.17925162554501</v>
      </c>
      <c r="AV310">
        <v>107.129015708225</v>
      </c>
      <c r="AW310">
        <v>102.420976913703</v>
      </c>
      <c r="AX310">
        <v>108.448064556182</v>
      </c>
      <c r="AZ310">
        <f t="shared" si="13"/>
        <v>139.79497773737137</v>
      </c>
      <c r="BA310">
        <f t="shared" si="12"/>
        <v>74.172243619188805</v>
      </c>
      <c r="BB310">
        <v>81.921674871565102</v>
      </c>
    </row>
    <row r="311" spans="1:54" x14ac:dyDescent="0.35">
      <c r="A311">
        <v>309</v>
      </c>
      <c r="B311" s="1">
        <v>42938</v>
      </c>
      <c r="C311" t="s">
        <v>318</v>
      </c>
      <c r="D311">
        <v>149.41023703282801</v>
      </c>
      <c r="E311">
        <v>148.06910451146501</v>
      </c>
      <c r="F311">
        <v>155.57684079325199</v>
      </c>
      <c r="G311">
        <v>174.61820194808999</v>
      </c>
      <c r="H311">
        <v>152.49871942551599</v>
      </c>
      <c r="I311">
        <v>159.49641813930401</v>
      </c>
      <c r="J311">
        <v>164.165706289761</v>
      </c>
      <c r="K311">
        <v>183.52220874474901</v>
      </c>
      <c r="L311">
        <v>179.62234401769101</v>
      </c>
      <c r="M311">
        <v>176.03635751838101</v>
      </c>
      <c r="N311">
        <v>171.652683320265</v>
      </c>
      <c r="O311">
        <v>164.98893307399501</v>
      </c>
      <c r="P311">
        <v>183.44653222100601</v>
      </c>
      <c r="Q311">
        <v>186.05900617895199</v>
      </c>
      <c r="R311">
        <v>155.76903745676401</v>
      </c>
      <c r="S311">
        <v>162.49769169216299</v>
      </c>
      <c r="T311">
        <v>190.44868404809901</v>
      </c>
      <c r="U311">
        <v>179.89760658334501</v>
      </c>
      <c r="V311">
        <v>180.25591628946</v>
      </c>
      <c r="W311">
        <v>180.07484828078501</v>
      </c>
      <c r="X311">
        <v>176.95271287890199</v>
      </c>
      <c r="Y311">
        <v>194.982074723072</v>
      </c>
      <c r="Z311">
        <v>185.50541001814901</v>
      </c>
      <c r="AA311">
        <v>225.32814896110301</v>
      </c>
      <c r="AB311">
        <v>224.35214828048899</v>
      </c>
      <c r="AC311">
        <v>182.84689036784101</v>
      </c>
      <c r="AD311">
        <v>183.02831595313299</v>
      </c>
      <c r="AE311">
        <v>198.49490742654601</v>
      </c>
      <c r="AF311">
        <v>199.28295143784101</v>
      </c>
      <c r="AG311">
        <v>213.77453899785399</v>
      </c>
      <c r="AH311">
        <v>176.47961243800299</v>
      </c>
      <c r="AI311">
        <v>148.47380499701001</v>
      </c>
      <c r="AJ311">
        <v>159.305590107234</v>
      </c>
      <c r="AK311">
        <v>139.60146433993799</v>
      </c>
      <c r="AL311">
        <v>131.59661638556</v>
      </c>
      <c r="AM311">
        <v>165.06073988847399</v>
      </c>
      <c r="AN311">
        <v>133.294731679725</v>
      </c>
      <c r="AO311">
        <v>112.432152362767</v>
      </c>
      <c r="AP311">
        <v>118.881513520323</v>
      </c>
      <c r="AQ311">
        <v>143.057595621714</v>
      </c>
      <c r="AR311">
        <v>140.02355922688301</v>
      </c>
      <c r="AS311">
        <v>122.55245989922901</v>
      </c>
      <c r="AT311">
        <v>102.763574079674</v>
      </c>
      <c r="AU311">
        <v>130.35255841665901</v>
      </c>
      <c r="AV311">
        <v>122.732295881217</v>
      </c>
      <c r="AW311">
        <v>129.26242161489901</v>
      </c>
      <c r="AX311">
        <v>139.40273416744699</v>
      </c>
      <c r="AY311">
        <v>150.858494474591</v>
      </c>
      <c r="AZ311">
        <f t="shared" si="13"/>
        <v>163.51639782733639</v>
      </c>
      <c r="BA311">
        <f t="shared" si="12"/>
        <v>97.893663709153827</v>
      </c>
      <c r="BB311">
        <v>81.249566751732402</v>
      </c>
    </row>
    <row r="312" spans="1:54" x14ac:dyDescent="0.35">
      <c r="A312">
        <v>310</v>
      </c>
      <c r="B312" s="1">
        <v>42946</v>
      </c>
      <c r="C312" t="s">
        <v>221</v>
      </c>
      <c r="D312">
        <v>105.824996297437</v>
      </c>
      <c r="E312">
        <v>105.843252776098</v>
      </c>
      <c r="F312">
        <v>117.13361106181701</v>
      </c>
      <c r="G312">
        <v>128.399824443483</v>
      </c>
      <c r="H312">
        <v>116.864076868735</v>
      </c>
      <c r="I312">
        <v>121.65158595944401</v>
      </c>
      <c r="J312">
        <v>126.66809589574601</v>
      </c>
      <c r="K312">
        <v>140.398824852188</v>
      </c>
      <c r="L312">
        <v>141.18779777557501</v>
      </c>
      <c r="M312">
        <v>135.334829789651</v>
      </c>
      <c r="N312">
        <v>131.87711922357701</v>
      </c>
      <c r="O312">
        <v>138.24689745232101</v>
      </c>
      <c r="P312">
        <v>135.26796237998599</v>
      </c>
      <c r="Q312">
        <v>138.449262994516</v>
      </c>
      <c r="R312">
        <v>112.27406199814899</v>
      </c>
      <c r="S312">
        <v>126.92069248415299</v>
      </c>
      <c r="T312">
        <v>150.418503515634</v>
      </c>
      <c r="U312">
        <v>145.536054181655</v>
      </c>
      <c r="V312">
        <v>149.27158904310099</v>
      </c>
      <c r="W312">
        <v>152.61897542981799</v>
      </c>
      <c r="X312">
        <v>137.813415071283</v>
      </c>
      <c r="Y312">
        <v>153.365465637276</v>
      </c>
      <c r="Z312">
        <v>148.541468061865</v>
      </c>
      <c r="AA312">
        <v>175.686884842529</v>
      </c>
      <c r="AB312">
        <v>195.39848544873701</v>
      </c>
      <c r="AC312">
        <v>161.985698895735</v>
      </c>
      <c r="AD312">
        <v>148.80142245434499</v>
      </c>
      <c r="AE312">
        <v>158.165453447141</v>
      </c>
      <c r="AF312">
        <v>168.18393258802701</v>
      </c>
      <c r="AG312">
        <v>173.18209727759</v>
      </c>
      <c r="AH312">
        <v>136.92077155884601</v>
      </c>
      <c r="AI312">
        <v>112.989513894719</v>
      </c>
      <c r="AJ312">
        <v>132.726137199167</v>
      </c>
      <c r="AK312">
        <v>103.21877036917201</v>
      </c>
      <c r="AL312">
        <v>99.331319012896401</v>
      </c>
      <c r="AM312">
        <v>126.424385354604</v>
      </c>
      <c r="AN312">
        <v>86.575393098917999</v>
      </c>
      <c r="AO312">
        <v>82.716248150774604</v>
      </c>
      <c r="AP312">
        <v>85.831974166105795</v>
      </c>
      <c r="AQ312">
        <v>112.646623127588</v>
      </c>
      <c r="AR312">
        <v>99.544709172909194</v>
      </c>
      <c r="AS312">
        <v>85.038613213724304</v>
      </c>
      <c r="AT312">
        <v>71.527455425515896</v>
      </c>
      <c r="AU312">
        <v>95.617218608248393</v>
      </c>
      <c r="AV312">
        <v>87.411812973182194</v>
      </c>
      <c r="AW312">
        <v>91.224913026043097</v>
      </c>
      <c r="AX312">
        <v>97.322602187228298</v>
      </c>
      <c r="AY312">
        <v>113.001836074848</v>
      </c>
      <c r="AZ312">
        <f t="shared" si="13"/>
        <v>126.27880489087714</v>
      </c>
      <c r="BA312">
        <f t="shared" si="12"/>
        <v>60.656070772694576</v>
      </c>
      <c r="BB312">
        <v>81.906877959928806</v>
      </c>
    </row>
    <row r="313" spans="1:54" x14ac:dyDescent="0.35">
      <c r="A313">
        <v>311</v>
      </c>
      <c r="B313" s="1">
        <v>42946</v>
      </c>
      <c r="C313" t="s">
        <v>319</v>
      </c>
      <c r="D313">
        <v>115.68161328942</v>
      </c>
      <c r="E313">
        <v>119.924593354599</v>
      </c>
      <c r="F313">
        <v>128.213936048226</v>
      </c>
      <c r="G313">
        <v>141.840152248588</v>
      </c>
      <c r="H313">
        <v>124.64446160094199</v>
      </c>
      <c r="I313">
        <v>129.48787392605001</v>
      </c>
      <c r="J313">
        <v>132.10202655034101</v>
      </c>
      <c r="K313">
        <v>147.31850194600699</v>
      </c>
      <c r="L313">
        <v>149.121376416994</v>
      </c>
      <c r="M313">
        <v>147.81510177967601</v>
      </c>
      <c r="N313">
        <v>144.46027948114801</v>
      </c>
      <c r="O313">
        <v>142.996183726456</v>
      </c>
      <c r="P313">
        <v>153.78183860722299</v>
      </c>
      <c r="Q313">
        <v>154.87538798610899</v>
      </c>
      <c r="R313">
        <v>136.43138489015601</v>
      </c>
      <c r="S313">
        <v>131.25863461665301</v>
      </c>
      <c r="T313">
        <v>162.79810312072101</v>
      </c>
      <c r="U313">
        <v>155.842673352601</v>
      </c>
      <c r="V313">
        <v>152.24953523230201</v>
      </c>
      <c r="W313">
        <v>159.82799655013099</v>
      </c>
      <c r="X313">
        <v>147.83509253910799</v>
      </c>
      <c r="Y313">
        <v>165.57539814746099</v>
      </c>
      <c r="Z313">
        <v>158.75044804373101</v>
      </c>
      <c r="AA313">
        <v>190.732948538203</v>
      </c>
      <c r="AB313">
        <v>190.38163443259799</v>
      </c>
      <c r="AC313">
        <v>160.27735334027099</v>
      </c>
      <c r="AD313">
        <v>154.57226024514901</v>
      </c>
      <c r="AE313">
        <v>169.870268369115</v>
      </c>
      <c r="AF313">
        <v>174.60070069499599</v>
      </c>
      <c r="AG313">
        <v>180.28606016563899</v>
      </c>
      <c r="AH313">
        <v>144.593248424103</v>
      </c>
      <c r="AI313">
        <v>123.87102259548899</v>
      </c>
      <c r="AJ313">
        <v>130.73161756134101</v>
      </c>
      <c r="AK313">
        <v>112.509628859187</v>
      </c>
      <c r="AL313">
        <v>101.582914990605</v>
      </c>
      <c r="AM313">
        <v>135.39591956022599</v>
      </c>
      <c r="AN313">
        <v>96.784295222390099</v>
      </c>
      <c r="AO313">
        <v>83.813520455599601</v>
      </c>
      <c r="AP313">
        <v>88.077396453827802</v>
      </c>
      <c r="AQ313">
        <v>106.840326208047</v>
      </c>
      <c r="AR313">
        <v>107.22192740240401</v>
      </c>
      <c r="AS313">
        <v>94.153930371156605</v>
      </c>
      <c r="AT313">
        <v>79.416280069689705</v>
      </c>
      <c r="AU313">
        <v>103.68541989013001</v>
      </c>
      <c r="AV313">
        <v>104.673639101841</v>
      </c>
      <c r="AW313">
        <v>100.32259487799</v>
      </c>
      <c r="AX313">
        <v>110.23853652360501</v>
      </c>
      <c r="AY313">
        <v>124.69193282685499</v>
      </c>
      <c r="AZ313">
        <f t="shared" si="13"/>
        <v>134.83662438823129</v>
      </c>
      <c r="BA313">
        <f t="shared" si="12"/>
        <v>69.213890270048722</v>
      </c>
      <c r="BB313">
        <v>82.392033553890897</v>
      </c>
    </row>
    <row r="314" spans="1:54" x14ac:dyDescent="0.35">
      <c r="A314">
        <v>312</v>
      </c>
      <c r="B314" s="1">
        <v>42947</v>
      </c>
      <c r="C314" t="s">
        <v>320</v>
      </c>
      <c r="D314">
        <v>122.893886071865</v>
      </c>
      <c r="E314">
        <v>136.89625189357901</v>
      </c>
      <c r="F314">
        <v>141.11256878447199</v>
      </c>
      <c r="G314">
        <v>150.01981156288201</v>
      </c>
      <c r="J314">
        <v>152.94181171486699</v>
      </c>
      <c r="K314">
        <v>161.160809767784</v>
      </c>
      <c r="L314">
        <v>169.76298990547801</v>
      </c>
      <c r="M314">
        <v>165.36186887834899</v>
      </c>
      <c r="N314">
        <v>160.27348882716799</v>
      </c>
      <c r="O314">
        <v>155.96080967482899</v>
      </c>
      <c r="P314">
        <v>159.47529792246999</v>
      </c>
      <c r="Q314">
        <v>159.47809362174399</v>
      </c>
      <c r="T314">
        <v>179.29738968100699</v>
      </c>
      <c r="U314">
        <v>170.26188775433201</v>
      </c>
      <c r="V314">
        <v>169.40775458379099</v>
      </c>
      <c r="W314">
        <v>169.982635486486</v>
      </c>
      <c r="X314">
        <v>152.962931682299</v>
      </c>
      <c r="Y314">
        <v>175.51057233227999</v>
      </c>
      <c r="Z314">
        <v>174.725397552159</v>
      </c>
      <c r="AC314">
        <v>174.75288967537199</v>
      </c>
      <c r="AD314">
        <v>167.67182728685501</v>
      </c>
      <c r="AE314">
        <v>191.02420830266399</v>
      </c>
      <c r="AF314">
        <v>181.81766195577799</v>
      </c>
      <c r="AG314">
        <v>186.66302181887099</v>
      </c>
      <c r="AH314">
        <v>154.33350852202699</v>
      </c>
      <c r="AI314">
        <v>145.60147901318101</v>
      </c>
      <c r="AJ314">
        <v>149.88182294542</v>
      </c>
      <c r="AK314">
        <v>124.527952341351</v>
      </c>
      <c r="AO314">
        <v>98.790643552082201</v>
      </c>
      <c r="AP314">
        <v>107.404447902375</v>
      </c>
      <c r="AQ314">
        <v>127.851377176273</v>
      </c>
      <c r="AR314">
        <v>115.791984743982</v>
      </c>
      <c r="AS314">
        <v>105.705697695344</v>
      </c>
      <c r="AT314">
        <v>87.322222313119198</v>
      </c>
      <c r="AU314">
        <v>117.636084056681</v>
      </c>
      <c r="AV314">
        <v>119.27193844850299</v>
      </c>
      <c r="AW314">
        <v>123.877589218628</v>
      </c>
      <c r="AZ314">
        <f t="shared" si="13"/>
        <v>148.84898958557687</v>
      </c>
      <c r="BA314">
        <f t="shared" si="12"/>
        <v>83.22625546739431</v>
      </c>
      <c r="BB314">
        <v>82.462927845996603</v>
      </c>
    </row>
    <row r="315" spans="1:54" x14ac:dyDescent="0.35">
      <c r="A315">
        <v>313</v>
      </c>
      <c r="B315" s="1">
        <v>42948</v>
      </c>
      <c r="C315" t="s">
        <v>219</v>
      </c>
      <c r="D315">
        <v>136.02970210446301</v>
      </c>
      <c r="E315">
        <v>147.51911513467101</v>
      </c>
      <c r="F315">
        <v>155.91825288593299</v>
      </c>
      <c r="G315">
        <v>168.012651195627</v>
      </c>
      <c r="H315">
        <v>153.895782296699</v>
      </c>
      <c r="I315">
        <v>154.04999941800401</v>
      </c>
      <c r="J315">
        <v>160.84555346865599</v>
      </c>
      <c r="K315">
        <v>181.000117524491</v>
      </c>
      <c r="L315">
        <v>174.65533316826199</v>
      </c>
      <c r="M315">
        <v>167.29243003738</v>
      </c>
      <c r="N315">
        <v>163.546838260812</v>
      </c>
      <c r="O315">
        <v>163.938651926597</v>
      </c>
      <c r="P315">
        <v>176.18582584582001</v>
      </c>
      <c r="Q315">
        <v>176.453765238833</v>
      </c>
      <c r="R315">
        <v>161.54588030973599</v>
      </c>
      <c r="S315">
        <v>159.90839979625201</v>
      </c>
      <c r="T315">
        <v>187.232781565762</v>
      </c>
      <c r="U315">
        <v>181.76395252832299</v>
      </c>
      <c r="V315">
        <v>174.68833428022</v>
      </c>
      <c r="W315">
        <v>188.55415975413399</v>
      </c>
      <c r="X315">
        <v>176.92910975740901</v>
      </c>
      <c r="Y315">
        <v>186.376789678704</v>
      </c>
      <c r="Z315">
        <v>185.17113721841301</v>
      </c>
      <c r="AA315">
        <v>212.99164901473199</v>
      </c>
      <c r="AB315">
        <v>217.829891678373</v>
      </c>
      <c r="AC315">
        <v>184.57735365606601</v>
      </c>
      <c r="AD315">
        <v>177.79181264863101</v>
      </c>
      <c r="AE315">
        <v>196.435122321226</v>
      </c>
      <c r="AF315">
        <v>201.25007759462599</v>
      </c>
      <c r="AG315">
        <v>200.717756976516</v>
      </c>
      <c r="AH315">
        <v>165.81109944066799</v>
      </c>
      <c r="AI315">
        <v>147.525181063899</v>
      </c>
      <c r="AJ315">
        <v>159.22956519949199</v>
      </c>
      <c r="AK315">
        <v>135.81175641072201</v>
      </c>
      <c r="AL315">
        <v>127.728468217936</v>
      </c>
      <c r="AM315">
        <v>153.63439815566801</v>
      </c>
      <c r="AN315">
        <v>125.551386711973</v>
      </c>
      <c r="AO315">
        <v>108.668638272189</v>
      </c>
      <c r="AP315">
        <v>115.396279243443</v>
      </c>
      <c r="AQ315">
        <v>132.469776422824</v>
      </c>
      <c r="AR315">
        <v>134.673294080636</v>
      </c>
      <c r="AS315">
        <v>114.885445628319</v>
      </c>
      <c r="AT315">
        <v>103.44356410677599</v>
      </c>
      <c r="AU315">
        <v>124.755196985623</v>
      </c>
      <c r="AV315">
        <v>125.183462157319</v>
      </c>
      <c r="AW315">
        <v>128.842860195573</v>
      </c>
      <c r="AX315">
        <v>127.294770360494</v>
      </c>
      <c r="AY315">
        <v>153.126897765179</v>
      </c>
      <c r="AZ315">
        <f t="shared" si="13"/>
        <v>159.52375557716886</v>
      </c>
      <c r="BA315">
        <f t="shared" si="12"/>
        <v>93.901021458986293</v>
      </c>
      <c r="BB315">
        <v>82.214484779093098</v>
      </c>
    </row>
    <row r="316" spans="1:54" x14ac:dyDescent="0.35">
      <c r="A316">
        <v>314</v>
      </c>
      <c r="B316" s="1">
        <v>42951</v>
      </c>
      <c r="C316" t="s">
        <v>229</v>
      </c>
      <c r="D316">
        <v>144.84227337316</v>
      </c>
      <c r="E316">
        <v>145.95541930037999</v>
      </c>
      <c r="F316">
        <v>158.311730480199</v>
      </c>
      <c r="G316">
        <v>171.306836122665</v>
      </c>
      <c r="H316">
        <v>152.724200464539</v>
      </c>
      <c r="I316">
        <v>154.112073820972</v>
      </c>
      <c r="J316">
        <v>161.79807150410801</v>
      </c>
      <c r="K316">
        <v>172.88189746264601</v>
      </c>
      <c r="L316">
        <v>179.85827818271</v>
      </c>
      <c r="M316">
        <v>173.988857294534</v>
      </c>
      <c r="N316">
        <v>164.81935760010501</v>
      </c>
      <c r="O316">
        <v>171.60748160928301</v>
      </c>
      <c r="P316">
        <v>182.56168855913299</v>
      </c>
      <c r="Q316">
        <v>180.846133225904</v>
      </c>
      <c r="R316">
        <v>159.60445507605601</v>
      </c>
      <c r="S316">
        <v>159.90608484615001</v>
      </c>
      <c r="T316">
        <v>189.178411155183</v>
      </c>
      <c r="U316">
        <v>184.306809967942</v>
      </c>
      <c r="V316">
        <v>175.760717138454</v>
      </c>
      <c r="W316">
        <v>186.803343917192</v>
      </c>
      <c r="X316">
        <v>175.772339070512</v>
      </c>
      <c r="Y316">
        <v>191.681700260669</v>
      </c>
      <c r="Z316">
        <v>184.987065786225</v>
      </c>
      <c r="AA316">
        <v>215.94017281551601</v>
      </c>
      <c r="AB316">
        <v>214.108018376339</v>
      </c>
      <c r="AC316">
        <v>182.804485700301</v>
      </c>
      <c r="AD316">
        <v>179.71288795512899</v>
      </c>
      <c r="AE316">
        <v>194.111727544638</v>
      </c>
      <c r="AF316">
        <v>200.43529759859101</v>
      </c>
      <c r="AG316">
        <v>205.26639011461401</v>
      </c>
      <c r="AH316">
        <v>167.71256832595</v>
      </c>
      <c r="AI316">
        <v>148.84728169883999</v>
      </c>
      <c r="AJ316">
        <v>159.47725131664001</v>
      </c>
      <c r="AK316">
        <v>135.31372663276801</v>
      </c>
      <c r="AL316">
        <v>128.47908809179401</v>
      </c>
      <c r="AM316">
        <v>153.567406816529</v>
      </c>
      <c r="AN316">
        <v>118.77897858014801</v>
      </c>
      <c r="AO316">
        <v>112.975894859029</v>
      </c>
      <c r="AP316">
        <v>111.32960656098101</v>
      </c>
      <c r="AQ316">
        <v>133.55860455531399</v>
      </c>
      <c r="AR316">
        <v>137.48494435711601</v>
      </c>
      <c r="AS316">
        <v>119.50041860649</v>
      </c>
      <c r="AT316">
        <v>103.826183242789</v>
      </c>
      <c r="AU316">
        <v>126.972814648736</v>
      </c>
      <c r="AV316">
        <v>119.69999637884899</v>
      </c>
      <c r="AW316">
        <v>131.16440828636499</v>
      </c>
      <c r="AX316">
        <v>131.014468086737</v>
      </c>
      <c r="AY316">
        <v>151.730878788068</v>
      </c>
      <c r="AZ316">
        <f t="shared" si="13"/>
        <v>160.5714317949373</v>
      </c>
      <c r="BA316">
        <f t="shared" si="12"/>
        <v>94.948697676754733</v>
      </c>
      <c r="BB316">
        <v>82.198440930674096</v>
      </c>
    </row>
    <row r="317" spans="1:54" x14ac:dyDescent="0.35">
      <c r="A317">
        <v>315</v>
      </c>
      <c r="B317" s="1">
        <v>42968</v>
      </c>
      <c r="C317" t="s">
        <v>219</v>
      </c>
      <c r="D317">
        <v>139.76221692467399</v>
      </c>
      <c r="E317">
        <v>140.25078424934401</v>
      </c>
      <c r="F317">
        <v>149.89933439722799</v>
      </c>
      <c r="G317">
        <v>166.77427747680699</v>
      </c>
      <c r="H317">
        <v>154.35866915501299</v>
      </c>
      <c r="I317">
        <v>152.33849047756701</v>
      </c>
      <c r="J317">
        <v>157.61252740725999</v>
      </c>
      <c r="K317">
        <v>169.000543504202</v>
      </c>
      <c r="L317">
        <v>171.778783267666</v>
      </c>
      <c r="M317">
        <v>165.20562361178</v>
      </c>
      <c r="N317">
        <v>158.240746294681</v>
      </c>
      <c r="O317">
        <v>166.70897200016901</v>
      </c>
      <c r="P317">
        <v>176.759972560374</v>
      </c>
      <c r="Q317">
        <v>181.00680910534899</v>
      </c>
      <c r="R317">
        <v>151.42901479079299</v>
      </c>
      <c r="S317">
        <v>159.43501887028299</v>
      </c>
      <c r="T317">
        <v>185.97053259290399</v>
      </c>
      <c r="U317">
        <v>176.39394754423299</v>
      </c>
      <c r="V317">
        <v>167.43757294308901</v>
      </c>
      <c r="W317">
        <v>187.777692254816</v>
      </c>
      <c r="X317">
        <v>169.23082025965701</v>
      </c>
      <c r="Y317">
        <v>185.840975335812</v>
      </c>
      <c r="Z317">
        <v>184.133279060658</v>
      </c>
      <c r="AA317">
        <v>210.42128169912999</v>
      </c>
      <c r="AB317">
        <v>216.764644842591</v>
      </c>
      <c r="AC317">
        <v>182.12720669028499</v>
      </c>
      <c r="AD317">
        <v>174.29171788317501</v>
      </c>
      <c r="AE317">
        <v>192.66970830807901</v>
      </c>
      <c r="AF317">
        <v>199.64309829416601</v>
      </c>
      <c r="AG317">
        <v>200.325213620612</v>
      </c>
      <c r="AH317">
        <v>164.19358639819299</v>
      </c>
      <c r="AI317">
        <v>146.581968638636</v>
      </c>
      <c r="AJ317">
        <v>155.07999630956701</v>
      </c>
      <c r="AK317">
        <v>133.13135161974699</v>
      </c>
      <c r="AL317">
        <v>125.685307781746</v>
      </c>
      <c r="AM317">
        <v>152.73506890206099</v>
      </c>
      <c r="AN317">
        <v>128.86880759691999</v>
      </c>
      <c r="AO317">
        <v>105.06703571548699</v>
      </c>
      <c r="AP317">
        <v>110.837898712336</v>
      </c>
      <c r="AQ317">
        <v>138.64947729231599</v>
      </c>
      <c r="AR317">
        <v>130.57338585224599</v>
      </c>
      <c r="AS317">
        <v>113.487240231876</v>
      </c>
      <c r="AT317">
        <v>101.438095607245</v>
      </c>
      <c r="AU317">
        <v>120.434663517107</v>
      </c>
      <c r="AV317">
        <v>119.138869433718</v>
      </c>
      <c r="AW317">
        <v>130.83900164563201</v>
      </c>
      <c r="AX317">
        <v>127.209819148284</v>
      </c>
      <c r="AY317">
        <v>147.18361733923501</v>
      </c>
      <c r="AZ317">
        <f t="shared" si="13"/>
        <v>157.18176389926558</v>
      </c>
      <c r="BA317">
        <f t="shared" si="12"/>
        <v>91.559029781083012</v>
      </c>
      <c r="BB317">
        <v>82.249387166671696</v>
      </c>
    </row>
    <row r="318" spans="1:54" x14ac:dyDescent="0.35">
      <c r="A318">
        <v>316</v>
      </c>
      <c r="B318" s="1">
        <v>42971</v>
      </c>
      <c r="C318" t="s">
        <v>170</v>
      </c>
      <c r="D318">
        <v>116.00220644203</v>
      </c>
      <c r="E318">
        <v>120.16648029765101</v>
      </c>
      <c r="F318">
        <v>129.401305775981</v>
      </c>
      <c r="G318">
        <v>142.33242603482799</v>
      </c>
      <c r="H318">
        <v>145.257332117022</v>
      </c>
      <c r="I318">
        <v>143.148571279446</v>
      </c>
      <c r="J318">
        <v>149.40540992346101</v>
      </c>
      <c r="K318">
        <v>159.74854898483301</v>
      </c>
      <c r="L318">
        <v>162.434177010176</v>
      </c>
      <c r="M318">
        <v>156.10493632701699</v>
      </c>
      <c r="N318">
        <v>146.57709345992399</v>
      </c>
      <c r="O318">
        <v>155.75337317384901</v>
      </c>
      <c r="P318">
        <v>168.32595283537799</v>
      </c>
      <c r="Q318">
        <v>174.12500658802199</v>
      </c>
      <c r="R318">
        <v>147.92870406684401</v>
      </c>
      <c r="S318">
        <v>152.14914168691899</v>
      </c>
      <c r="T318">
        <v>180.97116283908599</v>
      </c>
      <c r="U318">
        <v>171.01149048645101</v>
      </c>
      <c r="V318">
        <v>166.863608072262</v>
      </c>
      <c r="W318">
        <v>181.35176841773099</v>
      </c>
      <c r="X318">
        <v>165.89204359243701</v>
      </c>
      <c r="AA318">
        <v>211.16866601958799</v>
      </c>
      <c r="AB318">
        <v>214.73733442317601</v>
      </c>
      <c r="AC318">
        <v>176.245573875773</v>
      </c>
      <c r="AD318">
        <v>170.72161391121799</v>
      </c>
      <c r="AE318">
        <v>179.55905419342599</v>
      </c>
      <c r="AF318">
        <v>183.80349499121201</v>
      </c>
      <c r="AG318">
        <v>197.553741526523</v>
      </c>
      <c r="AH318">
        <v>160.31969143127299</v>
      </c>
      <c r="AI318">
        <v>135.53867323509101</v>
      </c>
      <c r="AJ318">
        <v>136.71989135287399</v>
      </c>
      <c r="AL318">
        <v>122.70319119715801</v>
      </c>
      <c r="AM318">
        <v>157.8697784515</v>
      </c>
      <c r="AN318">
        <v>119.642361900024</v>
      </c>
      <c r="AO318">
        <v>99.926402953157606</v>
      </c>
      <c r="AP318">
        <v>104.156620001785</v>
      </c>
      <c r="AQ318">
        <v>128.25050740184099</v>
      </c>
      <c r="AR318">
        <v>123.33193870934601</v>
      </c>
      <c r="AT318">
        <v>94.126387157695703</v>
      </c>
      <c r="AU318">
        <v>116.737302337408</v>
      </c>
      <c r="AV318">
        <v>118.63157718359599</v>
      </c>
      <c r="AW318">
        <v>120.20150032999101</v>
      </c>
      <c r="AX318">
        <v>123.75148801814601</v>
      </c>
      <c r="AY318">
        <v>134.94467008616101</v>
      </c>
      <c r="AZ318">
        <f t="shared" si="13"/>
        <v>149.21800454771162</v>
      </c>
      <c r="BA318">
        <f t="shared" si="12"/>
        <v>83.595270429529052</v>
      </c>
      <c r="BB318">
        <v>82.262124683480707</v>
      </c>
    </row>
    <row r="319" spans="1:54" x14ac:dyDescent="0.35">
      <c r="A319">
        <v>317</v>
      </c>
      <c r="B319" s="1">
        <v>42971</v>
      </c>
      <c r="C319" t="s">
        <v>321</v>
      </c>
      <c r="D319">
        <v>131.61282069263001</v>
      </c>
      <c r="E319">
        <v>126.69804885446101</v>
      </c>
      <c r="F319">
        <v>144.19072003194</v>
      </c>
      <c r="G319">
        <v>152.31410483805101</v>
      </c>
      <c r="H319">
        <v>149.951262557978</v>
      </c>
      <c r="I319">
        <v>144.52413729083599</v>
      </c>
      <c r="J319">
        <v>152.302254156586</v>
      </c>
      <c r="K319">
        <v>162.160407733303</v>
      </c>
      <c r="L319">
        <v>168.16875597169599</v>
      </c>
      <c r="M319">
        <v>158.984244136022</v>
      </c>
      <c r="N319">
        <v>152.79326392372201</v>
      </c>
      <c r="O319">
        <v>155.715201784046</v>
      </c>
      <c r="P319">
        <v>164.66194984015601</v>
      </c>
      <c r="Q319">
        <v>169.59560496484099</v>
      </c>
      <c r="R319">
        <v>141.72914979419201</v>
      </c>
      <c r="S319">
        <v>139.88997059813099</v>
      </c>
      <c r="T319">
        <v>176.89275481068401</v>
      </c>
      <c r="U319">
        <v>166.67305346678</v>
      </c>
      <c r="V319">
        <v>161.204647264573</v>
      </c>
      <c r="W319">
        <v>177.33693908422001</v>
      </c>
      <c r="X319">
        <v>158.962563150839</v>
      </c>
      <c r="Y319">
        <v>181.22960720653299</v>
      </c>
      <c r="Z319">
        <v>182.284691767146</v>
      </c>
      <c r="AA319">
        <v>204.14113845968799</v>
      </c>
      <c r="AB319">
        <v>212.43249929604201</v>
      </c>
      <c r="AC319">
        <v>170.73568400489199</v>
      </c>
      <c r="AD319">
        <v>172.612713306736</v>
      </c>
      <c r="AE319">
        <v>186.404206559958</v>
      </c>
      <c r="AF319">
        <v>195.089666305251</v>
      </c>
      <c r="AG319">
        <v>193.374238834257</v>
      </c>
      <c r="AH319">
        <v>151.72590571409401</v>
      </c>
      <c r="AI319">
        <v>146.54662808958099</v>
      </c>
      <c r="AJ319">
        <v>143.19311203190301</v>
      </c>
      <c r="AK319">
        <v>122.30412477182</v>
      </c>
      <c r="AL319">
        <v>115.457325671918</v>
      </c>
      <c r="AM319">
        <v>154.226722377844</v>
      </c>
      <c r="AN319">
        <v>113.61424908956</v>
      </c>
      <c r="AO319">
        <v>95.723399948163205</v>
      </c>
      <c r="AP319">
        <v>107.415963793191</v>
      </c>
      <c r="AQ319">
        <v>124.769680982027</v>
      </c>
      <c r="AR319">
        <v>118.395631790819</v>
      </c>
      <c r="AS319">
        <v>111.877875706842</v>
      </c>
      <c r="AT319">
        <v>95.5335671203636</v>
      </c>
      <c r="AU319">
        <v>117.21545924618999</v>
      </c>
      <c r="AV319">
        <v>111.19293294043899</v>
      </c>
      <c r="AW319">
        <v>126.401281402108</v>
      </c>
      <c r="AX319">
        <v>118.337234874865</v>
      </c>
      <c r="AY319">
        <v>136.060308730711</v>
      </c>
      <c r="AZ319">
        <f t="shared" si="13"/>
        <v>149.26370218684642</v>
      </c>
      <c r="BA319">
        <f t="shared" si="12"/>
        <v>83.640968068663852</v>
      </c>
      <c r="BB319">
        <v>82.581072037437707</v>
      </c>
    </row>
    <row r="320" spans="1:54" x14ac:dyDescent="0.35">
      <c r="A320">
        <v>318</v>
      </c>
      <c r="B320" s="1">
        <v>42973</v>
      </c>
      <c r="C320" t="s">
        <v>322</v>
      </c>
      <c r="D320">
        <v>131.58019655956599</v>
      </c>
      <c r="E320">
        <v>129.09512511602699</v>
      </c>
      <c r="F320">
        <v>137.29724487771799</v>
      </c>
      <c r="G320">
        <v>154.197427242983</v>
      </c>
      <c r="H320">
        <v>149.75340295284499</v>
      </c>
      <c r="I320">
        <v>146.474036520411</v>
      </c>
      <c r="J320">
        <v>147.67072030787401</v>
      </c>
      <c r="K320">
        <v>158.510090587772</v>
      </c>
      <c r="L320">
        <v>165.096040375504</v>
      </c>
      <c r="M320">
        <v>161.24626569910399</v>
      </c>
      <c r="N320">
        <v>151.248579617736</v>
      </c>
      <c r="O320">
        <v>156.16655393087501</v>
      </c>
      <c r="P320">
        <v>164.67678674269001</v>
      </c>
      <c r="Q320">
        <v>173.58086345878201</v>
      </c>
      <c r="R320">
        <v>151.40946792634099</v>
      </c>
      <c r="S320">
        <v>148.84816018267699</v>
      </c>
      <c r="T320">
        <v>177.50796679774999</v>
      </c>
      <c r="U320">
        <v>167.07868180837801</v>
      </c>
      <c r="V320">
        <v>163.41486741248201</v>
      </c>
      <c r="W320">
        <v>176.24829075969501</v>
      </c>
      <c r="X320">
        <v>162.65968868114101</v>
      </c>
      <c r="Y320">
        <v>177.14017166653599</v>
      </c>
      <c r="Z320">
        <v>176.24622418263399</v>
      </c>
      <c r="AA320">
        <v>210.93034688227601</v>
      </c>
      <c r="AB320">
        <v>215.95753907039199</v>
      </c>
      <c r="AC320">
        <v>171.26653510142799</v>
      </c>
      <c r="AD320">
        <v>169.70415288522099</v>
      </c>
      <c r="AE320">
        <v>185.45621502809499</v>
      </c>
      <c r="AF320">
        <v>186.70190634160801</v>
      </c>
      <c r="AG320">
        <v>194.268773088399</v>
      </c>
      <c r="AH320">
        <v>160.09011111770201</v>
      </c>
      <c r="AI320">
        <v>140.07105126815401</v>
      </c>
      <c r="AJ320">
        <v>143.16497530669301</v>
      </c>
      <c r="AK320">
        <v>120.79197294788101</v>
      </c>
      <c r="AL320">
        <v>123.164882527694</v>
      </c>
      <c r="AM320">
        <v>153.73385154640701</v>
      </c>
      <c r="AN320">
        <v>105.253394552667</v>
      </c>
      <c r="AO320">
        <v>95.936601199769299</v>
      </c>
      <c r="AP320">
        <v>106.07916861272101</v>
      </c>
      <c r="AQ320">
        <v>124.854097099214</v>
      </c>
      <c r="AR320">
        <v>118.713890476229</v>
      </c>
      <c r="AS320">
        <v>107.818560923408</v>
      </c>
      <c r="AT320">
        <v>99.118250999832398</v>
      </c>
      <c r="AU320">
        <v>112.20574840349001</v>
      </c>
      <c r="AV320">
        <v>115.808495228157</v>
      </c>
      <c r="AW320">
        <v>120.869475687069</v>
      </c>
      <c r="AX320">
        <v>125.562712859824</v>
      </c>
      <c r="AY320">
        <v>139.100693786466</v>
      </c>
      <c r="AZ320">
        <f t="shared" si="13"/>
        <v>149.45354700725665</v>
      </c>
      <c r="BA320">
        <f t="shared" si="12"/>
        <v>83.830812889074082</v>
      </c>
      <c r="BB320">
        <v>82.5315648297981</v>
      </c>
    </row>
    <row r="321" spans="1:54" x14ac:dyDescent="0.35">
      <c r="A321">
        <v>319</v>
      </c>
      <c r="B321" s="1">
        <v>42978</v>
      </c>
      <c r="C321" t="s">
        <v>225</v>
      </c>
      <c r="D321">
        <v>124.071300929052</v>
      </c>
      <c r="E321">
        <v>138.327917247486</v>
      </c>
      <c r="F321">
        <v>136.48160147886301</v>
      </c>
      <c r="G321">
        <v>153.90767717031301</v>
      </c>
      <c r="H321">
        <v>145.45486476017999</v>
      </c>
      <c r="I321">
        <v>147.00996562144201</v>
      </c>
      <c r="J321">
        <v>148.21353634736701</v>
      </c>
      <c r="K321">
        <v>163.310344543697</v>
      </c>
      <c r="L321">
        <v>162.796103319156</v>
      </c>
      <c r="M321">
        <v>162.094002044847</v>
      </c>
      <c r="N321">
        <v>161.68794901573699</v>
      </c>
      <c r="O321">
        <v>160.23939591622701</v>
      </c>
      <c r="P321">
        <v>173.932708774692</v>
      </c>
      <c r="Q321">
        <v>153.77133873377699</v>
      </c>
      <c r="R321">
        <v>147.76314209803999</v>
      </c>
      <c r="S321">
        <v>151.033677328143</v>
      </c>
      <c r="T321">
        <v>174.017386500165</v>
      </c>
      <c r="U321">
        <v>183.37163266936301</v>
      </c>
      <c r="V321">
        <v>161.24986691199601</v>
      </c>
      <c r="W321">
        <v>166.84785932850701</v>
      </c>
      <c r="X321">
        <v>171.529417064509</v>
      </c>
      <c r="Y321">
        <v>175.63482653170499</v>
      </c>
      <c r="Z321">
        <v>177.516475748548</v>
      </c>
      <c r="AA321">
        <v>213.584118027747</v>
      </c>
      <c r="AB321">
        <v>210.470103889163</v>
      </c>
      <c r="AC321">
        <v>174.74661527821101</v>
      </c>
      <c r="AD321">
        <v>174.946019117227</v>
      </c>
      <c r="AE321">
        <v>191.12169638186299</v>
      </c>
      <c r="AF321">
        <v>187.29951669045701</v>
      </c>
      <c r="AG321">
        <v>197.64327281616701</v>
      </c>
      <c r="AH321">
        <v>159.88816922697501</v>
      </c>
      <c r="AI321">
        <v>141.86727611949701</v>
      </c>
      <c r="AJ321">
        <v>143.51832360620401</v>
      </c>
      <c r="AK321">
        <v>131.33276380659899</v>
      </c>
      <c r="AL321">
        <v>131.08470521658799</v>
      </c>
      <c r="AM321">
        <v>145.091384181683</v>
      </c>
      <c r="AN321">
        <v>102.09447912717501</v>
      </c>
      <c r="AO321">
        <v>103.875794228054</v>
      </c>
      <c r="AP321">
        <v>105.526302928684</v>
      </c>
      <c r="AQ321">
        <v>127.963983768719</v>
      </c>
      <c r="AR321">
        <v>128.97641343552201</v>
      </c>
      <c r="AS321">
        <v>108.954917354629</v>
      </c>
      <c r="AT321">
        <v>93.013683857880494</v>
      </c>
      <c r="AU321">
        <v>119.102417593715</v>
      </c>
      <c r="AV321">
        <v>114.33216718625</v>
      </c>
      <c r="AW321">
        <v>119.17405134524699</v>
      </c>
      <c r="AX321">
        <v>124.34573849029999</v>
      </c>
      <c r="AY321">
        <v>150.110858903121</v>
      </c>
      <c r="AZ321">
        <f t="shared" si="13"/>
        <v>150.84016172211435</v>
      </c>
      <c r="BA321">
        <f t="shared" si="12"/>
        <v>85.217427603931782</v>
      </c>
      <c r="BB321">
        <v>82.698659744075798</v>
      </c>
    </row>
    <row r="322" spans="1:54" x14ac:dyDescent="0.35">
      <c r="A322">
        <v>320</v>
      </c>
      <c r="B322" s="1">
        <v>42978</v>
      </c>
      <c r="C322" t="s">
        <v>323</v>
      </c>
      <c r="D322">
        <v>134.92009952496099</v>
      </c>
      <c r="E322">
        <v>144.26461903633299</v>
      </c>
      <c r="F322">
        <v>143.019029986682</v>
      </c>
      <c r="G322">
        <v>152.58192500148499</v>
      </c>
      <c r="H322">
        <v>150.89328503899799</v>
      </c>
      <c r="I322">
        <v>147.33115370038499</v>
      </c>
      <c r="J322">
        <v>147.92518552733401</v>
      </c>
      <c r="K322">
        <v>169.916804640468</v>
      </c>
      <c r="L322">
        <v>169.85995073927501</v>
      </c>
      <c r="M322">
        <v>166.619305538541</v>
      </c>
      <c r="N322">
        <v>159.969998697097</v>
      </c>
      <c r="O322">
        <v>162.52019430319501</v>
      </c>
      <c r="P322">
        <v>167.66206027528699</v>
      </c>
      <c r="Q322">
        <v>165.247934903697</v>
      </c>
      <c r="R322">
        <v>154.69803628988299</v>
      </c>
      <c r="S322">
        <v>145.05415359376801</v>
      </c>
      <c r="T322">
        <v>178.049878004639</v>
      </c>
      <c r="U322">
        <v>178.78131655961599</v>
      </c>
      <c r="V322">
        <v>165.01107743484999</v>
      </c>
      <c r="W322">
        <v>179.01348250259201</v>
      </c>
      <c r="X322">
        <v>166.589526267667</v>
      </c>
      <c r="Y322">
        <v>175.96456100292599</v>
      </c>
      <c r="Z322">
        <v>183.448227855293</v>
      </c>
      <c r="AA322">
        <v>214.62025295182701</v>
      </c>
      <c r="AB322">
        <v>208.22096022742201</v>
      </c>
      <c r="AC322">
        <v>182.28599290382201</v>
      </c>
      <c r="AD322">
        <v>173.01800417702401</v>
      </c>
      <c r="AE322">
        <v>191.24127454447199</v>
      </c>
      <c r="AF322">
        <v>188.048483173656</v>
      </c>
      <c r="AG322">
        <v>196.30896626977699</v>
      </c>
      <c r="AH322">
        <v>157.048068258142</v>
      </c>
      <c r="AI322">
        <v>147.01009972141699</v>
      </c>
      <c r="AJ322">
        <v>151.33891102483801</v>
      </c>
      <c r="AK322">
        <v>132.49125373637401</v>
      </c>
      <c r="AL322">
        <v>123.50243780166301</v>
      </c>
      <c r="AM322">
        <v>148.13082567596601</v>
      </c>
      <c r="AN322">
        <v>122.160418093717</v>
      </c>
      <c r="AO322">
        <v>106.094673051059</v>
      </c>
      <c r="AP322">
        <v>106.38099622503</v>
      </c>
      <c r="AQ322">
        <v>131.61732699925801</v>
      </c>
      <c r="AR322">
        <v>125.67743045434599</v>
      </c>
      <c r="AS322">
        <v>109.080761981866</v>
      </c>
      <c r="AT322">
        <v>99.758354202208693</v>
      </c>
      <c r="AU322">
        <v>115.408550077801</v>
      </c>
      <c r="AV322">
        <v>117.52832678263</v>
      </c>
      <c r="AW322">
        <v>130.29892214750399</v>
      </c>
      <c r="AX322">
        <v>120.319022941819</v>
      </c>
      <c r="AY322">
        <v>144.94736864204299</v>
      </c>
      <c r="AZ322">
        <f t="shared" si="13"/>
        <v>153.16415601022192</v>
      </c>
      <c r="BA322">
        <f t="shared" ref="BA322:BA385" si="14">AZ322-($AZ$494-$BI$494)</f>
        <v>87.541421892039352</v>
      </c>
      <c r="BB322">
        <v>82.9076528283139</v>
      </c>
    </row>
    <row r="323" spans="1:54" x14ac:dyDescent="0.35">
      <c r="A323">
        <v>321</v>
      </c>
      <c r="B323" s="1">
        <v>42979</v>
      </c>
      <c r="C323" t="s">
        <v>271</v>
      </c>
      <c r="D323">
        <v>137.91458533872699</v>
      </c>
      <c r="E323">
        <v>146.85677880249801</v>
      </c>
      <c r="F323">
        <v>145.80896857553699</v>
      </c>
      <c r="G323">
        <v>157.75299974983599</v>
      </c>
      <c r="H323">
        <v>154.480346792082</v>
      </c>
      <c r="I323">
        <v>154.82303717439001</v>
      </c>
      <c r="M323">
        <v>170.18816370937699</v>
      </c>
      <c r="N323">
        <v>163.51111516158099</v>
      </c>
      <c r="O323">
        <v>173.782618260851</v>
      </c>
      <c r="P323">
        <v>175.09573614875299</v>
      </c>
      <c r="Q323">
        <v>162.584697986978</v>
      </c>
      <c r="R323">
        <v>158.67304061277099</v>
      </c>
      <c r="S323">
        <v>153.87616611459899</v>
      </c>
      <c r="V323">
        <v>167.25918761867999</v>
      </c>
      <c r="W323">
        <v>187.44237642962199</v>
      </c>
      <c r="X323">
        <v>179.516060654201</v>
      </c>
      <c r="Y323">
        <v>180.423532175942</v>
      </c>
      <c r="Z323">
        <v>183.36938323247099</v>
      </c>
      <c r="AA323">
        <v>207.352128152917</v>
      </c>
      <c r="AB323">
        <v>210.35491298185099</v>
      </c>
      <c r="AE323">
        <v>191.87797339515899</v>
      </c>
      <c r="AF323">
        <v>200.225992037346</v>
      </c>
      <c r="AG323">
        <v>203.012570724543</v>
      </c>
      <c r="AH323">
        <v>172.67003699676599</v>
      </c>
      <c r="AI323">
        <v>142.83432238748699</v>
      </c>
      <c r="AJ323">
        <v>154.232036219901</v>
      </c>
      <c r="AK323">
        <v>131.23533307964701</v>
      </c>
      <c r="AL323">
        <v>124.38176233786</v>
      </c>
      <c r="AM323">
        <v>144.86672889946601</v>
      </c>
      <c r="AQ323">
        <v>140.82899179045501</v>
      </c>
      <c r="AR323">
        <v>131.02035035442501</v>
      </c>
      <c r="AS323">
        <v>116.697748103615</v>
      </c>
      <c r="AT323">
        <v>111.74271385084801</v>
      </c>
      <c r="AV323">
        <v>128.681956117786</v>
      </c>
      <c r="AY323">
        <v>152.91246938526601</v>
      </c>
      <c r="AZ323">
        <f t="shared" ref="AZ323:AZ386" si="15">AVERAGE(D323:AY323)</f>
        <v>160.52248061012097</v>
      </c>
      <c r="BA323">
        <f t="shared" si="14"/>
        <v>94.899746491938402</v>
      </c>
      <c r="BB323">
        <v>82.869077857626294</v>
      </c>
    </row>
    <row r="324" spans="1:54" x14ac:dyDescent="0.35">
      <c r="A324">
        <v>322</v>
      </c>
      <c r="B324" s="1">
        <v>42983</v>
      </c>
      <c r="C324" t="s">
        <v>324</v>
      </c>
      <c r="D324">
        <v>141.84591694770899</v>
      </c>
      <c r="E324">
        <v>148.46020985318901</v>
      </c>
      <c r="F324">
        <v>150.08277991766801</v>
      </c>
      <c r="G324">
        <v>167.89334379002199</v>
      </c>
      <c r="H324">
        <v>158.00395333262099</v>
      </c>
      <c r="I324">
        <v>154.50449428122801</v>
      </c>
      <c r="J324">
        <v>164.44905617464599</v>
      </c>
      <c r="K324">
        <v>184.15955813190001</v>
      </c>
      <c r="L324">
        <v>174.67728870745199</v>
      </c>
      <c r="M324">
        <v>168.14596886979999</v>
      </c>
      <c r="N324">
        <v>174.26025504569799</v>
      </c>
      <c r="O324">
        <v>173.956577789292</v>
      </c>
      <c r="P324">
        <v>183.42957611184201</v>
      </c>
      <c r="Q324">
        <v>177.66248596094499</v>
      </c>
      <c r="R324">
        <v>155.321724839994</v>
      </c>
      <c r="S324">
        <v>160.774310289623</v>
      </c>
      <c r="T324">
        <v>192.39455675454499</v>
      </c>
      <c r="U324">
        <v>186.33426547405099</v>
      </c>
      <c r="V324">
        <v>175.27401710133401</v>
      </c>
      <c r="W324">
        <v>188.97225678701099</v>
      </c>
      <c r="X324">
        <v>174.87912824038099</v>
      </c>
      <c r="Y324">
        <v>193.30984575540799</v>
      </c>
      <c r="Z324">
        <v>186.12628658954901</v>
      </c>
      <c r="AA324">
        <v>217.75135139072901</v>
      </c>
      <c r="AB324">
        <v>217.320385283885</v>
      </c>
      <c r="AC324">
        <v>186.72374395111399</v>
      </c>
      <c r="AD324">
        <v>184.59695381396699</v>
      </c>
      <c r="AE324">
        <v>199.43003803053301</v>
      </c>
      <c r="AF324">
        <v>199.00014996695199</v>
      </c>
      <c r="AG324">
        <v>206.861766458387</v>
      </c>
      <c r="AH324">
        <v>171.52170987282901</v>
      </c>
      <c r="AI324">
        <v>151.904308022778</v>
      </c>
      <c r="AJ324">
        <v>156.82461458802999</v>
      </c>
      <c r="AK324">
        <v>144.47704281970999</v>
      </c>
      <c r="AL324">
        <v>130.320872343491</v>
      </c>
      <c r="AM324">
        <v>158.032559678448</v>
      </c>
      <c r="AN324">
        <v>122.207324436836</v>
      </c>
      <c r="AO324">
        <v>115.775174384086</v>
      </c>
      <c r="AP324">
        <v>113.050790749036</v>
      </c>
      <c r="AQ324">
        <v>142.04900548281401</v>
      </c>
      <c r="AR324">
        <v>134.498134560756</v>
      </c>
      <c r="AS324">
        <v>115.930098499254</v>
      </c>
      <c r="AT324">
        <v>103.00128517871801</v>
      </c>
      <c r="AU324">
        <v>130.571707980246</v>
      </c>
      <c r="AV324">
        <v>128.92083639931201</v>
      </c>
      <c r="AW324">
        <v>134.22137530925701</v>
      </c>
      <c r="AX324">
        <v>134.285288881311</v>
      </c>
      <c r="AY324">
        <v>151.546822551085</v>
      </c>
      <c r="AZ324">
        <f t="shared" si="15"/>
        <v>162.20294161207235</v>
      </c>
      <c r="BA324">
        <f t="shared" si="14"/>
        <v>96.580207493889787</v>
      </c>
      <c r="BB324">
        <v>83.161596522356703</v>
      </c>
    </row>
    <row r="325" spans="1:54" x14ac:dyDescent="0.35">
      <c r="A325">
        <v>323</v>
      </c>
      <c r="B325" s="1">
        <v>42986</v>
      </c>
      <c r="C325" t="s">
        <v>288</v>
      </c>
      <c r="D325">
        <v>99.843908669980806</v>
      </c>
      <c r="E325">
        <v>106.023420453855</v>
      </c>
      <c r="F325">
        <v>116.61699502261099</v>
      </c>
      <c r="G325">
        <v>139.98876485253101</v>
      </c>
      <c r="L325">
        <v>130.425038313122</v>
      </c>
      <c r="M325">
        <v>130.59557966996701</v>
      </c>
      <c r="N325">
        <v>124.829219100405</v>
      </c>
      <c r="O325">
        <v>146.526444444394</v>
      </c>
      <c r="P325">
        <v>155.514398320091</v>
      </c>
      <c r="Q325">
        <v>150.41670106113301</v>
      </c>
      <c r="V325">
        <v>143.830620692172</v>
      </c>
      <c r="W325">
        <v>144.64943024663901</v>
      </c>
      <c r="X325">
        <v>149.79029659870201</v>
      </c>
      <c r="Y325">
        <v>164.15495692934701</v>
      </c>
      <c r="Z325">
        <v>163.386669760111</v>
      </c>
      <c r="AE325">
        <v>157.16034862756999</v>
      </c>
      <c r="AF325">
        <v>158.91241573768099</v>
      </c>
      <c r="AG325">
        <v>177.76047425617199</v>
      </c>
      <c r="AH325">
        <v>146.35680314198299</v>
      </c>
      <c r="AI325">
        <v>117.854133339368</v>
      </c>
      <c r="AJ325">
        <v>128.15528608714601</v>
      </c>
      <c r="AK325">
        <v>109.265131166659</v>
      </c>
      <c r="AP325">
        <v>85.762685490561495</v>
      </c>
      <c r="AQ325">
        <v>100.895505867506</v>
      </c>
      <c r="AR325">
        <v>103.86179859928301</v>
      </c>
      <c r="AS325">
        <v>90.034946739506793</v>
      </c>
      <c r="AT325">
        <v>69.242952999037897</v>
      </c>
      <c r="AU325">
        <v>90.010838921199294</v>
      </c>
      <c r="AV325">
        <v>88.561753934055105</v>
      </c>
      <c r="AZ325">
        <f t="shared" si="15"/>
        <v>127.25612134630308</v>
      </c>
      <c r="BA325">
        <f t="shared" si="14"/>
        <v>61.633387228120512</v>
      </c>
      <c r="BB325">
        <v>83.273986929164394</v>
      </c>
    </row>
    <row r="326" spans="1:54" x14ac:dyDescent="0.35">
      <c r="A326">
        <v>324</v>
      </c>
      <c r="B326" s="1">
        <v>42987</v>
      </c>
      <c r="C326" t="s">
        <v>272</v>
      </c>
      <c r="D326">
        <v>105.45552031470299</v>
      </c>
      <c r="E326">
        <v>118.643737518932</v>
      </c>
      <c r="F326">
        <v>113.70675040586499</v>
      </c>
      <c r="G326">
        <v>130.66615969008299</v>
      </c>
      <c r="H326">
        <v>116.749847963101</v>
      </c>
      <c r="I326">
        <v>123.96509171906401</v>
      </c>
      <c r="J326">
        <v>125.815643349289</v>
      </c>
      <c r="K326">
        <v>151.08609906154501</v>
      </c>
      <c r="L326">
        <v>147.46551392824</v>
      </c>
      <c r="M326">
        <v>143.80669914917101</v>
      </c>
      <c r="N326">
        <v>143.14745860503601</v>
      </c>
      <c r="O326">
        <v>134.349966679798</v>
      </c>
      <c r="P326">
        <v>152.920389986088</v>
      </c>
      <c r="Q326">
        <v>149.19023388626201</v>
      </c>
      <c r="R326">
        <v>117.70370823792901</v>
      </c>
      <c r="S326">
        <v>127.65603255809199</v>
      </c>
      <c r="T326">
        <v>159.85841351961</v>
      </c>
      <c r="U326">
        <v>154.57946527151901</v>
      </c>
      <c r="V326">
        <v>151.19490592018499</v>
      </c>
      <c r="W326">
        <v>152.86638023114901</v>
      </c>
      <c r="X326">
        <v>142.059592027712</v>
      </c>
      <c r="Y326">
        <v>164.01274017598399</v>
      </c>
      <c r="Z326">
        <v>153.70992047418201</v>
      </c>
      <c r="AA326">
        <v>187.29636222775301</v>
      </c>
      <c r="AB326">
        <v>183.57095872283799</v>
      </c>
      <c r="AC326">
        <v>152.197265502721</v>
      </c>
      <c r="AD326">
        <v>156.20145292605301</v>
      </c>
      <c r="AE326">
        <v>174.20269062942799</v>
      </c>
      <c r="AF326">
        <v>167.47148358816301</v>
      </c>
      <c r="AG326">
        <v>172.26646035703899</v>
      </c>
      <c r="AH326">
        <v>137.08828586618901</v>
      </c>
      <c r="AI326">
        <v>118.544211572829</v>
      </c>
      <c r="AJ326">
        <v>122.520596520038</v>
      </c>
      <c r="AK326">
        <v>107.778304142956</v>
      </c>
      <c r="AL326">
        <v>98.000435941341493</v>
      </c>
      <c r="AM326">
        <v>123.537780815048</v>
      </c>
      <c r="AN326">
        <v>103.444811400235</v>
      </c>
      <c r="AO326">
        <v>78.651886321305099</v>
      </c>
      <c r="AP326">
        <v>86.476126099138796</v>
      </c>
      <c r="AQ326">
        <v>116.586344852539</v>
      </c>
      <c r="AR326">
        <v>103.25233781294099</v>
      </c>
      <c r="AS326">
        <v>92.500799193951494</v>
      </c>
      <c r="AT326">
        <v>76.021159127965603</v>
      </c>
      <c r="AU326">
        <v>96.827666943815103</v>
      </c>
      <c r="AV326">
        <v>87.200290044479104</v>
      </c>
      <c r="AW326">
        <v>103.81631763914901</v>
      </c>
      <c r="AX326">
        <v>108.814949580827</v>
      </c>
      <c r="AY326">
        <v>115.187012957297</v>
      </c>
      <c r="AZ326">
        <f t="shared" si="15"/>
        <v>130.20971378040792</v>
      </c>
      <c r="BA326">
        <f t="shared" si="14"/>
        <v>64.58697966222536</v>
      </c>
      <c r="BB326">
        <v>83.614698777087199</v>
      </c>
    </row>
    <row r="327" spans="1:54" x14ac:dyDescent="0.35">
      <c r="A327">
        <v>325</v>
      </c>
      <c r="B327" s="1">
        <v>42988</v>
      </c>
      <c r="C327" t="s">
        <v>325</v>
      </c>
      <c r="D327">
        <v>120.014819561419</v>
      </c>
      <c r="E327">
        <v>122.108502781073</v>
      </c>
      <c r="F327">
        <v>120.569120327009</v>
      </c>
      <c r="G327">
        <v>146.450807849461</v>
      </c>
      <c r="H327">
        <v>133.071214499852</v>
      </c>
      <c r="I327">
        <v>137.721342139646</v>
      </c>
      <c r="J327">
        <v>142.43908235437499</v>
      </c>
      <c r="K327">
        <v>155.37317638079</v>
      </c>
      <c r="L327">
        <v>153.849659807102</v>
      </c>
      <c r="M327">
        <v>155.111534763398</v>
      </c>
      <c r="N327">
        <v>142.389492614163</v>
      </c>
      <c r="O327">
        <v>152.94846748985699</v>
      </c>
      <c r="P327">
        <v>156.154415044595</v>
      </c>
      <c r="Q327">
        <v>158.74912677363901</v>
      </c>
      <c r="R327">
        <v>137.14874001576899</v>
      </c>
      <c r="S327">
        <v>139.475189388774</v>
      </c>
      <c r="T327">
        <v>164.500892119535</v>
      </c>
      <c r="U327">
        <v>163.15794367165901</v>
      </c>
      <c r="V327">
        <v>149.89228290111899</v>
      </c>
      <c r="W327">
        <v>162.92330770638799</v>
      </c>
      <c r="X327">
        <v>151.34816345565301</v>
      </c>
      <c r="Y327">
        <v>165.060008552363</v>
      </c>
      <c r="Z327">
        <v>167.47812346759699</v>
      </c>
      <c r="AA327">
        <v>195.472631214313</v>
      </c>
      <c r="AB327">
        <v>188.06718371667401</v>
      </c>
      <c r="AC327">
        <v>161.51101440772899</v>
      </c>
      <c r="AD327">
        <v>156.46336783020499</v>
      </c>
      <c r="AE327">
        <v>170.13118345227099</v>
      </c>
      <c r="AF327">
        <v>175.33735167686299</v>
      </c>
      <c r="AG327">
        <v>183.09990987667399</v>
      </c>
      <c r="AH327">
        <v>142.120866065721</v>
      </c>
      <c r="AI327">
        <v>132.35617929077301</v>
      </c>
      <c r="AJ327">
        <v>135.681298422277</v>
      </c>
      <c r="AK327">
        <v>111.5945472598</v>
      </c>
      <c r="AL327">
        <v>109.987961496179</v>
      </c>
      <c r="AM327">
        <v>132.207044901594</v>
      </c>
      <c r="AN327">
        <v>108.630671019171</v>
      </c>
      <c r="AO327">
        <v>85.556102969133804</v>
      </c>
      <c r="AP327">
        <v>92.521759935875195</v>
      </c>
      <c r="AQ327">
        <v>118.336471143563</v>
      </c>
      <c r="AR327">
        <v>111.14406434418601</v>
      </c>
      <c r="AS327">
        <v>93.185046819549697</v>
      </c>
      <c r="AT327">
        <v>81.094890732016495</v>
      </c>
      <c r="AU327">
        <v>102.879385815943</v>
      </c>
      <c r="AV327">
        <v>98.208980896058193</v>
      </c>
      <c r="AW327">
        <v>110.74957238881601</v>
      </c>
      <c r="AX327">
        <v>112.206661536365</v>
      </c>
      <c r="AY327">
        <v>124.372288736987</v>
      </c>
      <c r="AZ327">
        <f t="shared" si="15"/>
        <v>138.14274686695776</v>
      </c>
      <c r="BA327">
        <f t="shared" si="14"/>
        <v>72.520012748775201</v>
      </c>
      <c r="BB327">
        <v>83.956930017110494</v>
      </c>
    </row>
    <row r="328" spans="1:54" x14ac:dyDescent="0.35">
      <c r="A328">
        <v>326</v>
      </c>
      <c r="B328" s="1">
        <v>42993</v>
      </c>
      <c r="C328" t="s">
        <v>326</v>
      </c>
      <c r="D328">
        <v>136.442015364192</v>
      </c>
      <c r="E328">
        <v>132.82333300734999</v>
      </c>
      <c r="F328">
        <v>135.70078620548</v>
      </c>
      <c r="G328">
        <v>158.135552975357</v>
      </c>
      <c r="H328">
        <v>147.39199905546499</v>
      </c>
      <c r="I328">
        <v>151.96692012604501</v>
      </c>
      <c r="J328">
        <v>157.60421587270699</v>
      </c>
      <c r="K328">
        <v>163.93076512826701</v>
      </c>
      <c r="L328">
        <v>159.06613933259899</v>
      </c>
      <c r="M328">
        <v>168.139075792874</v>
      </c>
      <c r="N328">
        <v>158.38838183517501</v>
      </c>
      <c r="O328">
        <v>159.30827452934901</v>
      </c>
      <c r="P328">
        <v>170.405958246533</v>
      </c>
      <c r="Q328">
        <v>172.355837626793</v>
      </c>
      <c r="R328">
        <v>151.98614386423299</v>
      </c>
      <c r="S328">
        <v>157.32232333827</v>
      </c>
      <c r="T328">
        <v>183.93636741295899</v>
      </c>
      <c r="U328">
        <v>166.768970304894</v>
      </c>
      <c r="V328">
        <v>164.802135996771</v>
      </c>
      <c r="W328">
        <v>169.92828370874699</v>
      </c>
      <c r="X328">
        <v>170.07720376248699</v>
      </c>
      <c r="Y328">
        <v>187.22757123784001</v>
      </c>
      <c r="Z328">
        <v>177.15179326885999</v>
      </c>
      <c r="AA328">
        <v>210.24300835800099</v>
      </c>
      <c r="AB328">
        <v>211.55132179733999</v>
      </c>
      <c r="AC328">
        <v>169.40138081577501</v>
      </c>
      <c r="AD328">
        <v>174.53753717845001</v>
      </c>
      <c r="AE328">
        <v>187.51013996499401</v>
      </c>
      <c r="AF328">
        <v>194.055433804915</v>
      </c>
      <c r="AG328">
        <v>197.97421516461901</v>
      </c>
      <c r="AH328">
        <v>158.09626379326301</v>
      </c>
      <c r="AI328">
        <v>144.22203197148599</v>
      </c>
      <c r="AJ328">
        <v>138.06142802576099</v>
      </c>
      <c r="AK328">
        <v>123.34360799833399</v>
      </c>
      <c r="AL328">
        <v>127.88009191774501</v>
      </c>
      <c r="AM328">
        <v>152.65130095156201</v>
      </c>
      <c r="AN328">
        <v>118.702348559282</v>
      </c>
      <c r="AO328">
        <v>90.854788155290905</v>
      </c>
      <c r="AP328">
        <v>110.78626863772701</v>
      </c>
      <c r="AQ328">
        <v>135.520322722928</v>
      </c>
      <c r="AR328">
        <v>123.717772858591</v>
      </c>
      <c r="AS328">
        <v>111.734430278978</v>
      </c>
      <c r="AT328">
        <v>92.389868682310706</v>
      </c>
      <c r="AU328">
        <v>121.029777063873</v>
      </c>
      <c r="AV328">
        <v>117.074098600505</v>
      </c>
      <c r="AW328">
        <v>124.02340176321</v>
      </c>
      <c r="AX328">
        <v>126.760283201116</v>
      </c>
      <c r="AY328">
        <v>137.75016866502401</v>
      </c>
      <c r="AZ328">
        <f t="shared" si="15"/>
        <v>152.09856956092347</v>
      </c>
      <c r="BA328">
        <f t="shared" si="14"/>
        <v>86.475835442740902</v>
      </c>
      <c r="BB328">
        <v>84.167875682211204</v>
      </c>
    </row>
    <row r="329" spans="1:54" x14ac:dyDescent="0.35">
      <c r="A329">
        <v>327</v>
      </c>
      <c r="B329" s="1">
        <v>42994</v>
      </c>
      <c r="C329" t="s">
        <v>327</v>
      </c>
      <c r="S329">
        <v>163.318786888754</v>
      </c>
      <c r="T329">
        <v>176.41347234855999</v>
      </c>
      <c r="U329">
        <v>171.07328928835699</v>
      </c>
      <c r="V329">
        <v>167.01232894415</v>
      </c>
      <c r="W329">
        <v>171.58600074629501</v>
      </c>
      <c r="X329">
        <v>168.94396369018699</v>
      </c>
      <c r="Y329">
        <v>184.973262692757</v>
      </c>
      <c r="Z329">
        <v>181.18092336379499</v>
      </c>
      <c r="AA329">
        <v>212.99455924028399</v>
      </c>
      <c r="AB329">
        <v>211.65571872654201</v>
      </c>
      <c r="AC329">
        <v>177.283031275637</v>
      </c>
      <c r="AD329">
        <v>177.44920067761399</v>
      </c>
      <c r="AE329">
        <v>197.18235377280999</v>
      </c>
      <c r="AF329">
        <v>197.37241382804899</v>
      </c>
      <c r="AG329">
        <v>200.91940779352001</v>
      </c>
      <c r="AH329">
        <v>155.33849455487999</v>
      </c>
      <c r="AI329">
        <v>145.19019984703101</v>
      </c>
      <c r="AJ329">
        <v>150.80940906126199</v>
      </c>
      <c r="AK329">
        <v>126.957846083606</v>
      </c>
      <c r="AL329">
        <v>125.920667513487</v>
      </c>
      <c r="AM329">
        <v>150.71196856037301</v>
      </c>
      <c r="AN329">
        <v>124.936556508138</v>
      </c>
      <c r="AO329">
        <v>98.528861602713604</v>
      </c>
      <c r="AP329">
        <v>110.81004308048</v>
      </c>
      <c r="AQ329">
        <v>127.395415033329</v>
      </c>
      <c r="AR329">
        <v>126.64401150592001</v>
      </c>
      <c r="AS329">
        <v>109.331717332491</v>
      </c>
      <c r="AT329">
        <v>94.988556153328702</v>
      </c>
      <c r="AU329">
        <v>126.806452135027</v>
      </c>
      <c r="AV329">
        <v>115.461992737659</v>
      </c>
      <c r="AW329">
        <v>123.072659975124</v>
      </c>
      <c r="AX329">
        <v>127.03013800182001</v>
      </c>
      <c r="AY329">
        <v>147.771448354532</v>
      </c>
      <c r="AZ329">
        <f t="shared" si="15"/>
        <v>152.94136822177313</v>
      </c>
      <c r="BA329">
        <f t="shared" si="14"/>
        <v>87.318634103590568</v>
      </c>
      <c r="BB329">
        <v>84.492454738243197</v>
      </c>
    </row>
    <row r="330" spans="1:54" x14ac:dyDescent="0.35">
      <c r="A330">
        <v>328</v>
      </c>
      <c r="B330" s="1">
        <v>42995</v>
      </c>
      <c r="C330" t="s">
        <v>328</v>
      </c>
      <c r="H330">
        <v>147.69154196530499</v>
      </c>
      <c r="I330">
        <v>154.47856519935399</v>
      </c>
      <c r="J330">
        <v>160.60186284136401</v>
      </c>
      <c r="K330">
        <v>167.603150450062</v>
      </c>
      <c r="AA330">
        <v>216.927066444822</v>
      </c>
      <c r="AB330">
        <v>214.39885155269599</v>
      </c>
      <c r="AC330">
        <v>177.696669947289</v>
      </c>
      <c r="AD330">
        <v>180.019942347984</v>
      </c>
      <c r="AE330">
        <v>191.49736562010401</v>
      </c>
      <c r="AF330">
        <v>198.40856176823999</v>
      </c>
      <c r="AG330">
        <v>202.153526263468</v>
      </c>
      <c r="AM330">
        <v>153.286697215685</v>
      </c>
      <c r="AN330">
        <v>125.436563680394</v>
      </c>
      <c r="AO330">
        <v>106.34651421752299</v>
      </c>
      <c r="AP330">
        <v>115.907377643084</v>
      </c>
      <c r="AQ330">
        <v>138.102181711116</v>
      </c>
      <c r="AR330">
        <v>130.070675362587</v>
      </c>
      <c r="AZ330">
        <f t="shared" si="15"/>
        <v>163.56630083712213</v>
      </c>
      <c r="BA330">
        <f t="shared" si="14"/>
        <v>97.943566718939564</v>
      </c>
      <c r="BB330">
        <v>84.351792703566801</v>
      </c>
    </row>
    <row r="331" spans="1:54" x14ac:dyDescent="0.35">
      <c r="A331">
        <v>329</v>
      </c>
      <c r="B331" s="1">
        <v>43001</v>
      </c>
      <c r="C331" t="s">
        <v>284</v>
      </c>
      <c r="D331">
        <v>121.252447350319</v>
      </c>
      <c r="E331">
        <v>130.56379635239799</v>
      </c>
      <c r="F331">
        <v>128.08679012427001</v>
      </c>
      <c r="G331">
        <v>129.93001186647101</v>
      </c>
      <c r="H331">
        <v>130.94290839625799</v>
      </c>
      <c r="I331">
        <v>131.26405090687899</v>
      </c>
      <c r="J331">
        <v>133.739586041487</v>
      </c>
      <c r="K331">
        <v>155.66064294159801</v>
      </c>
      <c r="L331">
        <v>154.43885038231701</v>
      </c>
      <c r="M331">
        <v>153.238523308536</v>
      </c>
      <c r="N331">
        <v>139.26242380314</v>
      </c>
      <c r="O331">
        <v>158.96913729588101</v>
      </c>
      <c r="P331">
        <v>148.188034948846</v>
      </c>
      <c r="Q331">
        <v>146.747532854648</v>
      </c>
      <c r="R331">
        <v>146.44417227341299</v>
      </c>
      <c r="S331">
        <v>130.93993111666799</v>
      </c>
      <c r="T331">
        <v>162.64203549644299</v>
      </c>
      <c r="U331">
        <v>165.082483057838</v>
      </c>
      <c r="V331">
        <v>150.066585110923</v>
      </c>
      <c r="W331">
        <v>155.29616212756</v>
      </c>
      <c r="X331">
        <v>152.07499752843501</v>
      </c>
      <c r="Y331">
        <v>155.09993911562199</v>
      </c>
      <c r="Z331">
        <v>162.23966783534101</v>
      </c>
      <c r="AA331">
        <v>186.48475996583301</v>
      </c>
      <c r="AB331">
        <v>184.808119882715</v>
      </c>
      <c r="AC331">
        <v>166.79446050417499</v>
      </c>
      <c r="AD331">
        <v>158.94100350787599</v>
      </c>
      <c r="AE331">
        <v>166.74969312554899</v>
      </c>
      <c r="AF331">
        <v>174.41628444713999</v>
      </c>
      <c r="AG331">
        <v>179.273933378344</v>
      </c>
      <c r="AH331">
        <v>132.893734151648</v>
      </c>
      <c r="AI331">
        <v>137.566647130658</v>
      </c>
      <c r="AJ331">
        <v>130.34671480320901</v>
      </c>
      <c r="AK331">
        <v>110.89227830817499</v>
      </c>
      <c r="AL331">
        <v>101.40933251016</v>
      </c>
      <c r="AM331">
        <v>135.05109210633799</v>
      </c>
      <c r="AN331">
        <v>110.653360628386</v>
      </c>
      <c r="AO331">
        <v>87.022287291791997</v>
      </c>
      <c r="AP331">
        <v>95.942645152780202</v>
      </c>
      <c r="AQ331">
        <v>116.036585992002</v>
      </c>
      <c r="AR331">
        <v>110.40887025293701</v>
      </c>
      <c r="AS331">
        <v>87.548388598517107</v>
      </c>
      <c r="AT331">
        <v>78.969042377683905</v>
      </c>
      <c r="AU331">
        <v>111.059001112164</v>
      </c>
      <c r="AV331">
        <v>101.956175905032</v>
      </c>
      <c r="AW331">
        <v>113.29480276155201</v>
      </c>
      <c r="AX331">
        <v>108.858983440373</v>
      </c>
      <c r="AY331">
        <v>125.25608676730999</v>
      </c>
      <c r="AZ331">
        <f t="shared" si="15"/>
        <v>136.55843738203416</v>
      </c>
      <c r="BA331">
        <f t="shared" si="14"/>
        <v>70.935703263851593</v>
      </c>
      <c r="BB331">
        <v>84.149375358317599</v>
      </c>
    </row>
    <row r="332" spans="1:54" x14ac:dyDescent="0.35">
      <c r="A332">
        <v>330</v>
      </c>
      <c r="B332" s="1">
        <v>43002</v>
      </c>
      <c r="C332" t="s">
        <v>263</v>
      </c>
      <c r="H332">
        <v>103.833107806329</v>
      </c>
      <c r="I332">
        <v>112.32596158673201</v>
      </c>
      <c r="J332">
        <v>111.411579156697</v>
      </c>
      <c r="K332">
        <v>133.412948386652</v>
      </c>
      <c r="L332">
        <v>140.93525042693099</v>
      </c>
      <c r="M332">
        <v>137.26202890963199</v>
      </c>
      <c r="R332">
        <v>115.38150947660699</v>
      </c>
      <c r="S332">
        <v>110.617016738629</v>
      </c>
      <c r="T332">
        <v>138.279838378703</v>
      </c>
      <c r="U332">
        <v>155.459197371405</v>
      </c>
      <c r="V332">
        <v>135.54828372465201</v>
      </c>
      <c r="W332">
        <v>161.855838963221</v>
      </c>
      <c r="AA332">
        <v>172.50472253134299</v>
      </c>
      <c r="AB332">
        <v>161.954543403602</v>
      </c>
      <c r="AC332">
        <v>155.25129602784801</v>
      </c>
      <c r="AD332">
        <v>153.07874942529401</v>
      </c>
      <c r="AE332">
        <v>169.25305838222101</v>
      </c>
      <c r="AF332">
        <v>162.82831791288399</v>
      </c>
      <c r="AL332">
        <v>90.600817238018607</v>
      </c>
      <c r="AM332">
        <v>110.132551245375</v>
      </c>
      <c r="AN332">
        <v>81.464739077927604</v>
      </c>
      <c r="AO332">
        <v>78.994788332157</v>
      </c>
      <c r="AP332">
        <v>87.076213139459497</v>
      </c>
      <c r="AQ332">
        <v>105.44874258877</v>
      </c>
      <c r="AU332">
        <v>89.611670693164399</v>
      </c>
      <c r="AV332">
        <v>88.586590797223096</v>
      </c>
      <c r="AW332">
        <v>93.053928656489504</v>
      </c>
      <c r="AX332">
        <v>88.112121181996201</v>
      </c>
      <c r="AY332">
        <v>109.740056866171</v>
      </c>
      <c r="AZ332">
        <f t="shared" si="15"/>
        <v>122.55225753193565</v>
      </c>
      <c r="BA332">
        <f t="shared" si="14"/>
        <v>56.929523413753088</v>
      </c>
      <c r="BB332">
        <v>84.338200429625303</v>
      </c>
    </row>
    <row r="333" spans="1:54" x14ac:dyDescent="0.35">
      <c r="A333">
        <v>331</v>
      </c>
      <c r="B333" s="1">
        <v>43003</v>
      </c>
      <c r="C333" t="s">
        <v>121</v>
      </c>
      <c r="D333">
        <v>103.924526498814</v>
      </c>
      <c r="E333">
        <v>120.332373621277</v>
      </c>
      <c r="F333">
        <v>100.323235764</v>
      </c>
      <c r="G333">
        <v>118.07258534572</v>
      </c>
      <c r="H333">
        <v>110.421948114099</v>
      </c>
      <c r="I333">
        <v>121.596625374304</v>
      </c>
      <c r="J333">
        <v>124.213658145284</v>
      </c>
      <c r="K333">
        <v>134.57705583354701</v>
      </c>
      <c r="L333">
        <v>139.24068710289899</v>
      </c>
      <c r="M333">
        <v>136.31681100602199</v>
      </c>
      <c r="N333">
        <v>129.00857969817599</v>
      </c>
      <c r="O333">
        <v>138.408907515729</v>
      </c>
      <c r="P333">
        <v>128.71124934823899</v>
      </c>
      <c r="Q333">
        <v>133.941972139368</v>
      </c>
      <c r="R333">
        <v>125.587721189486</v>
      </c>
      <c r="S333">
        <v>128.20681272703499</v>
      </c>
      <c r="T333">
        <v>149.218251525326</v>
      </c>
      <c r="U333">
        <v>154.15681024437001</v>
      </c>
      <c r="V333">
        <v>135.10710264730901</v>
      </c>
      <c r="W333">
        <v>153.433067497096</v>
      </c>
      <c r="X333">
        <v>134.78305382401601</v>
      </c>
      <c r="Y333">
        <v>153.842984720884</v>
      </c>
      <c r="Z333">
        <v>154.248150880081</v>
      </c>
      <c r="AA333">
        <v>184.02834214273699</v>
      </c>
      <c r="AB333">
        <v>174.06333716397901</v>
      </c>
      <c r="AC333">
        <v>153.59031965348001</v>
      </c>
      <c r="AD333">
        <v>141.850429340375</v>
      </c>
      <c r="AE333">
        <v>150.55981194147199</v>
      </c>
      <c r="AF333">
        <v>167.370376188287</v>
      </c>
      <c r="AG333">
        <v>168.32655450830799</v>
      </c>
      <c r="AH333">
        <v>122.70394711871199</v>
      </c>
      <c r="AI333">
        <v>115.57046838957601</v>
      </c>
      <c r="AJ333">
        <v>118.177434722653</v>
      </c>
      <c r="AK333">
        <v>97.401471765673705</v>
      </c>
      <c r="AL333">
        <v>98.382566033152301</v>
      </c>
      <c r="AM333">
        <v>119.078574153275</v>
      </c>
      <c r="AN333">
        <v>86.353729588187804</v>
      </c>
      <c r="AO333">
        <v>82.172410380689698</v>
      </c>
      <c r="AP333">
        <v>79.914016781388597</v>
      </c>
      <c r="AQ333">
        <v>100.996730503084</v>
      </c>
      <c r="AR333">
        <v>95.963044525412897</v>
      </c>
      <c r="AS333">
        <v>85.253853150458099</v>
      </c>
      <c r="AT333">
        <v>71.390704672610894</v>
      </c>
      <c r="AU333">
        <v>92.048885621173199</v>
      </c>
      <c r="AV333">
        <v>84.872732945064797</v>
      </c>
      <c r="AW333">
        <v>96.942880957827498</v>
      </c>
      <c r="AX333">
        <v>99.437454935087104</v>
      </c>
      <c r="AY333">
        <v>117.770782085912</v>
      </c>
      <c r="AZ333">
        <f t="shared" si="15"/>
        <v>123.58114645899288</v>
      </c>
      <c r="BA333">
        <f t="shared" si="14"/>
        <v>57.958412340810312</v>
      </c>
      <c r="BB333">
        <v>84.919218574362901</v>
      </c>
    </row>
    <row r="334" spans="1:54" x14ac:dyDescent="0.35">
      <c r="A334">
        <v>332</v>
      </c>
      <c r="B334" s="1">
        <v>43003</v>
      </c>
      <c r="C334" t="s">
        <v>329</v>
      </c>
      <c r="D334">
        <v>109.35179798534701</v>
      </c>
      <c r="E334">
        <v>120.838879762273</v>
      </c>
      <c r="F334">
        <v>118.89049324607601</v>
      </c>
      <c r="G334">
        <v>125.641024860323</v>
      </c>
      <c r="H334">
        <v>125.477351863434</v>
      </c>
      <c r="I334">
        <v>126.700649727136</v>
      </c>
      <c r="J334">
        <v>126.35622297732399</v>
      </c>
      <c r="K334">
        <v>139.08240936716899</v>
      </c>
      <c r="L334">
        <v>146.037797232977</v>
      </c>
      <c r="M334">
        <v>139.270119705041</v>
      </c>
      <c r="N334">
        <v>132.81931872350199</v>
      </c>
      <c r="O334">
        <v>143.33244975833099</v>
      </c>
      <c r="P334">
        <v>142.928868544024</v>
      </c>
      <c r="Q334">
        <v>141.64100094972699</v>
      </c>
      <c r="R334">
        <v>130.905009364916</v>
      </c>
      <c r="S334">
        <v>128.57224891186601</v>
      </c>
      <c r="T334">
        <v>157.52742466161999</v>
      </c>
      <c r="U334">
        <v>156.64216311727299</v>
      </c>
      <c r="V334">
        <v>140.659540169141</v>
      </c>
      <c r="W334">
        <v>150.18434070066399</v>
      </c>
      <c r="X334">
        <v>138.983926482219</v>
      </c>
      <c r="Y334">
        <v>154.839222143987</v>
      </c>
      <c r="Z334">
        <v>157.68152909216099</v>
      </c>
      <c r="AA334">
        <v>179.623632624252</v>
      </c>
      <c r="AB334">
        <v>178.97744062944599</v>
      </c>
      <c r="AC334">
        <v>158.73642736622301</v>
      </c>
      <c r="AD334">
        <v>149.430902449477</v>
      </c>
      <c r="AE334">
        <v>162.49395855086499</v>
      </c>
      <c r="AF334">
        <v>169.63823858424001</v>
      </c>
      <c r="AG334">
        <v>167.03779060161</v>
      </c>
      <c r="AH334">
        <v>124.42081704616299</v>
      </c>
      <c r="AI334">
        <v>123.547133522517</v>
      </c>
      <c r="AJ334">
        <v>129.427817165493</v>
      </c>
      <c r="AK334">
        <v>99.080264003531198</v>
      </c>
      <c r="AL334">
        <v>98.279644126286598</v>
      </c>
      <c r="AM334">
        <v>123.517835548788</v>
      </c>
      <c r="AN334">
        <v>98.445706986591702</v>
      </c>
      <c r="AO334">
        <v>83.525840924439393</v>
      </c>
      <c r="AP334">
        <v>81.841416038492</v>
      </c>
      <c r="AQ334">
        <v>106.707488756039</v>
      </c>
      <c r="AR334">
        <v>96.066030477293296</v>
      </c>
      <c r="AS334">
        <v>78.127775957257001</v>
      </c>
      <c r="AT334">
        <v>72.282349349502198</v>
      </c>
      <c r="AU334">
        <v>96.492875914429703</v>
      </c>
      <c r="AV334">
        <v>92.2460439504991</v>
      </c>
      <c r="AW334">
        <v>104.36179089751499</v>
      </c>
      <c r="AX334">
        <v>99.118522752150994</v>
      </c>
      <c r="AY334">
        <v>125.989258891655</v>
      </c>
      <c r="AZ334">
        <f t="shared" si="15"/>
        <v>128.20376650961015</v>
      </c>
      <c r="BA334">
        <f t="shared" si="14"/>
        <v>62.581032391427584</v>
      </c>
      <c r="BB334">
        <v>85.183051519677704</v>
      </c>
    </row>
    <row r="335" spans="1:54" x14ac:dyDescent="0.35">
      <c r="A335">
        <v>333</v>
      </c>
      <c r="B335" s="1">
        <v>43006</v>
      </c>
      <c r="C335" t="s">
        <v>330</v>
      </c>
      <c r="D335">
        <v>116.118297825665</v>
      </c>
      <c r="E335">
        <v>118.957204214139</v>
      </c>
      <c r="F335">
        <v>120.672406916312</v>
      </c>
      <c r="G335">
        <v>129.775435555499</v>
      </c>
      <c r="H335">
        <v>136.93055004351501</v>
      </c>
      <c r="I335">
        <v>132.11979568592201</v>
      </c>
      <c r="J335">
        <v>131.701870815874</v>
      </c>
      <c r="K335">
        <v>142.423258684155</v>
      </c>
      <c r="L335">
        <v>145.29329608507001</v>
      </c>
      <c r="M335">
        <v>141.86130144016499</v>
      </c>
      <c r="N335">
        <v>133.61655834400199</v>
      </c>
      <c r="O335">
        <v>147.393606826276</v>
      </c>
      <c r="P335">
        <v>157.82949520667199</v>
      </c>
      <c r="Q335">
        <v>152.29900040254901</v>
      </c>
      <c r="R335">
        <v>144.665867180042</v>
      </c>
      <c r="S335">
        <v>136.57622014385399</v>
      </c>
      <c r="T335">
        <v>163.02584663950799</v>
      </c>
      <c r="U335">
        <v>156.52129473409599</v>
      </c>
      <c r="V335">
        <v>149.37599676508501</v>
      </c>
      <c r="W335">
        <v>155.70272968572201</v>
      </c>
      <c r="X335">
        <v>142.47041465802599</v>
      </c>
      <c r="Y335">
        <v>153.01125205042001</v>
      </c>
      <c r="Z335">
        <v>161.98746993652099</v>
      </c>
      <c r="AA335">
        <v>185.66442007314899</v>
      </c>
      <c r="AB335">
        <v>176.98069380997899</v>
      </c>
      <c r="AC335">
        <v>160.200727835968</v>
      </c>
      <c r="AD335">
        <v>158.25302166592999</v>
      </c>
      <c r="AE335">
        <v>169.07267929792201</v>
      </c>
      <c r="AF335">
        <v>166.46241315674999</v>
      </c>
      <c r="AG335">
        <v>169.314669148664</v>
      </c>
      <c r="AH335">
        <v>134.51815340151299</v>
      </c>
      <c r="AI335">
        <v>131.656072336254</v>
      </c>
      <c r="AJ335">
        <v>129.243408432378</v>
      </c>
      <c r="AK335">
        <v>103.27179540154999</v>
      </c>
      <c r="AL335">
        <v>96.949527521626393</v>
      </c>
      <c r="AM335">
        <v>119.919433692632</v>
      </c>
      <c r="AN335">
        <v>101.65283978814399</v>
      </c>
      <c r="AO335">
        <v>85.877669835688195</v>
      </c>
      <c r="AP335">
        <v>88.159389080180603</v>
      </c>
      <c r="AQ335">
        <v>107.757435409184</v>
      </c>
      <c r="AR335">
        <v>99.361962412445493</v>
      </c>
      <c r="AS335">
        <v>92.714788508177804</v>
      </c>
      <c r="AT335">
        <v>71.708265967931496</v>
      </c>
      <c r="AU335">
        <v>100.36976136738799</v>
      </c>
      <c r="AV335">
        <v>95.235463149514004</v>
      </c>
      <c r="AW335">
        <v>113.296633423345</v>
      </c>
      <c r="AX335">
        <v>103.93633356858</v>
      </c>
      <c r="AY335">
        <v>128.20623722820201</v>
      </c>
      <c r="AZ335">
        <f t="shared" si="15"/>
        <v>132.50235344483713</v>
      </c>
      <c r="BA335">
        <f t="shared" si="14"/>
        <v>66.879619326654563</v>
      </c>
      <c r="BB335">
        <v>85.407998194085806</v>
      </c>
    </row>
    <row r="336" spans="1:54" x14ac:dyDescent="0.35">
      <c r="A336">
        <v>334</v>
      </c>
      <c r="B336" s="1">
        <v>43010</v>
      </c>
      <c r="C336" t="s">
        <v>276</v>
      </c>
      <c r="D336">
        <v>144.89594054902099</v>
      </c>
      <c r="E336">
        <v>147.76072771072199</v>
      </c>
      <c r="F336">
        <v>156.99425275346999</v>
      </c>
      <c r="G336">
        <v>160.56459319698601</v>
      </c>
      <c r="H336">
        <v>157.92669031519</v>
      </c>
      <c r="I336">
        <v>148.07741348472501</v>
      </c>
      <c r="J336">
        <v>153.90924474231699</v>
      </c>
      <c r="K336">
        <v>175.98617315726199</v>
      </c>
      <c r="L336">
        <v>174.91323675437701</v>
      </c>
      <c r="M336">
        <v>167.501063167491</v>
      </c>
      <c r="N336">
        <v>169.084403603802</v>
      </c>
      <c r="O336">
        <v>172.690588711072</v>
      </c>
      <c r="P336">
        <v>176.66876758336701</v>
      </c>
      <c r="Q336">
        <v>173.50100112824899</v>
      </c>
      <c r="R336">
        <v>166.29515878056699</v>
      </c>
      <c r="S336">
        <v>160.01576959165999</v>
      </c>
      <c r="T336">
        <v>194.01283397473</v>
      </c>
      <c r="U336">
        <v>184.498398613169</v>
      </c>
      <c r="V336">
        <v>173.38545144686901</v>
      </c>
      <c r="W336">
        <v>183.34251251360101</v>
      </c>
      <c r="X336">
        <v>171.93275276466699</v>
      </c>
      <c r="Y336">
        <v>185.55650113644</v>
      </c>
      <c r="Z336">
        <v>188.70621418102201</v>
      </c>
      <c r="AA336">
        <v>215.03611342507801</v>
      </c>
      <c r="AB336">
        <v>219.214799948983</v>
      </c>
      <c r="AC336">
        <v>192.900433233792</v>
      </c>
      <c r="AD336">
        <v>187.264971928336</v>
      </c>
      <c r="AE336">
        <v>203.007872704573</v>
      </c>
      <c r="AF336">
        <v>201.285240293101</v>
      </c>
      <c r="AG336">
        <v>200.45716357323701</v>
      </c>
      <c r="AH336">
        <v>156.57223375383199</v>
      </c>
      <c r="AI336">
        <v>161.15489105141299</v>
      </c>
      <c r="AJ336">
        <v>165.547012860244</v>
      </c>
      <c r="AK336">
        <v>137.22067493174799</v>
      </c>
      <c r="AL336">
        <v>122.961076388526</v>
      </c>
      <c r="AM336">
        <v>150.39783345584999</v>
      </c>
      <c r="AN336">
        <v>133.635934993587</v>
      </c>
      <c r="AO336">
        <v>122.29043899697101</v>
      </c>
      <c r="AP336">
        <v>120.320697113503</v>
      </c>
      <c r="AQ336">
        <v>141.48909872072599</v>
      </c>
      <c r="AR336">
        <v>129.795864460209</v>
      </c>
      <c r="AS336">
        <v>116.625935988595</v>
      </c>
      <c r="AT336">
        <v>104.429211040555</v>
      </c>
      <c r="AU336">
        <v>125.889099251668</v>
      </c>
      <c r="AV336">
        <v>128.87584673441</v>
      </c>
      <c r="AW336">
        <v>139.91212107865499</v>
      </c>
      <c r="AX336">
        <v>132.44493588752599</v>
      </c>
      <c r="AY336">
        <v>156.94586078954799</v>
      </c>
      <c r="AZ336">
        <f t="shared" si="15"/>
        <v>161.53948025969672</v>
      </c>
      <c r="BA336">
        <f t="shared" si="14"/>
        <v>95.916746141514153</v>
      </c>
      <c r="BB336">
        <v>85.552186283721696</v>
      </c>
    </row>
    <row r="337" spans="1:54" x14ac:dyDescent="0.35">
      <c r="A337">
        <v>335</v>
      </c>
      <c r="B337" s="1">
        <v>43011</v>
      </c>
      <c r="C337" t="s">
        <v>268</v>
      </c>
      <c r="F337">
        <v>164.55513173496601</v>
      </c>
      <c r="G337">
        <v>167.309778709239</v>
      </c>
      <c r="H337">
        <v>171.423278107594</v>
      </c>
      <c r="I337">
        <v>148.873900316506</v>
      </c>
      <c r="J337">
        <v>152.76017055340401</v>
      </c>
      <c r="K337">
        <v>172.53569680714099</v>
      </c>
      <c r="L337">
        <v>181.24721274660601</v>
      </c>
      <c r="P337">
        <v>182.320128632066</v>
      </c>
      <c r="Q337">
        <v>174.126019853787</v>
      </c>
      <c r="R337">
        <v>173.93721703563</v>
      </c>
      <c r="S337">
        <v>162.34845002266701</v>
      </c>
      <c r="T337">
        <v>184.855993953423</v>
      </c>
      <c r="U337">
        <v>182.488811091559</v>
      </c>
      <c r="Y337">
        <v>197.395367691128</v>
      </c>
      <c r="Z337">
        <v>192.852432446714</v>
      </c>
      <c r="AA337">
        <v>217.88715300237001</v>
      </c>
      <c r="AB337">
        <v>211.70459491954</v>
      </c>
      <c r="AC337">
        <v>200.491442498857</v>
      </c>
      <c r="AD337">
        <v>182.41414163217601</v>
      </c>
      <c r="AH337">
        <v>172.74424664308199</v>
      </c>
      <c r="AI337">
        <v>164.42681513490601</v>
      </c>
      <c r="AJ337">
        <v>167.13670361326299</v>
      </c>
      <c r="AK337">
        <v>139.86916711702901</v>
      </c>
      <c r="AL337">
        <v>133.18581347347299</v>
      </c>
      <c r="AM337">
        <v>157.41913730762701</v>
      </c>
      <c r="AN337">
        <v>132.57946351612</v>
      </c>
      <c r="AO337">
        <v>119.016276940325</v>
      </c>
      <c r="AP337">
        <v>121.509778659083</v>
      </c>
      <c r="AS337">
        <v>123.33297595799399</v>
      </c>
      <c r="AU337">
        <v>122.33433750538499</v>
      </c>
      <c r="AW337">
        <v>143.383524757446</v>
      </c>
      <c r="AX337">
        <v>130.58063509440001</v>
      </c>
      <c r="AY337">
        <v>158.93098467618699</v>
      </c>
      <c r="AZ337">
        <f t="shared" si="15"/>
        <v>163.87808430762703</v>
      </c>
      <c r="BA337">
        <f t="shared" si="14"/>
        <v>98.255350189444471</v>
      </c>
      <c r="BB337">
        <v>85.758824716619301</v>
      </c>
    </row>
    <row r="338" spans="1:54" x14ac:dyDescent="0.35">
      <c r="A338">
        <v>336</v>
      </c>
      <c r="B338" s="1">
        <v>43011</v>
      </c>
      <c r="C338" t="s">
        <v>331</v>
      </c>
      <c r="D338">
        <v>147.921670710699</v>
      </c>
      <c r="E338">
        <v>154.741839014958</v>
      </c>
      <c r="F338">
        <v>158.61348484320899</v>
      </c>
      <c r="G338">
        <v>170.06159221926401</v>
      </c>
      <c r="H338">
        <v>162.91471360735201</v>
      </c>
      <c r="I338">
        <v>151.666382832175</v>
      </c>
      <c r="J338">
        <v>153.15837164043199</v>
      </c>
      <c r="K338">
        <v>181.98164990607</v>
      </c>
      <c r="L338">
        <v>180.10522038680199</v>
      </c>
      <c r="M338">
        <v>165.886753232302</v>
      </c>
      <c r="N338">
        <v>161.12911118030701</v>
      </c>
      <c r="O338">
        <v>181.39943874284299</v>
      </c>
      <c r="P338">
        <v>179.90037335372301</v>
      </c>
      <c r="Q338">
        <v>173.57038069976301</v>
      </c>
      <c r="R338">
        <v>166.90113583477699</v>
      </c>
      <c r="S338">
        <v>161.62647599488801</v>
      </c>
      <c r="T338">
        <v>187.90083899342901</v>
      </c>
      <c r="U338">
        <v>187.94920341295199</v>
      </c>
      <c r="V338">
        <v>177.07379619213</v>
      </c>
      <c r="W338">
        <v>190.97782981070901</v>
      </c>
      <c r="X338">
        <v>173.82619238273699</v>
      </c>
      <c r="Y338">
        <v>186.24493270313201</v>
      </c>
      <c r="Z338">
        <v>186.042257066487</v>
      </c>
      <c r="AA338">
        <v>210.98465679217199</v>
      </c>
      <c r="AB338">
        <v>212.03351339240899</v>
      </c>
      <c r="AC338">
        <v>203.03127726903</v>
      </c>
      <c r="AD338">
        <v>180.59852417603699</v>
      </c>
      <c r="AE338">
        <v>197.188453450205</v>
      </c>
      <c r="AF338">
        <v>196.94719794218301</v>
      </c>
      <c r="AG338">
        <v>201.89018302399799</v>
      </c>
      <c r="AH338">
        <v>160.69344235609401</v>
      </c>
      <c r="AI338">
        <v>161.98566534451999</v>
      </c>
      <c r="AJ338">
        <v>156.80594057941801</v>
      </c>
      <c r="AK338">
        <v>136.62403327018399</v>
      </c>
      <c r="AL338">
        <v>124.926865672293</v>
      </c>
      <c r="AM338">
        <v>151.299850717162</v>
      </c>
      <c r="AN338">
        <v>130.718159239681</v>
      </c>
      <c r="AO338">
        <v>120.048765324199</v>
      </c>
      <c r="AP338">
        <v>115.908221328067</v>
      </c>
      <c r="AQ338">
        <v>144.68182159646301</v>
      </c>
      <c r="AR338">
        <v>127.34454794950101</v>
      </c>
      <c r="AS338">
        <v>120.71828596834401</v>
      </c>
      <c r="AT338">
        <v>100.43689369114701</v>
      </c>
      <c r="AU338">
        <v>125.658588092998</v>
      </c>
      <c r="AV338">
        <v>125.278629887455</v>
      </c>
      <c r="AW338">
        <v>146.38454771858699</v>
      </c>
      <c r="AX338">
        <v>136.63151963321201</v>
      </c>
      <c r="AY338">
        <v>151.60757287604699</v>
      </c>
      <c r="AZ338">
        <f t="shared" si="15"/>
        <v>162.12543337609478</v>
      </c>
      <c r="BA338">
        <f t="shared" si="14"/>
        <v>96.502699257912212</v>
      </c>
      <c r="BB338">
        <v>86.141145006299993</v>
      </c>
    </row>
    <row r="339" spans="1:54" x14ac:dyDescent="0.35">
      <c r="A339">
        <v>337</v>
      </c>
      <c r="B339" s="1">
        <v>43018</v>
      </c>
      <c r="C339" t="s">
        <v>332</v>
      </c>
      <c r="D339">
        <v>123.871119739637</v>
      </c>
      <c r="E339">
        <v>130.14096301396401</v>
      </c>
      <c r="F339">
        <v>131.54688064863001</v>
      </c>
      <c r="G339">
        <v>145.86833800500199</v>
      </c>
      <c r="H339">
        <v>140.625758303016</v>
      </c>
      <c r="I339">
        <v>131.98382776333801</v>
      </c>
      <c r="J339">
        <v>126.77318125302401</v>
      </c>
      <c r="K339">
        <v>162.46342541018899</v>
      </c>
      <c r="L339">
        <v>158.79595949510801</v>
      </c>
      <c r="M339">
        <v>142.03049411788601</v>
      </c>
      <c r="N339">
        <v>145.364805190543</v>
      </c>
      <c r="O339">
        <v>152.18464307411401</v>
      </c>
      <c r="P339">
        <v>155.82397255345799</v>
      </c>
      <c r="Q339">
        <v>151.88075457436199</v>
      </c>
      <c r="R339">
        <v>134.207765504837</v>
      </c>
      <c r="S339">
        <v>143.32612918685601</v>
      </c>
      <c r="T339">
        <v>173.92394229799399</v>
      </c>
      <c r="U339">
        <v>161.40326896899199</v>
      </c>
      <c r="V339">
        <v>153.483652445454</v>
      </c>
      <c r="W339">
        <v>160.98564326507099</v>
      </c>
      <c r="X339">
        <v>148.71671380585801</v>
      </c>
      <c r="Y339">
        <v>164.185109659663</v>
      </c>
      <c r="Z339">
        <v>160.404811440629</v>
      </c>
      <c r="AA339">
        <v>186.31493138390499</v>
      </c>
      <c r="AB339">
        <v>190.05642997467501</v>
      </c>
      <c r="AC339">
        <v>173.69759400714801</v>
      </c>
      <c r="AD339">
        <v>163.506742056353</v>
      </c>
      <c r="AE339">
        <v>180.25476891049601</v>
      </c>
      <c r="AF339">
        <v>170.87895908879699</v>
      </c>
      <c r="AG339">
        <v>184.88444551135601</v>
      </c>
      <c r="AH339">
        <v>139.502736945783</v>
      </c>
      <c r="AI339">
        <v>134.679495503026</v>
      </c>
      <c r="AJ339">
        <v>129.247861663256</v>
      </c>
      <c r="AK339">
        <v>111.19991676749601</v>
      </c>
      <c r="AL339">
        <v>93.313745971991594</v>
      </c>
      <c r="AM339">
        <v>131.48481383221599</v>
      </c>
      <c r="AN339">
        <v>109.931349715151</v>
      </c>
      <c r="AO339">
        <v>94.786939683553996</v>
      </c>
      <c r="AP339">
        <v>100.400158662227</v>
      </c>
      <c r="AQ339">
        <v>118.941695425113</v>
      </c>
      <c r="AR339">
        <v>107.545710226434</v>
      </c>
      <c r="AS339">
        <v>95.908622828625894</v>
      </c>
      <c r="AT339">
        <v>72.514131056612598</v>
      </c>
      <c r="AU339">
        <v>99.705449855169505</v>
      </c>
      <c r="AV339">
        <v>100.23487657568501</v>
      </c>
      <c r="AW339">
        <v>122.903174804898</v>
      </c>
      <c r="AX339">
        <v>117.146432666306</v>
      </c>
      <c r="AY339">
        <v>125.695941837424</v>
      </c>
      <c r="AZ339">
        <f t="shared" si="15"/>
        <v>138.64016843065258</v>
      </c>
      <c r="BA339">
        <f t="shared" si="14"/>
        <v>73.017434312470016</v>
      </c>
      <c r="BB339">
        <v>86.443974754136207</v>
      </c>
    </row>
    <row r="340" spans="1:54" x14ac:dyDescent="0.35">
      <c r="A340">
        <v>338</v>
      </c>
      <c r="B340" s="1">
        <v>43018</v>
      </c>
      <c r="C340" t="s">
        <v>269</v>
      </c>
      <c r="F340">
        <v>116.699461078711</v>
      </c>
      <c r="G340">
        <v>129.38605021623999</v>
      </c>
      <c r="H340">
        <v>135.100062960137</v>
      </c>
      <c r="I340">
        <v>127.69549290092201</v>
      </c>
      <c r="J340">
        <v>124.21277023001601</v>
      </c>
      <c r="K340">
        <v>152.046835478345</v>
      </c>
      <c r="P340">
        <v>127.57107420403101</v>
      </c>
      <c r="Q340">
        <v>140.07275530361301</v>
      </c>
      <c r="R340">
        <v>127.47441286058</v>
      </c>
      <c r="S340">
        <v>150.622082254357</v>
      </c>
      <c r="T340">
        <v>165.92293439718699</v>
      </c>
      <c r="U340">
        <v>150.67079782205499</v>
      </c>
      <c r="Y340">
        <v>156.99391388924101</v>
      </c>
      <c r="Z340">
        <v>151.481185405247</v>
      </c>
      <c r="AA340">
        <v>181.02188302640201</v>
      </c>
      <c r="AB340">
        <v>197.287994756432</v>
      </c>
      <c r="AC340">
        <v>172.58007621114299</v>
      </c>
      <c r="AD340">
        <v>167.26322609718599</v>
      </c>
      <c r="AI340">
        <v>123.91206031682501</v>
      </c>
      <c r="AJ340">
        <v>128.516697265961</v>
      </c>
      <c r="AK340">
        <v>102.830558772554</v>
      </c>
      <c r="AL340">
        <v>93.610395576360105</v>
      </c>
      <c r="AM340">
        <v>134.819884721493</v>
      </c>
      <c r="AN340">
        <v>102.960143892294</v>
      </c>
      <c r="AO340">
        <v>91.076947075952603</v>
      </c>
      <c r="AW340">
        <v>108.12852140849699</v>
      </c>
      <c r="AX340">
        <v>112.42996741932301</v>
      </c>
      <c r="AY340">
        <v>121.052257062433</v>
      </c>
      <c r="AZ340">
        <f t="shared" si="15"/>
        <v>135.48001580726921</v>
      </c>
      <c r="BA340">
        <f t="shared" si="14"/>
        <v>69.857281689086648</v>
      </c>
      <c r="BB340">
        <v>86.751956037642501</v>
      </c>
    </row>
    <row r="341" spans="1:54" x14ac:dyDescent="0.35">
      <c r="A341">
        <v>339</v>
      </c>
      <c r="B341" s="1">
        <v>43026</v>
      </c>
      <c r="C341" t="s">
        <v>333</v>
      </c>
      <c r="D341">
        <v>142.08591571281201</v>
      </c>
      <c r="E341">
        <v>141.648836601765</v>
      </c>
      <c r="F341">
        <v>146.36078712254101</v>
      </c>
      <c r="G341">
        <v>161.40675647993601</v>
      </c>
      <c r="H341">
        <v>154.34243209741001</v>
      </c>
      <c r="I341">
        <v>152.43190583596399</v>
      </c>
      <c r="J341">
        <v>154.905509621428</v>
      </c>
      <c r="K341">
        <v>178.52178343584899</v>
      </c>
      <c r="L341">
        <v>170.72578428967199</v>
      </c>
      <c r="M341">
        <v>164.771661219706</v>
      </c>
      <c r="N341">
        <v>164.325721944962</v>
      </c>
      <c r="O341">
        <v>176.67410783191499</v>
      </c>
      <c r="P341">
        <v>168.588327521542</v>
      </c>
      <c r="Q341">
        <v>175.23502320301199</v>
      </c>
      <c r="R341">
        <v>158.78676719110999</v>
      </c>
      <c r="S341">
        <v>161.69366493682799</v>
      </c>
      <c r="T341">
        <v>190.160277629966</v>
      </c>
      <c r="U341">
        <v>178.69888451779599</v>
      </c>
      <c r="V341">
        <v>172.08989025742301</v>
      </c>
      <c r="W341">
        <v>186.12272040836299</v>
      </c>
      <c r="X341">
        <v>177.12794679212999</v>
      </c>
      <c r="Y341">
        <v>186.566837077999</v>
      </c>
      <c r="Z341">
        <v>181.38165055048</v>
      </c>
      <c r="AA341">
        <v>212.44857883433701</v>
      </c>
      <c r="AB341">
        <v>213.11173247622699</v>
      </c>
      <c r="AC341">
        <v>192.613255888254</v>
      </c>
      <c r="AD341">
        <v>186.05149263894299</v>
      </c>
      <c r="AE341">
        <v>196.79037296837299</v>
      </c>
      <c r="AF341">
        <v>190.93569226898401</v>
      </c>
      <c r="AG341">
        <v>199.618652458177</v>
      </c>
      <c r="AH341">
        <v>166.86768404393101</v>
      </c>
      <c r="AI341">
        <v>158.11334961202999</v>
      </c>
      <c r="AJ341">
        <v>155.67204793481801</v>
      </c>
      <c r="AK341">
        <v>139.54108709767601</v>
      </c>
      <c r="AL341">
        <v>130.73725895617599</v>
      </c>
      <c r="AM341">
        <v>151.673409704205</v>
      </c>
      <c r="AN341">
        <v>129.49522324619599</v>
      </c>
      <c r="AO341">
        <v>115.257805787387</v>
      </c>
      <c r="AP341">
        <v>121.61521008032599</v>
      </c>
      <c r="AQ341">
        <v>127.03151207517701</v>
      </c>
      <c r="AR341">
        <v>134.29405569957299</v>
      </c>
      <c r="AS341">
        <v>109.08136245562601</v>
      </c>
      <c r="AT341">
        <v>99.893244788377899</v>
      </c>
      <c r="AU341">
        <v>124.50788737259801</v>
      </c>
      <c r="AV341">
        <v>119.193864704684</v>
      </c>
      <c r="AW341">
        <v>130.59238290067699</v>
      </c>
      <c r="AX341">
        <v>135.01276975758401</v>
      </c>
      <c r="AY341">
        <v>159.096893912784</v>
      </c>
      <c r="AZ341">
        <f t="shared" si="15"/>
        <v>159.247917082161</v>
      </c>
      <c r="BA341">
        <f t="shared" si="14"/>
        <v>93.625182963978432</v>
      </c>
      <c r="BB341">
        <v>86.981262049544</v>
      </c>
    </row>
    <row r="342" spans="1:54" x14ac:dyDescent="0.35">
      <c r="A342">
        <v>340</v>
      </c>
      <c r="B342" s="1">
        <v>43026</v>
      </c>
      <c r="C342" t="s">
        <v>334</v>
      </c>
      <c r="D342">
        <v>144.21216417264699</v>
      </c>
      <c r="E342">
        <v>150.32259818507501</v>
      </c>
      <c r="F342">
        <v>156.813533387913</v>
      </c>
      <c r="G342">
        <v>165.79136058921401</v>
      </c>
      <c r="H342">
        <v>161.85748852740099</v>
      </c>
      <c r="I342">
        <v>151.444982217312</v>
      </c>
      <c r="J342">
        <v>161.84832277415401</v>
      </c>
      <c r="K342">
        <v>179.92163709633701</v>
      </c>
      <c r="L342">
        <v>178.36996406613699</v>
      </c>
      <c r="M342">
        <v>166.07240900020801</v>
      </c>
      <c r="N342">
        <v>163.57029462886501</v>
      </c>
      <c r="O342">
        <v>176.220225846017</v>
      </c>
      <c r="P342">
        <v>181.68096878494501</v>
      </c>
      <c r="Q342">
        <v>172.687034737587</v>
      </c>
      <c r="R342">
        <v>159.72148424751299</v>
      </c>
      <c r="S342">
        <v>166.51477820867601</v>
      </c>
      <c r="T342">
        <v>189.94695829896401</v>
      </c>
      <c r="U342">
        <v>185.217653169703</v>
      </c>
      <c r="V342">
        <v>175.29251867709101</v>
      </c>
      <c r="W342">
        <v>179.39980530786099</v>
      </c>
      <c r="X342">
        <v>177.67617870914799</v>
      </c>
      <c r="Y342">
        <v>189.63188305673</v>
      </c>
      <c r="Z342">
        <v>185.16469604418199</v>
      </c>
      <c r="AA342">
        <v>217.52665618236099</v>
      </c>
      <c r="AB342">
        <v>216.01017208001599</v>
      </c>
      <c r="AC342">
        <v>193.571910811582</v>
      </c>
      <c r="AD342">
        <v>189.023695653072</v>
      </c>
      <c r="AE342">
        <v>198.012915039105</v>
      </c>
      <c r="AF342">
        <v>197.18479790058899</v>
      </c>
      <c r="AG342">
        <v>206.39252225344799</v>
      </c>
      <c r="AH342">
        <v>165.238891529055</v>
      </c>
      <c r="AI342">
        <v>159.49263873530001</v>
      </c>
      <c r="AJ342">
        <v>154.52081963272099</v>
      </c>
      <c r="AK342">
        <v>136.30740482112401</v>
      </c>
      <c r="AL342">
        <v>130.538338178885</v>
      </c>
      <c r="AM342">
        <v>151.249242775478</v>
      </c>
      <c r="AN342">
        <v>127.08516319800999</v>
      </c>
      <c r="AO342">
        <v>114.360811756624</v>
      </c>
      <c r="AP342">
        <v>124.074679724772</v>
      </c>
      <c r="AQ342">
        <v>136.019455961239</v>
      </c>
      <c r="AR342">
        <v>138.53473498195501</v>
      </c>
      <c r="AS342">
        <v>120.813763362961</v>
      </c>
      <c r="AT342">
        <v>107.514814545116</v>
      </c>
      <c r="AU342">
        <v>129.735937811002</v>
      </c>
      <c r="AV342">
        <v>121.12835787895899</v>
      </c>
      <c r="AW342">
        <v>141.387033252338</v>
      </c>
      <c r="AX342">
        <v>133.927725609531</v>
      </c>
      <c r="AY342">
        <v>154.71639130741599</v>
      </c>
      <c r="AZ342">
        <f t="shared" si="15"/>
        <v>162.16141280659039</v>
      </c>
      <c r="BA342">
        <f t="shared" si="14"/>
        <v>96.538678688407828</v>
      </c>
      <c r="BB342">
        <v>87.279503198672501</v>
      </c>
    </row>
    <row r="343" spans="1:54" x14ac:dyDescent="0.35">
      <c r="A343">
        <v>341</v>
      </c>
      <c r="B343" s="1">
        <v>43027</v>
      </c>
      <c r="C343" t="s">
        <v>320</v>
      </c>
      <c r="D343">
        <v>142.39547987412899</v>
      </c>
      <c r="E343">
        <v>153.114874348077</v>
      </c>
      <c r="F343">
        <v>150.195532613458</v>
      </c>
      <c r="G343">
        <v>162.56084747950001</v>
      </c>
      <c r="H343">
        <v>153.89026132039501</v>
      </c>
      <c r="L343">
        <v>178.59893625167001</v>
      </c>
      <c r="M343">
        <v>167.520200687346</v>
      </c>
      <c r="N343">
        <v>164.63784913063699</v>
      </c>
      <c r="O343">
        <v>176.610038119259</v>
      </c>
      <c r="P343">
        <v>174.549881623038</v>
      </c>
      <c r="Q343">
        <v>174.22281710595601</v>
      </c>
      <c r="R343">
        <v>156.551576461655</v>
      </c>
      <c r="S343">
        <v>163.80667311284699</v>
      </c>
      <c r="V343">
        <v>176.93843317851901</v>
      </c>
      <c r="W343">
        <v>187.99536394900801</v>
      </c>
      <c r="X343">
        <v>175.846823245347</v>
      </c>
      <c r="Y343">
        <v>184.81175120716799</v>
      </c>
      <c r="Z343">
        <v>180.62086262704599</v>
      </c>
      <c r="AA343">
        <v>214.78075218345501</v>
      </c>
      <c r="AE343">
        <v>199.260099285091</v>
      </c>
      <c r="AF343">
        <v>199.80894651898501</v>
      </c>
      <c r="AG343">
        <v>205.943436808602</v>
      </c>
      <c r="AH343">
        <v>163.907418786253</v>
      </c>
      <c r="AI343">
        <v>150.148361488132</v>
      </c>
      <c r="AJ343">
        <v>158.256905962373</v>
      </c>
      <c r="AK343">
        <v>131.543294101887</v>
      </c>
      <c r="AL343">
        <v>125.926586186634</v>
      </c>
      <c r="AM343">
        <v>155.347236246172</v>
      </c>
      <c r="AP343">
        <v>126.665514483778</v>
      </c>
      <c r="AQ343">
        <v>135.59120331452399</v>
      </c>
      <c r="AR343">
        <v>134.396524400289</v>
      </c>
      <c r="AS343">
        <v>115.972860287169</v>
      </c>
      <c r="AT343">
        <v>104.304965811122</v>
      </c>
      <c r="AU343">
        <v>130.901665270731</v>
      </c>
      <c r="AV343">
        <v>128.816735529282</v>
      </c>
      <c r="AY343">
        <v>155.421603901087</v>
      </c>
      <c r="AZ343">
        <f t="shared" si="15"/>
        <v>160.0517309139062</v>
      </c>
      <c r="BA343">
        <f t="shared" si="14"/>
        <v>94.428996795723634</v>
      </c>
      <c r="BB343">
        <v>87.416161749804701</v>
      </c>
    </row>
    <row r="344" spans="1:54" x14ac:dyDescent="0.35">
      <c r="A344">
        <v>342</v>
      </c>
      <c r="B344" s="1">
        <v>43028</v>
      </c>
      <c r="C344" t="s">
        <v>216</v>
      </c>
      <c r="D344">
        <v>140.51038235136099</v>
      </c>
      <c r="E344">
        <v>143.018196902391</v>
      </c>
      <c r="F344">
        <v>152.84352049822999</v>
      </c>
      <c r="G344">
        <v>160.093549411232</v>
      </c>
      <c r="H344">
        <v>155.67079896727699</v>
      </c>
      <c r="I344">
        <v>149.34063152039201</v>
      </c>
      <c r="J344">
        <v>165.25199311005201</v>
      </c>
      <c r="K344">
        <v>177.82188602666801</v>
      </c>
      <c r="L344">
        <v>170.661579962894</v>
      </c>
      <c r="M344">
        <v>162.98404348399501</v>
      </c>
      <c r="N344">
        <v>159.639482275516</v>
      </c>
      <c r="O344">
        <v>172.19874879270401</v>
      </c>
      <c r="P344">
        <v>172.76520058285399</v>
      </c>
      <c r="Q344">
        <v>166.91281699211399</v>
      </c>
      <c r="R344">
        <v>152.71431831087801</v>
      </c>
      <c r="S344">
        <v>172.24525542522099</v>
      </c>
      <c r="T344">
        <v>188.3307277113</v>
      </c>
      <c r="U344">
        <v>178.14784421724801</v>
      </c>
      <c r="V344">
        <v>174.009763319928</v>
      </c>
      <c r="W344">
        <v>178.439364254682</v>
      </c>
      <c r="X344">
        <v>177.37550096040499</v>
      </c>
      <c r="Y344">
        <v>189.11125049735</v>
      </c>
      <c r="Z344">
        <v>184.100649467311</v>
      </c>
      <c r="AA344">
        <v>217.02821446516401</v>
      </c>
      <c r="AB344">
        <v>213.977135277016</v>
      </c>
      <c r="AC344">
        <v>184.804226705639</v>
      </c>
      <c r="AD344">
        <v>190.989832908625</v>
      </c>
      <c r="AE344">
        <v>195.51291289169001</v>
      </c>
      <c r="AF344">
        <v>190.86671700268701</v>
      </c>
      <c r="AG344">
        <v>203.57408779374799</v>
      </c>
      <c r="AH344">
        <v>159.205500813263</v>
      </c>
      <c r="AI344">
        <v>146.333011814391</v>
      </c>
      <c r="AJ344">
        <v>152.68967963793099</v>
      </c>
      <c r="AK344">
        <v>131.40545998244801</v>
      </c>
      <c r="AL344">
        <v>130.48652738323599</v>
      </c>
      <c r="AM344">
        <v>152.01055002048199</v>
      </c>
      <c r="AN344">
        <v>128.60783727329201</v>
      </c>
      <c r="AO344">
        <v>114.14861407458601</v>
      </c>
      <c r="AP344">
        <v>126.158877587056</v>
      </c>
      <c r="AQ344">
        <v>127.364577495703</v>
      </c>
      <c r="AR344">
        <v>134.85585982320401</v>
      </c>
      <c r="AS344">
        <v>113.262832804377</v>
      </c>
      <c r="AT344">
        <v>101.44469732253999</v>
      </c>
      <c r="AU344">
        <v>127.341624399728</v>
      </c>
      <c r="AV344">
        <v>118.632016193894</v>
      </c>
      <c r="AW344">
        <v>134.38948693328399</v>
      </c>
      <c r="AX344">
        <v>136.82721130719801</v>
      </c>
      <c r="AY344">
        <v>151.48846903942101</v>
      </c>
      <c r="AZ344">
        <f t="shared" si="15"/>
        <v>158.90819720817925</v>
      </c>
      <c r="BA344">
        <f t="shared" si="14"/>
        <v>93.285463089996682</v>
      </c>
      <c r="BB344">
        <v>87.829219459914697</v>
      </c>
    </row>
    <row r="345" spans="1:54" x14ac:dyDescent="0.35">
      <c r="A345">
        <v>343</v>
      </c>
      <c r="B345" s="1">
        <v>43035</v>
      </c>
      <c r="C345" t="s">
        <v>124</v>
      </c>
      <c r="D345">
        <v>134.372186824724</v>
      </c>
      <c r="E345">
        <v>125.846284878611</v>
      </c>
      <c r="F345">
        <v>143.87163053676301</v>
      </c>
      <c r="G345">
        <v>158.87001088424799</v>
      </c>
      <c r="H345">
        <v>151.68994382199699</v>
      </c>
      <c r="I345">
        <v>146.51506440392501</v>
      </c>
      <c r="J345">
        <v>150.83581176732201</v>
      </c>
      <c r="K345">
        <v>156.29576637591001</v>
      </c>
      <c r="L345">
        <v>170.10986486847199</v>
      </c>
      <c r="M345">
        <v>151.703252197751</v>
      </c>
      <c r="N345">
        <v>159.20106850102201</v>
      </c>
      <c r="O345">
        <v>155.04543656135499</v>
      </c>
      <c r="P345">
        <v>175.519801249045</v>
      </c>
      <c r="Q345">
        <v>174.245527843242</v>
      </c>
      <c r="R345">
        <v>142.70776066943901</v>
      </c>
      <c r="S345">
        <v>151.14338400205099</v>
      </c>
      <c r="T345">
        <v>175.26156465332701</v>
      </c>
      <c r="U345">
        <v>177.435821338306</v>
      </c>
      <c r="V345">
        <v>165.45762403166</v>
      </c>
      <c r="W345">
        <v>175.994868744283</v>
      </c>
      <c r="X345">
        <v>167.22569865901201</v>
      </c>
      <c r="Y345">
        <v>172.55715962932501</v>
      </c>
      <c r="Z345">
        <v>177.60863497425601</v>
      </c>
      <c r="AA345">
        <v>212.27398627227299</v>
      </c>
      <c r="AB345">
        <v>202.287215820651</v>
      </c>
      <c r="AC345">
        <v>181.98297971022001</v>
      </c>
      <c r="AD345">
        <v>181.371842710008</v>
      </c>
      <c r="AE345">
        <v>198.87168164174</v>
      </c>
      <c r="AF345">
        <v>187.42771844881599</v>
      </c>
      <c r="AG345">
        <v>189.13386415275599</v>
      </c>
      <c r="AH345">
        <v>158.48363558550901</v>
      </c>
      <c r="AI345">
        <v>139.84210884633401</v>
      </c>
      <c r="AJ345">
        <v>156.99288013029599</v>
      </c>
      <c r="AK345">
        <v>122.43242920308499</v>
      </c>
      <c r="AL345">
        <v>119.83805912848401</v>
      </c>
      <c r="AM345">
        <v>141.39921709282899</v>
      </c>
      <c r="AN345">
        <v>124.64320942700699</v>
      </c>
      <c r="AO345">
        <v>109.885766947915</v>
      </c>
      <c r="AP345">
        <v>105.847672502924</v>
      </c>
      <c r="AQ345">
        <v>126.898830938469</v>
      </c>
      <c r="AR345">
        <v>125.310799328283</v>
      </c>
      <c r="AS345">
        <v>115.249913245356</v>
      </c>
      <c r="AT345">
        <v>89.482287110915905</v>
      </c>
      <c r="AU345">
        <v>106.846041078247</v>
      </c>
      <c r="AV345">
        <v>118.256288463581</v>
      </c>
      <c r="AW345">
        <v>122.20991874200401</v>
      </c>
      <c r="AX345">
        <v>130.284829027124</v>
      </c>
      <c r="AY345">
        <v>152.78145790842001</v>
      </c>
      <c r="AZ345">
        <f t="shared" si="15"/>
        <v>151.65726668498525</v>
      </c>
      <c r="BA345">
        <f t="shared" si="14"/>
        <v>86.034532566802682</v>
      </c>
      <c r="BB345">
        <v>87.959177559562093</v>
      </c>
    </row>
    <row r="346" spans="1:54" x14ac:dyDescent="0.35">
      <c r="A346">
        <v>344</v>
      </c>
      <c r="B346" s="1">
        <v>43036</v>
      </c>
      <c r="C346" t="s">
        <v>335</v>
      </c>
      <c r="D346">
        <v>133.47197847234801</v>
      </c>
      <c r="E346">
        <v>133.92329596539</v>
      </c>
      <c r="F346">
        <v>139.43812469846401</v>
      </c>
      <c r="G346">
        <v>156.15013278147299</v>
      </c>
      <c r="H346">
        <v>149.067379754493</v>
      </c>
      <c r="I346">
        <v>147.642326829723</v>
      </c>
      <c r="J346">
        <v>147.83161264078399</v>
      </c>
      <c r="K346">
        <v>159.260545482244</v>
      </c>
      <c r="L346">
        <v>160.65298219562499</v>
      </c>
      <c r="M346">
        <v>158.01516499548001</v>
      </c>
      <c r="N346">
        <v>157.74873043474801</v>
      </c>
      <c r="O346">
        <v>158.46055665710699</v>
      </c>
      <c r="P346">
        <v>166.879154828114</v>
      </c>
      <c r="Q346">
        <v>167.03594853936499</v>
      </c>
      <c r="R346">
        <v>151.417083876726</v>
      </c>
      <c r="S346">
        <v>158.43988126353199</v>
      </c>
      <c r="T346">
        <v>183.00794082081299</v>
      </c>
      <c r="U346">
        <v>166.637780234074</v>
      </c>
      <c r="V346">
        <v>170.22616056835199</v>
      </c>
      <c r="W346">
        <v>166.72760967562201</v>
      </c>
      <c r="X346">
        <v>159.70848449329901</v>
      </c>
      <c r="Y346">
        <v>173.99169929568399</v>
      </c>
      <c r="Z346">
        <v>173.741013079514</v>
      </c>
      <c r="AA346">
        <v>212.11301785888699</v>
      </c>
      <c r="AB346">
        <v>206.79164041975099</v>
      </c>
      <c r="AC346">
        <v>184.85146654486701</v>
      </c>
      <c r="AD346">
        <v>172.29529902420299</v>
      </c>
      <c r="AE346">
        <v>192.70765152376001</v>
      </c>
      <c r="AF346">
        <v>181.68933239138499</v>
      </c>
      <c r="AG346">
        <v>188.294490500606</v>
      </c>
      <c r="AH346">
        <v>152.74306403349999</v>
      </c>
      <c r="AI346">
        <v>134.82225503983099</v>
      </c>
      <c r="AJ346">
        <v>149.75143794304299</v>
      </c>
      <c r="AK346">
        <v>116.775057335673</v>
      </c>
      <c r="AL346">
        <v>119.73642869906899</v>
      </c>
      <c r="AM346">
        <v>143.45615689807599</v>
      </c>
      <c r="AN346">
        <v>109.49947606095699</v>
      </c>
      <c r="AO346">
        <v>110.075700197968</v>
      </c>
      <c r="AP346">
        <v>111.193987961063</v>
      </c>
      <c r="AQ346">
        <v>121.644950934706</v>
      </c>
      <c r="AR346">
        <v>119.54818216078201</v>
      </c>
      <c r="AS346">
        <v>108.073570412485</v>
      </c>
      <c r="AT346">
        <v>91.336806361692695</v>
      </c>
      <c r="AU346">
        <v>112.31973411630899</v>
      </c>
      <c r="AV346">
        <v>115.36398525815601</v>
      </c>
      <c r="AW346">
        <v>129.46440701682201</v>
      </c>
      <c r="AX346">
        <v>129.17344327277499</v>
      </c>
      <c r="AY346">
        <v>146.675238510452</v>
      </c>
      <c r="AZ346">
        <f t="shared" si="15"/>
        <v>149.9973410012457</v>
      </c>
      <c r="BA346">
        <f t="shared" si="14"/>
        <v>84.374606883063137</v>
      </c>
      <c r="BB346">
        <v>87.927452665613302</v>
      </c>
    </row>
    <row r="347" spans="1:54" x14ac:dyDescent="0.35">
      <c r="A347">
        <v>345</v>
      </c>
      <c r="B347" s="1">
        <v>43043</v>
      </c>
      <c r="C347" t="s">
        <v>320</v>
      </c>
      <c r="D347">
        <v>131.244255322844</v>
      </c>
      <c r="E347">
        <v>123.15695117813701</v>
      </c>
      <c r="F347">
        <v>130.466224268166</v>
      </c>
      <c r="G347">
        <v>134.28216707369</v>
      </c>
      <c r="K347">
        <v>154.03227621316699</v>
      </c>
      <c r="L347">
        <v>166.56132739587201</v>
      </c>
      <c r="M347">
        <v>157.183496937245</v>
      </c>
      <c r="N347">
        <v>150.799812648668</v>
      </c>
      <c r="O347">
        <v>157.55982569710801</v>
      </c>
      <c r="P347">
        <v>163.968673119415</v>
      </c>
      <c r="Q347">
        <v>154.66919867978601</v>
      </c>
      <c r="R347">
        <v>143.733096707199</v>
      </c>
      <c r="U347">
        <v>172.82023215894699</v>
      </c>
      <c r="V347">
        <v>160.41783549917699</v>
      </c>
      <c r="W347">
        <v>181.72315923813699</v>
      </c>
      <c r="X347">
        <v>150.382483501389</v>
      </c>
      <c r="Y347">
        <v>173.079968520504</v>
      </c>
      <c r="Z347">
        <v>177.122179119712</v>
      </c>
      <c r="AD347">
        <v>172.008888652656</v>
      </c>
      <c r="AE347">
        <v>192.91457926567699</v>
      </c>
      <c r="AF347">
        <v>188.12468754001799</v>
      </c>
      <c r="AG347">
        <v>182.109646231645</v>
      </c>
      <c r="AH347">
        <v>159.34468344510401</v>
      </c>
      <c r="AI347">
        <v>150.00261313080199</v>
      </c>
      <c r="AJ347">
        <v>147.952522029921</v>
      </c>
      <c r="AK347">
        <v>125.61235768684701</v>
      </c>
      <c r="AL347">
        <v>107.570512065297</v>
      </c>
      <c r="AO347">
        <v>104.48000945561201</v>
      </c>
      <c r="AP347">
        <v>106.024829654002</v>
      </c>
      <c r="AQ347">
        <v>129.04829626157601</v>
      </c>
      <c r="AR347">
        <v>112.28018392724</v>
      </c>
      <c r="AS347">
        <v>93.201354377183307</v>
      </c>
      <c r="AT347">
        <v>84.144190438707597</v>
      </c>
      <c r="AU347">
        <v>112.395333948648</v>
      </c>
      <c r="AV347">
        <v>116.559328494843</v>
      </c>
      <c r="AW347">
        <v>127.444468189247</v>
      </c>
      <c r="AZ347">
        <f t="shared" si="15"/>
        <v>144.28949022428301</v>
      </c>
      <c r="BA347">
        <f t="shared" si="14"/>
        <v>78.666756106100451</v>
      </c>
      <c r="BB347">
        <v>87.966164073887995</v>
      </c>
    </row>
    <row r="348" spans="1:54" x14ac:dyDescent="0.35">
      <c r="A348">
        <v>346</v>
      </c>
      <c r="B348" s="1">
        <v>43050</v>
      </c>
      <c r="C348" t="s">
        <v>288</v>
      </c>
      <c r="H348">
        <v>152.246762721263</v>
      </c>
      <c r="I348">
        <v>143.01263002329799</v>
      </c>
      <c r="J348">
        <v>150.77549510006901</v>
      </c>
      <c r="K348">
        <v>163.66093143877001</v>
      </c>
      <c r="L348">
        <v>172.885282387628</v>
      </c>
      <c r="M348">
        <v>162.09884445921401</v>
      </c>
      <c r="R348">
        <v>168.527628560023</v>
      </c>
      <c r="S348">
        <v>150.75520013951001</v>
      </c>
      <c r="T348">
        <v>177.608992360108</v>
      </c>
      <c r="U348">
        <v>183.64383545017299</v>
      </c>
      <c r="V348">
        <v>166.991063563773</v>
      </c>
      <c r="AA348">
        <v>199.70642697794401</v>
      </c>
      <c r="AB348">
        <v>206.043539293962</v>
      </c>
      <c r="AC348">
        <v>187.688302178865</v>
      </c>
      <c r="AD348">
        <v>176.92666235895601</v>
      </c>
      <c r="AE348">
        <v>194.781471953569</v>
      </c>
      <c r="AL348">
        <v>112.002233188657</v>
      </c>
      <c r="AM348">
        <v>146.945220557022</v>
      </c>
      <c r="AN348">
        <v>115.00145281355501</v>
      </c>
      <c r="AO348">
        <v>118.02227254812399</v>
      </c>
      <c r="AP348">
        <v>113.04677401734</v>
      </c>
      <c r="AQ348">
        <v>145.54835013911801</v>
      </c>
      <c r="AU348">
        <v>119.242833184739</v>
      </c>
      <c r="AV348">
        <v>117.823053295024</v>
      </c>
      <c r="AW348">
        <v>137.79144632709799</v>
      </c>
      <c r="AX348">
        <v>122.842000238417</v>
      </c>
      <c r="AY348">
        <v>154.60659242400601</v>
      </c>
      <c r="AZ348">
        <f t="shared" si="15"/>
        <v>154.08241843334164</v>
      </c>
      <c r="BA348">
        <f t="shared" si="14"/>
        <v>88.45968431515908</v>
      </c>
      <c r="BB348">
        <v>88.087179150460898</v>
      </c>
    </row>
    <row r="349" spans="1:54" x14ac:dyDescent="0.35">
      <c r="A349">
        <v>347</v>
      </c>
      <c r="B349" s="1">
        <v>43056</v>
      </c>
      <c r="C349" t="s">
        <v>336</v>
      </c>
      <c r="D349">
        <v>145.944110065605</v>
      </c>
      <c r="E349">
        <v>150.715417939373</v>
      </c>
      <c r="F349">
        <v>156.21217807455</v>
      </c>
      <c r="G349">
        <v>165.21002057756499</v>
      </c>
      <c r="H349">
        <v>158.18758419827</v>
      </c>
      <c r="I349">
        <v>151.84984833274299</v>
      </c>
      <c r="J349">
        <v>161.86474206219501</v>
      </c>
      <c r="K349">
        <v>178.886216226145</v>
      </c>
      <c r="L349">
        <v>179.47341464652601</v>
      </c>
      <c r="M349">
        <v>172.426458018772</v>
      </c>
      <c r="N349">
        <v>163.80844566512499</v>
      </c>
      <c r="O349">
        <v>179.837506466538</v>
      </c>
      <c r="P349">
        <v>182.38826862470799</v>
      </c>
      <c r="Q349">
        <v>174.31075942421501</v>
      </c>
      <c r="R349">
        <v>169.61988980690001</v>
      </c>
      <c r="S349">
        <v>162.93629592363899</v>
      </c>
      <c r="T349">
        <v>183.38446827430599</v>
      </c>
      <c r="U349">
        <v>196.33452635478099</v>
      </c>
      <c r="V349">
        <v>170.32532934972599</v>
      </c>
      <c r="W349">
        <v>189.93734141360599</v>
      </c>
      <c r="X349">
        <v>175.351980321376</v>
      </c>
      <c r="Y349">
        <v>189.98697683799901</v>
      </c>
      <c r="Z349">
        <v>184.88904612871801</v>
      </c>
      <c r="AA349">
        <v>210.30783835013801</v>
      </c>
      <c r="AB349">
        <v>216.17440471034001</v>
      </c>
      <c r="AC349">
        <v>191.624736744507</v>
      </c>
      <c r="AD349">
        <v>192.61211600731599</v>
      </c>
      <c r="AE349">
        <v>198.60957397150901</v>
      </c>
      <c r="AF349">
        <v>199.85766820401599</v>
      </c>
      <c r="AG349">
        <v>194.90426547886801</v>
      </c>
      <c r="AH349">
        <v>165.05072374104699</v>
      </c>
      <c r="AI349">
        <v>153.25053819641499</v>
      </c>
      <c r="AJ349">
        <v>156.94153327716</v>
      </c>
      <c r="AK349">
        <v>137.82389211848101</v>
      </c>
      <c r="AL349">
        <v>129.288206411202</v>
      </c>
      <c r="AM349">
        <v>150.72480944265899</v>
      </c>
      <c r="AN349">
        <v>125.40816637080999</v>
      </c>
      <c r="AO349">
        <v>120.44040644489201</v>
      </c>
      <c r="AP349">
        <v>121.20621797070299</v>
      </c>
      <c r="AQ349">
        <v>143.65731058914201</v>
      </c>
      <c r="AR349">
        <v>124.591622253902</v>
      </c>
      <c r="AS349">
        <v>111.214055654581</v>
      </c>
      <c r="AT349">
        <v>104.600904647893</v>
      </c>
      <c r="AU349">
        <v>134.25149649496001</v>
      </c>
      <c r="AV349">
        <v>123.96105180211001</v>
      </c>
      <c r="AW349">
        <v>144.011918299244</v>
      </c>
      <c r="AX349">
        <v>128.12806992393999</v>
      </c>
      <c r="AY349">
        <v>152.514549637009</v>
      </c>
      <c r="AZ349">
        <f t="shared" si="15"/>
        <v>161.9799354474213</v>
      </c>
      <c r="BA349">
        <f t="shared" si="14"/>
        <v>96.357201329238734</v>
      </c>
      <c r="BB349">
        <v>87.907496295402495</v>
      </c>
    </row>
    <row r="350" spans="1:54" x14ac:dyDescent="0.35">
      <c r="A350">
        <v>348</v>
      </c>
      <c r="B350" s="1">
        <v>43066</v>
      </c>
      <c r="C350" t="s">
        <v>337</v>
      </c>
      <c r="D350">
        <v>130.977110952148</v>
      </c>
      <c r="E350">
        <v>131.99394897581499</v>
      </c>
      <c r="F350">
        <v>151.74019901809999</v>
      </c>
      <c r="G350">
        <v>159.26243872218299</v>
      </c>
      <c r="O350">
        <v>163.009047697949</v>
      </c>
      <c r="P350">
        <v>175.29506126529</v>
      </c>
      <c r="Q350">
        <v>185.65615351187799</v>
      </c>
      <c r="R350">
        <v>163.89791374297801</v>
      </c>
      <c r="V350">
        <v>157.56041248600701</v>
      </c>
      <c r="W350">
        <v>177.540405330917</v>
      </c>
      <c r="X350">
        <v>161.773467676791</v>
      </c>
      <c r="Y350">
        <v>197.83187935959</v>
      </c>
      <c r="Z350">
        <v>191.96830526977001</v>
      </c>
      <c r="AA350">
        <v>224.661770293057</v>
      </c>
      <c r="AE350">
        <v>185.93214655145999</v>
      </c>
      <c r="AF350">
        <v>190.40538471235899</v>
      </c>
      <c r="AG350">
        <v>196.53640562764701</v>
      </c>
      <c r="AH350">
        <v>175.789542637945</v>
      </c>
      <c r="AI350">
        <v>160.779544321679</v>
      </c>
      <c r="AJ350">
        <v>173.942886372967</v>
      </c>
      <c r="AK350">
        <v>141.85520908638401</v>
      </c>
      <c r="AL350">
        <v>134.691177095841</v>
      </c>
      <c r="AQ350">
        <v>129.224582828584</v>
      </c>
      <c r="AR350">
        <v>120.961927402562</v>
      </c>
      <c r="AS350">
        <v>119.128294638196</v>
      </c>
      <c r="AT350">
        <v>100.16466454585</v>
      </c>
      <c r="AV350">
        <v>113.888184327217</v>
      </c>
      <c r="AZ350">
        <f t="shared" si="15"/>
        <v>159.86918757226536</v>
      </c>
      <c r="BA350">
        <f t="shared" si="14"/>
        <v>94.246453454082797</v>
      </c>
      <c r="BB350">
        <v>87.934758376492297</v>
      </c>
    </row>
    <row r="351" spans="1:54" x14ac:dyDescent="0.35">
      <c r="A351">
        <v>349</v>
      </c>
      <c r="B351" s="1">
        <v>43066</v>
      </c>
      <c r="C351" t="s">
        <v>338</v>
      </c>
      <c r="D351">
        <v>153.887176108407</v>
      </c>
      <c r="E351">
        <v>150.56099544948401</v>
      </c>
      <c r="F351">
        <v>161.038804427423</v>
      </c>
      <c r="G351">
        <v>164.450410324019</v>
      </c>
      <c r="H351">
        <v>164.69467232293999</v>
      </c>
      <c r="I351">
        <v>154.855673324191</v>
      </c>
      <c r="J351">
        <v>165.327783630927</v>
      </c>
      <c r="K351">
        <v>168.461104445122</v>
      </c>
      <c r="L351">
        <v>178.92174945553799</v>
      </c>
      <c r="M351">
        <v>168.23409814040099</v>
      </c>
      <c r="N351">
        <v>158.81392327383301</v>
      </c>
      <c r="O351">
        <v>178.71772958987901</v>
      </c>
      <c r="P351">
        <v>174.11656611563899</v>
      </c>
      <c r="Q351">
        <v>181.52577814895699</v>
      </c>
      <c r="R351">
        <v>164.94905257238599</v>
      </c>
      <c r="S351">
        <v>170.04514011578601</v>
      </c>
      <c r="T351">
        <v>187.545689357366</v>
      </c>
      <c r="U351">
        <v>190.94041362430201</v>
      </c>
      <c r="V351">
        <v>169.46006421017299</v>
      </c>
      <c r="W351">
        <v>191.50875929449501</v>
      </c>
      <c r="X351">
        <v>175.15527257935699</v>
      </c>
      <c r="Y351">
        <v>191.70995256927799</v>
      </c>
      <c r="Z351">
        <v>183.55922359773299</v>
      </c>
      <c r="AA351">
        <v>212.98499793428201</v>
      </c>
      <c r="AB351">
        <v>218.487526605124</v>
      </c>
      <c r="AC351">
        <v>191.262648291895</v>
      </c>
      <c r="AD351">
        <v>187.624579237082</v>
      </c>
      <c r="AE351">
        <v>196.58108199461799</v>
      </c>
      <c r="AF351">
        <v>196.48869960828901</v>
      </c>
      <c r="AG351">
        <v>198.52806421518801</v>
      </c>
      <c r="AH351">
        <v>168.572734641106</v>
      </c>
      <c r="AI351">
        <v>154.44217057000699</v>
      </c>
      <c r="AJ351">
        <v>162.55040323787301</v>
      </c>
      <c r="AK351">
        <v>134.91016286857899</v>
      </c>
      <c r="AL351">
        <v>126.37177590231499</v>
      </c>
      <c r="AM351">
        <v>153.05462161653901</v>
      </c>
      <c r="AN351">
        <v>124.193962868272</v>
      </c>
      <c r="AO351">
        <v>121.418683447587</v>
      </c>
      <c r="AP351">
        <v>120.506517342273</v>
      </c>
      <c r="AQ351">
        <v>138.80391423967899</v>
      </c>
      <c r="AR351">
        <v>128.45252162196701</v>
      </c>
      <c r="AS351">
        <v>117.019417791084</v>
      </c>
      <c r="AT351">
        <v>107.481881639561</v>
      </c>
      <c r="AU351">
        <v>131.912514720346</v>
      </c>
      <c r="AV351">
        <v>119.86695825244</v>
      </c>
      <c r="AW351">
        <v>137.098446633348</v>
      </c>
      <c r="AX351">
        <v>140.47706000168901</v>
      </c>
      <c r="AY351">
        <v>152.811128087074</v>
      </c>
      <c r="AZ351">
        <f t="shared" si="15"/>
        <v>162.29963554262198</v>
      </c>
      <c r="BA351">
        <f t="shared" si="14"/>
        <v>96.676901424439421</v>
      </c>
      <c r="BB351">
        <v>88.310746838309797</v>
      </c>
    </row>
    <row r="352" spans="1:54" x14ac:dyDescent="0.35">
      <c r="A352">
        <v>350</v>
      </c>
      <c r="B352" s="1">
        <v>43067</v>
      </c>
      <c r="C352" t="s">
        <v>230</v>
      </c>
      <c r="D352">
        <v>148.14276110508001</v>
      </c>
      <c r="E352">
        <v>142.122318537691</v>
      </c>
      <c r="F352">
        <v>156.48891914676199</v>
      </c>
      <c r="G352">
        <v>158.32522113756099</v>
      </c>
      <c r="H352">
        <v>155.87813193244801</v>
      </c>
      <c r="I352">
        <v>160.23658457699</v>
      </c>
      <c r="J352">
        <v>161.37873775635501</v>
      </c>
      <c r="K352">
        <v>165.91751854593701</v>
      </c>
      <c r="L352">
        <v>176.13001042312001</v>
      </c>
      <c r="M352">
        <v>166.89291825558499</v>
      </c>
      <c r="N352">
        <v>164.503202318104</v>
      </c>
      <c r="O352">
        <v>175.023948024747</v>
      </c>
      <c r="P352">
        <v>174.264845987586</v>
      </c>
      <c r="Q352">
        <v>179.44042175943099</v>
      </c>
      <c r="R352">
        <v>158.35767094149199</v>
      </c>
      <c r="S352">
        <v>166.35592061558199</v>
      </c>
      <c r="T352">
        <v>193.21470063010099</v>
      </c>
      <c r="U352">
        <v>187.11970992319399</v>
      </c>
      <c r="V352">
        <v>171.711287606577</v>
      </c>
      <c r="W352">
        <v>187.12119497089299</v>
      </c>
      <c r="X352">
        <v>175.592627110249</v>
      </c>
      <c r="Y352">
        <v>185.46903326142299</v>
      </c>
      <c r="Z352">
        <v>187.09447006261999</v>
      </c>
      <c r="AA352">
        <v>207.91868848617</v>
      </c>
      <c r="AB352">
        <v>218.284110761063</v>
      </c>
      <c r="AC352">
        <v>193.22248120283601</v>
      </c>
      <c r="AD352">
        <v>190.84674747187199</v>
      </c>
      <c r="AE352">
        <v>193.999205205377</v>
      </c>
      <c r="AF352">
        <v>199.28330098059601</v>
      </c>
      <c r="AG352">
        <v>204.36691545830899</v>
      </c>
      <c r="AH352">
        <v>165.196424505062</v>
      </c>
      <c r="AI352">
        <v>158.713053084698</v>
      </c>
      <c r="AJ352">
        <v>164.817893854674</v>
      </c>
      <c r="AK352">
        <v>142.10237844153701</v>
      </c>
      <c r="AL352">
        <v>123.75116872810101</v>
      </c>
      <c r="AM352">
        <v>156.06459151921501</v>
      </c>
      <c r="AN352">
        <v>126.949119245291</v>
      </c>
      <c r="AO352">
        <v>114.593701613934</v>
      </c>
      <c r="AP352">
        <v>120.533445365859</v>
      </c>
      <c r="AQ352">
        <v>143.360977380159</v>
      </c>
      <c r="AR352">
        <v>122.40990754695</v>
      </c>
      <c r="AS352">
        <v>112.806379966761</v>
      </c>
      <c r="AT352">
        <v>109.014693895739</v>
      </c>
      <c r="AU352">
        <v>129.551135819743</v>
      </c>
      <c r="AV352">
        <v>124.096028885842</v>
      </c>
      <c r="AW352">
        <v>138.48968627619601</v>
      </c>
      <c r="AX352">
        <v>134.95826231168999</v>
      </c>
      <c r="AY352">
        <v>157.53196875848599</v>
      </c>
      <c r="AZ352">
        <f t="shared" si="15"/>
        <v>161.45092544574354</v>
      </c>
      <c r="BA352">
        <f t="shared" si="14"/>
        <v>95.828191327560972</v>
      </c>
      <c r="BB352">
        <v>88.807962600541799</v>
      </c>
    </row>
    <row r="353" spans="1:54" x14ac:dyDescent="0.35">
      <c r="A353">
        <v>351</v>
      </c>
      <c r="B353" s="1">
        <v>43068</v>
      </c>
      <c r="C353" t="s">
        <v>339</v>
      </c>
      <c r="D353">
        <v>159.15368573048499</v>
      </c>
      <c r="E353">
        <v>156.08216956460899</v>
      </c>
      <c r="F353">
        <v>171.004635537029</v>
      </c>
      <c r="G353">
        <v>170.77041432989299</v>
      </c>
      <c r="H353">
        <v>165.517469401667</v>
      </c>
      <c r="I353">
        <v>154.74903888941901</v>
      </c>
      <c r="J353">
        <v>165.28685640451201</v>
      </c>
      <c r="K353">
        <v>183.95015997095601</v>
      </c>
      <c r="L353">
        <v>183.29868903175401</v>
      </c>
      <c r="M353">
        <v>172.210835851371</v>
      </c>
      <c r="N353">
        <v>162.72468176983401</v>
      </c>
      <c r="O353">
        <v>179.553926917458</v>
      </c>
      <c r="P353">
        <v>180.039784696879</v>
      </c>
      <c r="Q353">
        <v>183.866709318386</v>
      </c>
      <c r="R353">
        <v>164.39643623135001</v>
      </c>
      <c r="S353">
        <v>171.03325069773601</v>
      </c>
      <c r="T353">
        <v>192.65933713974499</v>
      </c>
      <c r="U353">
        <v>192.581318477998</v>
      </c>
      <c r="V353">
        <v>174.406959898172</v>
      </c>
      <c r="W353">
        <v>191.72652283545199</v>
      </c>
      <c r="X353">
        <v>176.828979194688</v>
      </c>
      <c r="Y353">
        <v>190.56527797597201</v>
      </c>
      <c r="Z353">
        <v>185.58336436074299</v>
      </c>
      <c r="AA353">
        <v>217.19008204236101</v>
      </c>
      <c r="AB353">
        <v>218.36380500124</v>
      </c>
      <c r="AC353">
        <v>194.990738690505</v>
      </c>
      <c r="AD353">
        <v>191.151431665328</v>
      </c>
      <c r="AE353">
        <v>198.80313967184199</v>
      </c>
      <c r="AF353">
        <v>198.82992759648801</v>
      </c>
      <c r="AG353">
        <v>201.649937012919</v>
      </c>
      <c r="AH353">
        <v>173.79881788660001</v>
      </c>
      <c r="AI353">
        <v>163.21616413272599</v>
      </c>
      <c r="AJ353">
        <v>162.87697609337101</v>
      </c>
      <c r="AK353">
        <v>142.64557355063701</v>
      </c>
      <c r="AL353">
        <v>129.692149049259</v>
      </c>
      <c r="AM353">
        <v>159.28158722987399</v>
      </c>
      <c r="AN353">
        <v>126.748236105497</v>
      </c>
      <c r="AO353">
        <v>117.70366582013</v>
      </c>
      <c r="AP353">
        <v>125.10586334100699</v>
      </c>
      <c r="AQ353">
        <v>142.981104759619</v>
      </c>
      <c r="AR353">
        <v>129.33234038561699</v>
      </c>
      <c r="AS353">
        <v>115.021741732265</v>
      </c>
      <c r="AT353">
        <v>114.678657529725</v>
      </c>
      <c r="AU353">
        <v>135.31817975308201</v>
      </c>
      <c r="AV353">
        <v>124.708879381551</v>
      </c>
      <c r="AW353">
        <v>141.532197176068</v>
      </c>
      <c r="AX353">
        <v>147.72493252164301</v>
      </c>
      <c r="AY353">
        <v>159.60694990003901</v>
      </c>
      <c r="AZ353">
        <f t="shared" si="15"/>
        <v>165.85299129698953</v>
      </c>
      <c r="BA353">
        <f t="shared" si="14"/>
        <v>100.23025717880697</v>
      </c>
      <c r="BB353">
        <v>89.393213326213399</v>
      </c>
    </row>
    <row r="354" spans="1:54" x14ac:dyDescent="0.35">
      <c r="A354">
        <v>352</v>
      </c>
      <c r="B354" s="1">
        <v>43076</v>
      </c>
      <c r="C354" t="s">
        <v>340</v>
      </c>
      <c r="D354">
        <v>122.869870752095</v>
      </c>
      <c r="E354">
        <v>125.72183576721601</v>
      </c>
      <c r="F354">
        <v>137.780684098969</v>
      </c>
      <c r="G354">
        <v>135.799817955533</v>
      </c>
      <c r="H354">
        <v>137.77380734769</v>
      </c>
      <c r="I354">
        <v>123.40657678940801</v>
      </c>
      <c r="J354">
        <v>139.52448556443301</v>
      </c>
      <c r="K354">
        <v>148.58681839282301</v>
      </c>
      <c r="L354">
        <v>153.54440011348001</v>
      </c>
      <c r="M354">
        <v>142.583763202765</v>
      </c>
      <c r="N354">
        <v>134.73058513076401</v>
      </c>
      <c r="O354">
        <v>152.60356770355</v>
      </c>
      <c r="P354">
        <v>159.48044094317299</v>
      </c>
      <c r="Q354">
        <v>149.11978643453401</v>
      </c>
      <c r="R354">
        <v>137.43430197774501</v>
      </c>
      <c r="S354">
        <v>140.09315295428399</v>
      </c>
      <c r="T354">
        <v>167.97468276247301</v>
      </c>
      <c r="U354">
        <v>167.58474671913501</v>
      </c>
      <c r="V354">
        <v>150.53309528749901</v>
      </c>
      <c r="W354">
        <v>167.41033855011301</v>
      </c>
      <c r="X354">
        <v>147.76355154489801</v>
      </c>
      <c r="Y354">
        <v>155.96695689429299</v>
      </c>
      <c r="Z354">
        <v>163.74030797426701</v>
      </c>
      <c r="AA354">
        <v>190.86392711857499</v>
      </c>
      <c r="AB354">
        <v>186.969912668988</v>
      </c>
      <c r="AC354">
        <v>171.31777235614899</v>
      </c>
      <c r="AD354">
        <v>169.00273679094801</v>
      </c>
      <c r="AE354">
        <v>173.40192594554199</v>
      </c>
      <c r="AF354">
        <v>166.619167173981</v>
      </c>
      <c r="AG354">
        <v>170.43525719652499</v>
      </c>
      <c r="AH354">
        <v>138.37455800122299</v>
      </c>
      <c r="AI354">
        <v>135.52686323903399</v>
      </c>
      <c r="AJ354">
        <v>137.289066379574</v>
      </c>
      <c r="AK354">
        <v>109.454163287041</v>
      </c>
      <c r="AL354">
        <v>101.29208426317599</v>
      </c>
      <c r="AM354">
        <v>129.07502894848801</v>
      </c>
      <c r="AN354">
        <v>104.36627779102599</v>
      </c>
      <c r="AO354">
        <v>95.596285574523606</v>
      </c>
      <c r="AP354">
        <v>97.113306467606606</v>
      </c>
      <c r="AQ354">
        <v>116.397398904423</v>
      </c>
      <c r="AR354">
        <v>103.63517747601701</v>
      </c>
      <c r="AS354">
        <v>93.587578906049302</v>
      </c>
      <c r="AT354">
        <v>81.9657542366391</v>
      </c>
      <c r="AU354">
        <v>107.079719374128</v>
      </c>
      <c r="AV354">
        <v>94.805971097868095</v>
      </c>
      <c r="AW354">
        <v>113.959837928968</v>
      </c>
      <c r="AX354">
        <v>123.70202055758</v>
      </c>
      <c r="AY354">
        <v>126.251053051653</v>
      </c>
      <c r="AZ354">
        <f t="shared" si="15"/>
        <v>137.50230040826804</v>
      </c>
      <c r="BA354">
        <f t="shared" si="14"/>
        <v>71.879566290085478</v>
      </c>
      <c r="BB354">
        <v>89.417642905275102</v>
      </c>
    </row>
    <row r="355" spans="1:54" x14ac:dyDescent="0.35">
      <c r="A355">
        <v>353</v>
      </c>
      <c r="B355" s="1">
        <v>43088</v>
      </c>
      <c r="C355" t="s">
        <v>339</v>
      </c>
      <c r="D355">
        <v>151.82423617849801</v>
      </c>
      <c r="E355">
        <v>150.379130497413</v>
      </c>
      <c r="F355">
        <v>157.40841671295601</v>
      </c>
      <c r="G355">
        <v>169.98298201921099</v>
      </c>
      <c r="H355">
        <v>154.24616657473501</v>
      </c>
      <c r="I355">
        <v>151.26585918624099</v>
      </c>
      <c r="J355">
        <v>159.177835654733</v>
      </c>
      <c r="K355">
        <v>181.12623057817399</v>
      </c>
      <c r="L355">
        <v>178.44145593239199</v>
      </c>
      <c r="M355">
        <v>167.191475605167</v>
      </c>
      <c r="N355">
        <v>160.097733378632</v>
      </c>
      <c r="O355">
        <v>173.753349522489</v>
      </c>
      <c r="P355">
        <v>179.86080556777401</v>
      </c>
      <c r="Q355">
        <v>181.286931251309</v>
      </c>
      <c r="R355">
        <v>160.54049977321301</v>
      </c>
      <c r="S355">
        <v>160.22834446933501</v>
      </c>
      <c r="T355">
        <v>190.392051730036</v>
      </c>
      <c r="U355">
        <v>185.86568639436899</v>
      </c>
      <c r="V355">
        <v>171.23451547995799</v>
      </c>
      <c r="W355">
        <v>187.70833447895299</v>
      </c>
      <c r="X355">
        <v>171.83198085273199</v>
      </c>
      <c r="Y355">
        <v>186.71511168007399</v>
      </c>
      <c r="Z355">
        <v>183.41623444603101</v>
      </c>
      <c r="AA355">
        <v>209.54076274159701</v>
      </c>
      <c r="AB355">
        <v>212.19766368302501</v>
      </c>
      <c r="AC355">
        <v>192.88309131600499</v>
      </c>
      <c r="AD355">
        <v>187.04404053050899</v>
      </c>
      <c r="AE355">
        <v>194.09181549218499</v>
      </c>
      <c r="AF355">
        <v>197.66648315021001</v>
      </c>
      <c r="AG355">
        <v>198.91590469808099</v>
      </c>
      <c r="AH355">
        <v>162.84505238341799</v>
      </c>
      <c r="AI355">
        <v>158.65584528123301</v>
      </c>
      <c r="AJ355">
        <v>162.56311918876</v>
      </c>
      <c r="AK355">
        <v>132.00623498859599</v>
      </c>
      <c r="AL355">
        <v>126.743301021633</v>
      </c>
      <c r="AM355">
        <v>150.89327455152301</v>
      </c>
      <c r="AN355">
        <v>124.843161575746</v>
      </c>
      <c r="AO355">
        <v>116.746732400342</v>
      </c>
      <c r="AP355">
        <v>116.520137021729</v>
      </c>
      <c r="AQ355">
        <v>138.32432468821401</v>
      </c>
      <c r="AR355">
        <v>121.67796001609899</v>
      </c>
      <c r="AS355">
        <v>110.156905890959</v>
      </c>
      <c r="AT355">
        <v>102.088039622625</v>
      </c>
      <c r="AU355">
        <v>125.817958399936</v>
      </c>
      <c r="AV355">
        <v>119.763364613113</v>
      </c>
      <c r="AW355">
        <v>138.373995198773</v>
      </c>
      <c r="AX355">
        <v>133.066939204882</v>
      </c>
      <c r="AY355">
        <v>151.40972592232399</v>
      </c>
      <c r="AZ355">
        <f t="shared" si="15"/>
        <v>160.3919000322071</v>
      </c>
      <c r="BA355">
        <f t="shared" si="14"/>
        <v>94.769165914024541</v>
      </c>
      <c r="BB355">
        <v>89.8213233426453</v>
      </c>
    </row>
    <row r="356" spans="1:54" x14ac:dyDescent="0.35">
      <c r="A356">
        <v>354</v>
      </c>
      <c r="B356" s="1">
        <v>43090</v>
      </c>
      <c r="C356" t="s">
        <v>192</v>
      </c>
      <c r="D356">
        <v>148.572939345207</v>
      </c>
      <c r="E356">
        <v>144.816414311318</v>
      </c>
      <c r="F356">
        <v>154.10931991272599</v>
      </c>
      <c r="G356">
        <v>160.93428068727499</v>
      </c>
      <c r="H356">
        <v>154.551964794653</v>
      </c>
      <c r="I356">
        <v>155.72756346769799</v>
      </c>
      <c r="J356">
        <v>159.51654171842401</v>
      </c>
      <c r="K356">
        <v>169.62429634169999</v>
      </c>
      <c r="L356">
        <v>177.73957843123199</v>
      </c>
      <c r="M356">
        <v>168.40658820476901</v>
      </c>
      <c r="N356">
        <v>162.21650165115801</v>
      </c>
      <c r="O356">
        <v>165.93240260831601</v>
      </c>
      <c r="P356">
        <v>175.899380667343</v>
      </c>
      <c r="Q356">
        <v>182.10143601420199</v>
      </c>
      <c r="R356">
        <v>162.23389629894899</v>
      </c>
      <c r="S356">
        <v>164.99488187895301</v>
      </c>
      <c r="T356">
        <v>188.68091965976399</v>
      </c>
      <c r="U356">
        <v>183.087213096488</v>
      </c>
      <c r="V356">
        <v>166.83819998691601</v>
      </c>
      <c r="W356">
        <v>184.075323612484</v>
      </c>
      <c r="X356">
        <v>170.861719909399</v>
      </c>
      <c r="Y356">
        <v>186.956734126258</v>
      </c>
      <c r="Z356">
        <v>185.699973499571</v>
      </c>
      <c r="AA356">
        <v>214.058869243424</v>
      </c>
      <c r="AB356">
        <v>214.51140431919899</v>
      </c>
      <c r="AC356">
        <v>188.47328373624401</v>
      </c>
      <c r="AD356">
        <v>188.46378716144099</v>
      </c>
      <c r="AE356">
        <v>201.43506938219599</v>
      </c>
      <c r="AF356">
        <v>195.97668626162101</v>
      </c>
      <c r="AG356">
        <v>195.99949733490999</v>
      </c>
      <c r="AH356">
        <v>171.36603567899201</v>
      </c>
      <c r="AI356">
        <v>160.037712071508</v>
      </c>
      <c r="AJ356">
        <v>165.68629480099801</v>
      </c>
      <c r="AK356">
        <v>137.609653188283</v>
      </c>
      <c r="AL356">
        <v>125.71947145703599</v>
      </c>
      <c r="AM356">
        <v>160.66796545107701</v>
      </c>
      <c r="AN356">
        <v>125.805723607145</v>
      </c>
      <c r="AO356">
        <v>111.183558159556</v>
      </c>
      <c r="AP356">
        <v>119.59750820190401</v>
      </c>
      <c r="AQ356">
        <v>130.329304903978</v>
      </c>
      <c r="AR356">
        <v>128.94068199976201</v>
      </c>
      <c r="AS356">
        <v>108.236891075708</v>
      </c>
      <c r="AT356">
        <v>99.519742314903496</v>
      </c>
      <c r="AU356">
        <v>128.19526167441401</v>
      </c>
      <c r="AV356">
        <v>117.643105985292</v>
      </c>
      <c r="AW356">
        <v>138.82653425038299</v>
      </c>
      <c r="AX356">
        <v>135.53118307433201</v>
      </c>
      <c r="AY356">
        <v>157.25603528256099</v>
      </c>
      <c r="AZ356">
        <f t="shared" si="15"/>
        <v>160.30519439253487</v>
      </c>
      <c r="BA356">
        <f t="shared" si="14"/>
        <v>94.682460274352309</v>
      </c>
      <c r="BB356">
        <v>89.636999358780997</v>
      </c>
    </row>
    <row r="357" spans="1:54" x14ac:dyDescent="0.35">
      <c r="A357">
        <v>355</v>
      </c>
      <c r="B357" s="1">
        <v>43098</v>
      </c>
      <c r="C357" t="s">
        <v>341</v>
      </c>
      <c r="F357">
        <v>164.43833305898801</v>
      </c>
      <c r="G357">
        <v>173.62723639678001</v>
      </c>
      <c r="H357">
        <v>157.64639038770801</v>
      </c>
      <c r="I357">
        <v>168.53722672818401</v>
      </c>
      <c r="J357">
        <v>165.82203769436501</v>
      </c>
      <c r="K357">
        <v>198.093401062965</v>
      </c>
      <c r="Q357">
        <v>185.93986019463799</v>
      </c>
      <c r="R357">
        <v>176.50962496350701</v>
      </c>
      <c r="S357">
        <v>180.31330692228099</v>
      </c>
      <c r="T357">
        <v>209.302842074723</v>
      </c>
      <c r="U357">
        <v>200.74126115911801</v>
      </c>
      <c r="Z357">
        <v>201.84710485871099</v>
      </c>
      <c r="AA357">
        <v>224.22617064180599</v>
      </c>
      <c r="AB357">
        <v>234.91192080079799</v>
      </c>
      <c r="AC357">
        <v>209.78669006750201</v>
      </c>
      <c r="AD357">
        <v>196.77653072643301</v>
      </c>
      <c r="AI357">
        <v>164.59804755936099</v>
      </c>
      <c r="AJ357">
        <v>179.75637592784699</v>
      </c>
      <c r="AK357">
        <v>158.273303895628</v>
      </c>
      <c r="AL357">
        <v>140.02367515526799</v>
      </c>
      <c r="AM357">
        <v>170.39900362551199</v>
      </c>
      <c r="AN357">
        <v>140.37313153822399</v>
      </c>
      <c r="AO357">
        <v>126.802486546811</v>
      </c>
      <c r="AP357">
        <v>140.309675509654</v>
      </c>
      <c r="AW357">
        <v>152.79051738837501</v>
      </c>
      <c r="AX357">
        <v>152.925116100476</v>
      </c>
      <c r="AY357">
        <v>167.77952491062999</v>
      </c>
      <c r="AZ357">
        <f t="shared" si="15"/>
        <v>175.65002947764043</v>
      </c>
      <c r="BA357">
        <f t="shared" si="14"/>
        <v>110.02729535945787</v>
      </c>
      <c r="BB357">
        <v>89.772663925576794</v>
      </c>
    </row>
    <row r="358" spans="1:54" x14ac:dyDescent="0.35">
      <c r="A358">
        <v>356</v>
      </c>
      <c r="B358" s="1">
        <v>43098</v>
      </c>
      <c r="C358" t="s">
        <v>342</v>
      </c>
      <c r="D358">
        <v>165.78473363403</v>
      </c>
      <c r="E358">
        <v>168.62831557747899</v>
      </c>
      <c r="F358">
        <v>173.441282581883</v>
      </c>
      <c r="G358">
        <v>181.43183777950301</v>
      </c>
      <c r="H358">
        <v>172.71474759745601</v>
      </c>
      <c r="I358">
        <v>169.48640917785499</v>
      </c>
      <c r="J358">
        <v>167.387760954284</v>
      </c>
      <c r="K358">
        <v>198.30860766593199</v>
      </c>
      <c r="L358">
        <v>192.323382797835</v>
      </c>
      <c r="M358">
        <v>176.15712249851299</v>
      </c>
      <c r="N358">
        <v>174.19696904998099</v>
      </c>
      <c r="O358">
        <v>183.04015411697401</v>
      </c>
      <c r="P358">
        <v>187.169974444112</v>
      </c>
      <c r="Q358">
        <v>183.13940419064201</v>
      </c>
      <c r="R358">
        <v>175.85347391864201</v>
      </c>
      <c r="S358">
        <v>172.479892061735</v>
      </c>
      <c r="T358">
        <v>208.4793932968</v>
      </c>
      <c r="U358">
        <v>194.6302154862</v>
      </c>
      <c r="V358">
        <v>188.579971860493</v>
      </c>
      <c r="W358">
        <v>194.59655207467</v>
      </c>
      <c r="X358">
        <v>181.521139905279</v>
      </c>
      <c r="Y358">
        <v>190.14897320125201</v>
      </c>
      <c r="Z358">
        <v>200.025689523708</v>
      </c>
      <c r="AA358">
        <v>219.894900618593</v>
      </c>
      <c r="AB358">
        <v>226.742095069637</v>
      </c>
      <c r="AC358">
        <v>206.56157492715801</v>
      </c>
      <c r="AD358">
        <v>189.541813994335</v>
      </c>
      <c r="AE358">
        <v>209.795802588773</v>
      </c>
      <c r="AF358">
        <v>204.541663828445</v>
      </c>
      <c r="AG358">
        <v>201.04317650994</v>
      </c>
      <c r="AH358">
        <v>173.24647705684899</v>
      </c>
      <c r="AI358">
        <v>169.714530384668</v>
      </c>
      <c r="AJ358">
        <v>176.639710504699</v>
      </c>
      <c r="AK358">
        <v>148.46316497616201</v>
      </c>
      <c r="AL358">
        <v>135.714743793412</v>
      </c>
      <c r="AM358">
        <v>159.61375586267701</v>
      </c>
      <c r="AN358">
        <v>142.51369558371499</v>
      </c>
      <c r="AO358">
        <v>119.34841843320901</v>
      </c>
      <c r="AP358">
        <v>127.88082605727401</v>
      </c>
      <c r="AQ358">
        <v>145.55407656798801</v>
      </c>
      <c r="AR358">
        <v>135.455909019199</v>
      </c>
      <c r="AS358">
        <v>124.66627854231599</v>
      </c>
      <c r="AT358">
        <v>112.106209714267</v>
      </c>
      <c r="AU358">
        <v>138.395074136934</v>
      </c>
      <c r="AV358">
        <v>132.24207170387001</v>
      </c>
      <c r="AW358">
        <v>152.02811897605201</v>
      </c>
      <c r="AX358">
        <v>148.07608852236501</v>
      </c>
      <c r="AY358">
        <v>167.68093226396701</v>
      </c>
      <c r="AZ358">
        <f t="shared" si="15"/>
        <v>172.22889818816171</v>
      </c>
      <c r="BA358">
        <f t="shared" si="14"/>
        <v>106.60616406997914</v>
      </c>
      <c r="BB358">
        <v>90.398849036279799</v>
      </c>
    </row>
    <row r="359" spans="1:54" x14ac:dyDescent="0.35">
      <c r="A359">
        <v>357</v>
      </c>
      <c r="B359" s="1">
        <v>43114</v>
      </c>
      <c r="C359" t="s">
        <v>145</v>
      </c>
      <c r="D359">
        <v>134.431558590777</v>
      </c>
      <c r="E359">
        <v>147.88438041444601</v>
      </c>
      <c r="F359">
        <v>155.53738861704099</v>
      </c>
      <c r="G359">
        <v>162.93236643294699</v>
      </c>
      <c r="M359">
        <v>159.135271115004</v>
      </c>
      <c r="N359">
        <v>153.24403167693299</v>
      </c>
      <c r="O359">
        <v>171.61721063471299</v>
      </c>
      <c r="P359">
        <v>177.49385340791301</v>
      </c>
      <c r="Q359">
        <v>176.956182186684</v>
      </c>
      <c r="R359">
        <v>161.15285506161101</v>
      </c>
      <c r="V359">
        <v>164.385485723432</v>
      </c>
      <c r="W359">
        <v>183.22943052607201</v>
      </c>
      <c r="X359">
        <v>165.04605127518801</v>
      </c>
      <c r="Y359">
        <v>184.983817407114</v>
      </c>
      <c r="Z359">
        <v>190.13904280735699</v>
      </c>
      <c r="AA359">
        <v>215.605037803269</v>
      </c>
      <c r="AE359">
        <v>186.65921996602401</v>
      </c>
      <c r="AF359">
        <v>197.29553093967701</v>
      </c>
      <c r="AG359">
        <v>185.176957002162</v>
      </c>
      <c r="AH359">
        <v>166.02196074547399</v>
      </c>
      <c r="AI359">
        <v>161.667978446539</v>
      </c>
      <c r="AJ359">
        <v>164.67181770402701</v>
      </c>
      <c r="AK359">
        <v>141.616290332424</v>
      </c>
      <c r="AL359">
        <v>128.27222028657101</v>
      </c>
      <c r="AQ359">
        <v>128.63185738293799</v>
      </c>
      <c r="AR359">
        <v>116.696188194638</v>
      </c>
      <c r="AS359">
        <v>117.605577280324</v>
      </c>
      <c r="AT359">
        <v>97.178601195372593</v>
      </c>
      <c r="AV359">
        <v>119.09989497350399</v>
      </c>
      <c r="AZ359">
        <f t="shared" si="15"/>
        <v>159.11613993552331</v>
      </c>
      <c r="BA359">
        <f t="shared" si="14"/>
        <v>93.493405817340744</v>
      </c>
      <c r="BB359">
        <v>90.961287004148602</v>
      </c>
    </row>
    <row r="360" spans="1:54" x14ac:dyDescent="0.35">
      <c r="A360">
        <v>358</v>
      </c>
      <c r="B360" s="1">
        <v>43118</v>
      </c>
      <c r="C360" t="s">
        <v>343</v>
      </c>
      <c r="D360">
        <v>132.712323621379</v>
      </c>
      <c r="E360">
        <v>146.98112596276999</v>
      </c>
      <c r="F360">
        <v>140.645018989542</v>
      </c>
      <c r="G360">
        <v>153.01012995578299</v>
      </c>
      <c r="H360">
        <v>146.557742968958</v>
      </c>
      <c r="I360">
        <v>145.66061151529499</v>
      </c>
      <c r="J360">
        <v>140.90991541263699</v>
      </c>
      <c r="K360">
        <v>159.79741381761801</v>
      </c>
      <c r="L360">
        <v>170.242864461393</v>
      </c>
      <c r="M360">
        <v>153.127286933845</v>
      </c>
      <c r="N360">
        <v>147.30147181261</v>
      </c>
      <c r="O360">
        <v>162.83311420436999</v>
      </c>
      <c r="P360">
        <v>160.13732285077199</v>
      </c>
      <c r="Q360">
        <v>154.88815931772399</v>
      </c>
      <c r="R360">
        <v>151.342908722159</v>
      </c>
      <c r="S360">
        <v>143.357969532412</v>
      </c>
      <c r="T360">
        <v>175.253618463393</v>
      </c>
      <c r="U360">
        <v>182.28654576531</v>
      </c>
      <c r="V360">
        <v>158.467648556694</v>
      </c>
      <c r="W360">
        <v>173.22890225419599</v>
      </c>
      <c r="X360">
        <v>158.68246097038701</v>
      </c>
      <c r="Y360">
        <v>165.055114102972</v>
      </c>
      <c r="Z360">
        <v>177.547684746914</v>
      </c>
      <c r="AA360">
        <v>197.36098019206901</v>
      </c>
      <c r="AB360">
        <v>189.170583423365</v>
      </c>
      <c r="AC360">
        <v>183.93823588625</v>
      </c>
      <c r="AD360">
        <v>170.455853131514</v>
      </c>
      <c r="AE360">
        <v>175.15022210136999</v>
      </c>
      <c r="AF360">
        <v>189.62497843408801</v>
      </c>
      <c r="AG360">
        <v>180.44883924423499</v>
      </c>
      <c r="AH360">
        <v>141.701319916713</v>
      </c>
      <c r="AI360">
        <v>150.70325272751799</v>
      </c>
      <c r="AJ360">
        <v>142.335478194318</v>
      </c>
      <c r="AK360">
        <v>112.399933983804</v>
      </c>
      <c r="AL360">
        <v>117.193604359389</v>
      </c>
      <c r="AM360">
        <v>130.62415914843601</v>
      </c>
      <c r="AN360">
        <v>122.539643183509</v>
      </c>
      <c r="AO360">
        <v>111.499806941893</v>
      </c>
      <c r="AP360">
        <v>95.858418757942104</v>
      </c>
      <c r="AQ360">
        <v>125.565578596473</v>
      </c>
      <c r="AR360">
        <v>116.09821117108</v>
      </c>
      <c r="AS360">
        <v>98.321914319382699</v>
      </c>
      <c r="AT360">
        <v>100.681837409016</v>
      </c>
      <c r="AU360">
        <v>113.362722258151</v>
      </c>
      <c r="AV360">
        <v>107.12144165178699</v>
      </c>
      <c r="AW360">
        <v>126.14823749935</v>
      </c>
      <c r="AX360">
        <v>118.200654025609</v>
      </c>
      <c r="AY360">
        <v>139.67708502375001</v>
      </c>
      <c r="AZ360">
        <f t="shared" si="15"/>
        <v>147.00438221916968</v>
      </c>
      <c r="BA360">
        <f t="shared" si="14"/>
        <v>81.381648100987121</v>
      </c>
      <c r="BB360">
        <v>91.191411099178794</v>
      </c>
    </row>
    <row r="361" spans="1:54" x14ac:dyDescent="0.35">
      <c r="A361">
        <v>359</v>
      </c>
      <c r="B361" s="1">
        <v>43126</v>
      </c>
      <c r="C361" t="s">
        <v>344</v>
      </c>
      <c r="D361">
        <v>161.65843098091</v>
      </c>
      <c r="E361">
        <v>172.58392907385701</v>
      </c>
      <c r="F361">
        <v>167.96931296857699</v>
      </c>
      <c r="G361">
        <v>178.15702870700699</v>
      </c>
      <c r="H361">
        <v>175.37851237537001</v>
      </c>
      <c r="I361">
        <v>168.176283346476</v>
      </c>
      <c r="J361">
        <v>165.948935027674</v>
      </c>
      <c r="K361">
        <v>195.321779542396</v>
      </c>
      <c r="L361">
        <v>194.139737083672</v>
      </c>
      <c r="M361">
        <v>177.23047844113901</v>
      </c>
      <c r="N361">
        <v>176.09845902961999</v>
      </c>
      <c r="O361">
        <v>184.46940400379299</v>
      </c>
      <c r="P361">
        <v>185.62465005175099</v>
      </c>
      <c r="Q361">
        <v>187.14696499090601</v>
      </c>
      <c r="R361">
        <v>174.57995237185</v>
      </c>
      <c r="S361">
        <v>174.31555020207799</v>
      </c>
      <c r="T361">
        <v>211.680630236664</v>
      </c>
      <c r="U361">
        <v>201.522809199005</v>
      </c>
      <c r="V361">
        <v>185.453495434302</v>
      </c>
      <c r="W361">
        <v>199.61634924209599</v>
      </c>
      <c r="X361">
        <v>178.03828841794399</v>
      </c>
      <c r="Y361">
        <v>194.25915882853701</v>
      </c>
      <c r="Z361">
        <v>204.11437152637299</v>
      </c>
      <c r="AA361">
        <v>224.50815527662999</v>
      </c>
      <c r="AB361">
        <v>230.56642855150901</v>
      </c>
      <c r="AC361">
        <v>207.960769934008</v>
      </c>
      <c r="AD361">
        <v>196.23512364057399</v>
      </c>
      <c r="AE361">
        <v>210.495560097371</v>
      </c>
      <c r="AF361">
        <v>213.179710956598</v>
      </c>
      <c r="AG361">
        <v>205.87605671672401</v>
      </c>
      <c r="AH361">
        <v>175.86140082295299</v>
      </c>
      <c r="AI361">
        <v>176.05025064523599</v>
      </c>
      <c r="AJ361">
        <v>172.69079973276601</v>
      </c>
      <c r="AK361">
        <v>152.23950869922101</v>
      </c>
      <c r="AL361">
        <v>136.46605473020799</v>
      </c>
      <c r="AM361">
        <v>161.77639745317899</v>
      </c>
      <c r="AN361">
        <v>141.18805243201399</v>
      </c>
      <c r="AO361">
        <v>126.684905868333</v>
      </c>
      <c r="AP361">
        <v>124.874729373764</v>
      </c>
      <c r="AQ361">
        <v>152.97672393379199</v>
      </c>
      <c r="AR361">
        <v>137.44322978183499</v>
      </c>
      <c r="AS361">
        <v>125.3966990636</v>
      </c>
      <c r="AT361">
        <v>118.589938575048</v>
      </c>
      <c r="AU361">
        <v>137.06650064438199</v>
      </c>
      <c r="AV361">
        <v>135.90464135931299</v>
      </c>
      <c r="AW361">
        <v>153.19823966690001</v>
      </c>
      <c r="AX361">
        <v>151.281803800646</v>
      </c>
      <c r="AY361">
        <v>162.723141827847</v>
      </c>
      <c r="AZ361">
        <f t="shared" si="15"/>
        <v>173.84831947221767</v>
      </c>
      <c r="BA361">
        <f t="shared" si="14"/>
        <v>108.2255853540351</v>
      </c>
      <c r="BB361">
        <v>91.484261571731196</v>
      </c>
    </row>
    <row r="362" spans="1:54" x14ac:dyDescent="0.35">
      <c r="A362">
        <v>360</v>
      </c>
      <c r="B362" s="1">
        <v>43131</v>
      </c>
      <c r="C362" t="s">
        <v>117</v>
      </c>
      <c r="D362">
        <v>132.27518183938199</v>
      </c>
      <c r="E362">
        <v>139.014523308354</v>
      </c>
      <c r="F362">
        <v>132.08541807018099</v>
      </c>
      <c r="G362">
        <v>145.53874989694199</v>
      </c>
      <c r="H362">
        <v>138.91581575646799</v>
      </c>
      <c r="I362">
        <v>131.77593573777401</v>
      </c>
      <c r="J362">
        <v>136.56813845946499</v>
      </c>
      <c r="K362">
        <v>152.10257586126201</v>
      </c>
      <c r="L362">
        <v>164.915430209937</v>
      </c>
      <c r="M362">
        <v>156.02090503617899</v>
      </c>
      <c r="N362">
        <v>140.01983510726501</v>
      </c>
      <c r="O362">
        <v>157.77141150021899</v>
      </c>
      <c r="P362">
        <v>162.71041565613601</v>
      </c>
      <c r="Q362">
        <v>156.664780788841</v>
      </c>
      <c r="R362">
        <v>145.501513963458</v>
      </c>
      <c r="S362">
        <v>146.040553205679</v>
      </c>
      <c r="T362">
        <v>175.297727426107</v>
      </c>
      <c r="U362">
        <v>179.53115391774301</v>
      </c>
      <c r="V362">
        <v>160.429813148416</v>
      </c>
      <c r="W362">
        <v>172.898648337005</v>
      </c>
      <c r="X362">
        <v>157.85325936000399</v>
      </c>
      <c r="Y362">
        <v>171.05865064411299</v>
      </c>
      <c r="Z362">
        <v>175.76320317409099</v>
      </c>
      <c r="AA362">
        <v>200.32555508190899</v>
      </c>
      <c r="AB362">
        <v>194.92173131207599</v>
      </c>
      <c r="AC362">
        <v>176.67474625813301</v>
      </c>
      <c r="AD362">
        <v>170.48952807331</v>
      </c>
      <c r="AE362">
        <v>179.65474119488999</v>
      </c>
      <c r="AF362">
        <v>181.20546804995001</v>
      </c>
      <c r="AG362">
        <v>184.60869714725399</v>
      </c>
      <c r="AH362">
        <v>146.42314310196099</v>
      </c>
      <c r="AI362">
        <v>147.047822443581</v>
      </c>
      <c r="AJ362">
        <v>145.782965640296</v>
      </c>
      <c r="AK362">
        <v>114.003407247155</v>
      </c>
      <c r="AL362">
        <v>112.626047598037</v>
      </c>
      <c r="AM362">
        <v>135.61271186610901</v>
      </c>
      <c r="AN362">
        <v>112.367556532498</v>
      </c>
      <c r="AO362">
        <v>99.767108800034705</v>
      </c>
      <c r="AP362">
        <v>92.095157380049898</v>
      </c>
      <c r="AQ362">
        <v>122.60656693775</v>
      </c>
      <c r="AR362">
        <v>118.57344133961401</v>
      </c>
      <c r="AS362">
        <v>102.667658241174</v>
      </c>
      <c r="AT362">
        <v>95.122190248710396</v>
      </c>
      <c r="AU362">
        <v>111.798115746544</v>
      </c>
      <c r="AV362">
        <v>112.00120508489699</v>
      </c>
      <c r="AW362">
        <v>127.637747159863</v>
      </c>
      <c r="AX362">
        <v>123.49984333721299</v>
      </c>
      <c r="AY362">
        <v>140.684533767722</v>
      </c>
      <c r="AZ362">
        <f t="shared" si="15"/>
        <v>145.39481937491152</v>
      </c>
      <c r="BA362">
        <f t="shared" si="14"/>
        <v>79.772085256728957</v>
      </c>
      <c r="BB362">
        <v>91.276936130724806</v>
      </c>
    </row>
    <row r="363" spans="1:54" x14ac:dyDescent="0.35">
      <c r="A363">
        <v>361</v>
      </c>
      <c r="B363" s="1">
        <v>43131</v>
      </c>
      <c r="C363" t="s">
        <v>345</v>
      </c>
      <c r="D363">
        <v>141.29261734414399</v>
      </c>
      <c r="E363">
        <v>150.08548246800299</v>
      </c>
      <c r="F363">
        <v>146.11843142202201</v>
      </c>
      <c r="G363">
        <v>157.08119566206</v>
      </c>
      <c r="H363">
        <v>149.442574622439</v>
      </c>
      <c r="I363">
        <v>145.96680212661499</v>
      </c>
      <c r="J363">
        <v>143.276964664872</v>
      </c>
      <c r="K363">
        <v>159.561007961142</v>
      </c>
      <c r="L363">
        <v>169.452353472179</v>
      </c>
      <c r="M363">
        <v>161.53389295838301</v>
      </c>
      <c r="N363">
        <v>149.422078317374</v>
      </c>
      <c r="O363">
        <v>164.356360215667</v>
      </c>
      <c r="P363">
        <v>160.355775248306</v>
      </c>
      <c r="Q363">
        <v>163.68424969799199</v>
      </c>
      <c r="R363">
        <v>152.61779627278901</v>
      </c>
      <c r="S363">
        <v>150.23226409606499</v>
      </c>
      <c r="T363">
        <v>183.89936491728301</v>
      </c>
      <c r="U363">
        <v>184.279141634463</v>
      </c>
      <c r="V363">
        <v>163.47456036118899</v>
      </c>
      <c r="W363">
        <v>177.056235706942</v>
      </c>
      <c r="X363">
        <v>162.67690756007201</v>
      </c>
      <c r="Y363">
        <v>171.61816828802</v>
      </c>
      <c r="Z363">
        <v>177.35124955040399</v>
      </c>
      <c r="AA363">
        <v>198.439565276629</v>
      </c>
      <c r="AB363">
        <v>196.320980218156</v>
      </c>
      <c r="AC363">
        <v>180.93710574476799</v>
      </c>
      <c r="AD363">
        <v>171.011856446216</v>
      </c>
      <c r="AE363">
        <v>184.04148451079399</v>
      </c>
      <c r="AF363">
        <v>187.325977802122</v>
      </c>
      <c r="AG363">
        <v>188.845443965383</v>
      </c>
      <c r="AH363">
        <v>149.54227324514801</v>
      </c>
      <c r="AI363">
        <v>145.01001766998201</v>
      </c>
      <c r="AJ363">
        <v>144.45556809393</v>
      </c>
      <c r="AK363">
        <v>118.417889512819</v>
      </c>
      <c r="AL363">
        <v>116.07105703276</v>
      </c>
      <c r="AM363">
        <v>136.30549213279801</v>
      </c>
      <c r="AN363">
        <v>118.647442471362</v>
      </c>
      <c r="AO363">
        <v>100.55641931491699</v>
      </c>
      <c r="AP363">
        <v>102.671251695951</v>
      </c>
      <c r="AQ363">
        <v>125.64286918942901</v>
      </c>
      <c r="AR363">
        <v>118.68800617396001</v>
      </c>
      <c r="AS363">
        <v>97.243674351246497</v>
      </c>
      <c r="AT363">
        <v>100.46330536255</v>
      </c>
      <c r="AU363">
        <v>118.862363972083</v>
      </c>
      <c r="AV363">
        <v>114.88752818071799</v>
      </c>
      <c r="AW363">
        <v>130.23074075045901</v>
      </c>
      <c r="AX363">
        <v>126.62535297351801</v>
      </c>
      <c r="AY363">
        <v>142.870224785598</v>
      </c>
      <c r="AZ363">
        <f t="shared" si="15"/>
        <v>149.97811178003585</v>
      </c>
      <c r="BA363">
        <f t="shared" si="14"/>
        <v>84.355377661853282</v>
      </c>
      <c r="BB363">
        <v>91.021973908709697</v>
      </c>
    </row>
    <row r="364" spans="1:54" x14ac:dyDescent="0.35">
      <c r="A364">
        <v>362</v>
      </c>
      <c r="B364" s="1">
        <v>43139</v>
      </c>
      <c r="C364" t="s">
        <v>133</v>
      </c>
      <c r="G364">
        <v>174.66367707119801</v>
      </c>
      <c r="H364">
        <v>164.05667458389499</v>
      </c>
      <c r="I364">
        <v>158.22813913661099</v>
      </c>
      <c r="J364">
        <v>150.12226386730001</v>
      </c>
      <c r="K364">
        <v>171.88869050801401</v>
      </c>
      <c r="L364">
        <v>179.98484410309899</v>
      </c>
      <c r="M364">
        <v>162.10505755435199</v>
      </c>
      <c r="Q364">
        <v>178.747023262173</v>
      </c>
      <c r="R364">
        <v>162.07156302346601</v>
      </c>
      <c r="S364">
        <v>165.31444077274199</v>
      </c>
      <c r="T364">
        <v>193.063025361272</v>
      </c>
      <c r="U364">
        <v>185.83014150919601</v>
      </c>
      <c r="V364">
        <v>171.29059627096601</v>
      </c>
      <c r="Z364">
        <v>195.37302745948901</v>
      </c>
      <c r="AA364">
        <v>217.71232077616199</v>
      </c>
      <c r="AB364">
        <v>219.74388950704099</v>
      </c>
      <c r="AC364">
        <v>191.466873955382</v>
      </c>
      <c r="AD364">
        <v>180.96240826423499</v>
      </c>
      <c r="AE364">
        <v>201.84583792615501</v>
      </c>
      <c r="AF364">
        <v>208.08214630405701</v>
      </c>
      <c r="AK364">
        <v>139.152576279464</v>
      </c>
      <c r="AL364">
        <v>132.781092827663</v>
      </c>
      <c r="AM364">
        <v>158.810911445416</v>
      </c>
      <c r="AN364">
        <v>134.88517420247501</v>
      </c>
      <c r="AO364">
        <v>115.1161282195</v>
      </c>
      <c r="AP364">
        <v>112.52590200039</v>
      </c>
      <c r="AQ364">
        <v>142.749587503307</v>
      </c>
      <c r="AU364">
        <v>130.217530132767</v>
      </c>
      <c r="AV364">
        <v>122.795692521804</v>
      </c>
      <c r="AW364">
        <v>137.14693233731501</v>
      </c>
      <c r="AX364">
        <v>142.11188714770699</v>
      </c>
      <c r="AY364">
        <v>155.091664514012</v>
      </c>
      <c r="AZ364">
        <f t="shared" si="15"/>
        <v>164.24805376089455</v>
      </c>
      <c r="BA364">
        <f t="shared" si="14"/>
        <v>98.625319642711986</v>
      </c>
      <c r="BB364">
        <v>90.852466791749706</v>
      </c>
    </row>
    <row r="365" spans="1:54" x14ac:dyDescent="0.35">
      <c r="A365">
        <v>363</v>
      </c>
      <c r="B365" s="1">
        <v>43158</v>
      </c>
      <c r="C365" t="s">
        <v>346</v>
      </c>
      <c r="D365">
        <v>173.252675453395</v>
      </c>
      <c r="E365">
        <v>181.299571363263</v>
      </c>
      <c r="F365">
        <v>167.07400823112201</v>
      </c>
      <c r="G365">
        <v>172.51466804288299</v>
      </c>
      <c r="H365">
        <v>167.56982533581001</v>
      </c>
      <c r="I365">
        <v>164.454594274426</v>
      </c>
      <c r="J365">
        <v>171.591118805207</v>
      </c>
      <c r="K365">
        <v>190.29258403638599</v>
      </c>
      <c r="L365">
        <v>185.253772921272</v>
      </c>
      <c r="M365">
        <v>176.91024247897101</v>
      </c>
      <c r="N365">
        <v>166.79546941498501</v>
      </c>
      <c r="O365">
        <v>180.623791850213</v>
      </c>
      <c r="P365">
        <v>186.41457571220499</v>
      </c>
      <c r="Q365">
        <v>181.038966917148</v>
      </c>
      <c r="R365">
        <v>173.378781076763</v>
      </c>
      <c r="S365">
        <v>173.58416196475699</v>
      </c>
      <c r="T365">
        <v>210.490074808678</v>
      </c>
      <c r="U365">
        <v>197.74111571799099</v>
      </c>
      <c r="V365">
        <v>187.44653660249901</v>
      </c>
      <c r="W365">
        <v>197.76159540578399</v>
      </c>
      <c r="X365">
        <v>176.838177578434</v>
      </c>
      <c r="Y365">
        <v>194.96277282699</v>
      </c>
      <c r="Z365">
        <v>195.30789243880801</v>
      </c>
      <c r="AA365">
        <v>223.83984032028201</v>
      </c>
      <c r="AB365">
        <v>220.67012294487</v>
      </c>
      <c r="AC365">
        <v>195.12735365835201</v>
      </c>
      <c r="AD365">
        <v>186.37090827293099</v>
      </c>
      <c r="AE365">
        <v>203.77754606225099</v>
      </c>
      <c r="AF365">
        <v>205.71206202880299</v>
      </c>
      <c r="AG365">
        <v>204.47217014766201</v>
      </c>
      <c r="AH365">
        <v>172.873307872412</v>
      </c>
      <c r="AI365">
        <v>169.02301369295</v>
      </c>
      <c r="AJ365">
        <v>177.12082077199199</v>
      </c>
      <c r="AK365">
        <v>148.98672541390599</v>
      </c>
      <c r="AL365">
        <v>134.59263714995399</v>
      </c>
      <c r="AM365">
        <v>156.530617200221</v>
      </c>
      <c r="AN365">
        <v>134.703728369044</v>
      </c>
      <c r="AO365">
        <v>119.56100912961701</v>
      </c>
      <c r="AP365">
        <v>121.978928064313</v>
      </c>
      <c r="AQ365">
        <v>147.21747468766</v>
      </c>
      <c r="AR365">
        <v>137.85497686894399</v>
      </c>
      <c r="AS365">
        <v>126.23966421889099</v>
      </c>
      <c r="AT365">
        <v>112.277314328956</v>
      </c>
      <c r="AU365">
        <v>139.83846069443999</v>
      </c>
      <c r="AV365">
        <v>139.32346237583599</v>
      </c>
      <c r="AW365">
        <v>153.632971582035</v>
      </c>
      <c r="AX365">
        <v>139.13246505597601</v>
      </c>
      <c r="AY365">
        <v>164.02014209740099</v>
      </c>
      <c r="AZ365">
        <f t="shared" si="15"/>
        <v>170.98905617224352</v>
      </c>
      <c r="BA365">
        <f t="shared" si="14"/>
        <v>105.36632205406096</v>
      </c>
      <c r="BB365">
        <v>91.206547437536202</v>
      </c>
    </row>
    <row r="366" spans="1:54" x14ac:dyDescent="0.35">
      <c r="A366">
        <v>364</v>
      </c>
      <c r="B366" s="1">
        <v>43170</v>
      </c>
      <c r="C366" t="s">
        <v>214</v>
      </c>
      <c r="D366">
        <v>168.511050489827</v>
      </c>
      <c r="E366">
        <v>173.22507005499401</v>
      </c>
      <c r="F366">
        <v>171.83642159906401</v>
      </c>
      <c r="G366">
        <v>178.747574779584</v>
      </c>
      <c r="H366">
        <v>163.48257254543401</v>
      </c>
      <c r="I366">
        <v>160.85848998224799</v>
      </c>
      <c r="J366">
        <v>168.75315174870701</v>
      </c>
      <c r="K366">
        <v>202.59154289831</v>
      </c>
      <c r="L366">
        <v>194.74998243866901</v>
      </c>
      <c r="M366">
        <v>181.941254961271</v>
      </c>
      <c r="N366">
        <v>187.21314292411401</v>
      </c>
      <c r="O366">
        <v>182.13804586631801</v>
      </c>
      <c r="P366">
        <v>181.702492667694</v>
      </c>
      <c r="Q366">
        <v>185.57324990394</v>
      </c>
      <c r="R366">
        <v>183.94686519195201</v>
      </c>
      <c r="S366">
        <v>164.468684472571</v>
      </c>
      <c r="T366">
        <v>218.05758400780201</v>
      </c>
      <c r="U366">
        <v>208.583608792072</v>
      </c>
      <c r="V366">
        <v>194.22190182444601</v>
      </c>
      <c r="W366">
        <v>198.18616487480401</v>
      </c>
      <c r="X366">
        <v>182.03205253492001</v>
      </c>
      <c r="Y366">
        <v>193.72848459297899</v>
      </c>
      <c r="Z366">
        <v>191.959150327618</v>
      </c>
      <c r="AA366">
        <v>233.223916605179</v>
      </c>
      <c r="AB366">
        <v>232.29156325158499</v>
      </c>
      <c r="AC366">
        <v>204.45047783751201</v>
      </c>
      <c r="AD366">
        <v>193.97370788302999</v>
      </c>
      <c r="AE366">
        <v>207.84136466593799</v>
      </c>
      <c r="AF366">
        <v>214.12473110838201</v>
      </c>
      <c r="AG366">
        <v>212.378775635236</v>
      </c>
      <c r="AH366">
        <v>167.54018803494199</v>
      </c>
      <c r="AI366">
        <v>188.615898155634</v>
      </c>
      <c r="AJ366">
        <v>176.984604722352</v>
      </c>
      <c r="AK366">
        <v>146.86211457346201</v>
      </c>
      <c r="AL366">
        <v>137.60863547462</v>
      </c>
      <c r="AM366">
        <v>163.419325759488</v>
      </c>
      <c r="AN366">
        <v>142.45781453973899</v>
      </c>
      <c r="AO366">
        <v>135.45729866913999</v>
      </c>
      <c r="AP366">
        <v>131.476556856429</v>
      </c>
      <c r="AQ366">
        <v>157.910488800623</v>
      </c>
      <c r="AR366">
        <v>136.13832496511799</v>
      </c>
      <c r="AS366">
        <v>126.822605268199</v>
      </c>
      <c r="AT366">
        <v>119.051469695015</v>
      </c>
      <c r="AU366">
        <v>146.82562946582701</v>
      </c>
      <c r="AV366">
        <v>141.49990641919001</v>
      </c>
      <c r="AW366">
        <v>160.33236506583299</v>
      </c>
      <c r="AX366">
        <v>143.88832646472099</v>
      </c>
      <c r="AY366">
        <v>165.52285466881401</v>
      </c>
      <c r="AZ366">
        <f t="shared" si="15"/>
        <v>175.48348925136136</v>
      </c>
      <c r="BA366">
        <f t="shared" si="14"/>
        <v>109.8607551331788</v>
      </c>
      <c r="BB366">
        <v>91.716548020168403</v>
      </c>
    </row>
    <row r="367" spans="1:54" x14ac:dyDescent="0.35">
      <c r="A367">
        <v>365</v>
      </c>
      <c r="B367" s="1">
        <v>43173</v>
      </c>
      <c r="C367" t="s">
        <v>347</v>
      </c>
      <c r="D367">
        <v>157.506947390536</v>
      </c>
      <c r="E367">
        <v>162.88640221196499</v>
      </c>
      <c r="F367">
        <v>156.10449585108501</v>
      </c>
      <c r="G367">
        <v>168.848381967145</v>
      </c>
      <c r="H367">
        <v>148.697626954708</v>
      </c>
      <c r="I367">
        <v>151.61654965872</v>
      </c>
      <c r="J367">
        <v>161.198552982629</v>
      </c>
      <c r="K367">
        <v>184.570556294162</v>
      </c>
      <c r="L367">
        <v>182.04436967850199</v>
      </c>
      <c r="M367">
        <v>175.38199619617299</v>
      </c>
      <c r="N367">
        <v>165.43202689281199</v>
      </c>
      <c r="O367">
        <v>174.90401108998699</v>
      </c>
      <c r="P367">
        <v>174.857911797469</v>
      </c>
      <c r="Q367">
        <v>175.21520805629501</v>
      </c>
      <c r="R367">
        <v>166.78643270260901</v>
      </c>
      <c r="S367">
        <v>159.02592257268199</v>
      </c>
      <c r="T367">
        <v>200.94684156810001</v>
      </c>
      <c r="U367">
        <v>192.03969290524199</v>
      </c>
      <c r="V367">
        <v>179.894737172139</v>
      </c>
      <c r="W367">
        <v>189.774139005096</v>
      </c>
      <c r="X367">
        <v>174.239156923493</v>
      </c>
      <c r="Y367">
        <v>193.95565279264</v>
      </c>
      <c r="Z367">
        <v>189.78218008715299</v>
      </c>
      <c r="AA367">
        <v>219.736746126974</v>
      </c>
      <c r="AB367">
        <v>223.12951678946399</v>
      </c>
      <c r="AC367">
        <v>197.91102508762799</v>
      </c>
      <c r="AD367">
        <v>185.115465214453</v>
      </c>
      <c r="AE367">
        <v>195.275173455805</v>
      </c>
      <c r="AF367">
        <v>195.61176447875999</v>
      </c>
      <c r="AG367">
        <v>203.74230078346</v>
      </c>
      <c r="AH367">
        <v>168.82324899941401</v>
      </c>
      <c r="AI367">
        <v>160.366550327623</v>
      </c>
      <c r="AJ367">
        <v>158.61067259160001</v>
      </c>
      <c r="AK367">
        <v>137.50864421504099</v>
      </c>
      <c r="AL367">
        <v>130.54382655381599</v>
      </c>
      <c r="AM367">
        <v>151.31819618231401</v>
      </c>
      <c r="AN367">
        <v>132.86868214447401</v>
      </c>
      <c r="AO367">
        <v>117.077577375432</v>
      </c>
      <c r="AP367">
        <v>120.64909473305801</v>
      </c>
      <c r="AQ367">
        <v>132.61349801455</v>
      </c>
      <c r="AR367">
        <v>126.06636842397801</v>
      </c>
      <c r="AS367">
        <v>123.150229014964</v>
      </c>
      <c r="AT367">
        <v>103.40154473144</v>
      </c>
      <c r="AU367">
        <v>136.65505419975401</v>
      </c>
      <c r="AV367">
        <v>132.35300278006201</v>
      </c>
      <c r="AW367">
        <v>144.031463422987</v>
      </c>
      <c r="AX367">
        <v>142.15813955159899</v>
      </c>
      <c r="AY367">
        <v>148.27761193221201</v>
      </c>
      <c r="AZ367">
        <f t="shared" si="15"/>
        <v>164.01469145587924</v>
      </c>
      <c r="BA367">
        <f t="shared" si="14"/>
        <v>98.391957337696681</v>
      </c>
      <c r="BB367">
        <v>91.501790965149993</v>
      </c>
    </row>
    <row r="368" spans="1:54" x14ac:dyDescent="0.35">
      <c r="A368">
        <v>366</v>
      </c>
      <c r="B368" s="1">
        <v>43176</v>
      </c>
      <c r="C368" t="s">
        <v>348</v>
      </c>
      <c r="F368">
        <v>175.603683272138</v>
      </c>
      <c r="G368">
        <v>176.478336411859</v>
      </c>
      <c r="H368">
        <v>152.424045172164</v>
      </c>
      <c r="I368">
        <v>163.11944840559099</v>
      </c>
      <c r="J368">
        <v>168.236397600815</v>
      </c>
      <c r="K368">
        <v>185.70203595263499</v>
      </c>
      <c r="L368">
        <v>194.36521508714199</v>
      </c>
      <c r="M368">
        <v>187.21527339783</v>
      </c>
      <c r="S368">
        <v>170.195863428786</v>
      </c>
      <c r="T368">
        <v>210.37361063762799</v>
      </c>
      <c r="U368">
        <v>202.411056030064</v>
      </c>
      <c r="AC368">
        <v>197.166192197567</v>
      </c>
      <c r="AD368">
        <v>188.12750010343501</v>
      </c>
      <c r="AE368">
        <v>199.35191840762599</v>
      </c>
      <c r="AF368">
        <v>200.617871579195</v>
      </c>
      <c r="AG368">
        <v>209.05890586614899</v>
      </c>
      <c r="AH368">
        <v>171.60223518406201</v>
      </c>
      <c r="AI368">
        <v>164.64519692118199</v>
      </c>
      <c r="AJ368">
        <v>161.602325564784</v>
      </c>
      <c r="AO368">
        <v>118.83104031868599</v>
      </c>
      <c r="AP368">
        <v>124.748261510877</v>
      </c>
      <c r="AQ368">
        <v>132.66642510473901</v>
      </c>
      <c r="AR368">
        <v>129.98131807953001</v>
      </c>
      <c r="AU368">
        <v>141.69141824162801</v>
      </c>
      <c r="AW368">
        <v>152.60374697758499</v>
      </c>
      <c r="AX368">
        <v>150.78073692558999</v>
      </c>
      <c r="AY368">
        <v>156.91397305741799</v>
      </c>
      <c r="AZ368">
        <f t="shared" si="15"/>
        <v>169.87089005321124</v>
      </c>
      <c r="BA368">
        <f t="shared" si="14"/>
        <v>104.24815593502868</v>
      </c>
      <c r="BB368">
        <v>91.240842516863196</v>
      </c>
    </row>
    <row r="369" spans="1:54" x14ac:dyDescent="0.35">
      <c r="A369">
        <v>367</v>
      </c>
      <c r="B369" s="1">
        <v>43178</v>
      </c>
      <c r="C369" t="s">
        <v>266</v>
      </c>
      <c r="D369">
        <v>149.55802625624699</v>
      </c>
      <c r="E369">
        <v>163.31166974554799</v>
      </c>
      <c r="F369">
        <v>152.73640247769501</v>
      </c>
      <c r="G369">
        <v>163.92011835782</v>
      </c>
      <c r="H369">
        <v>145.192817062247</v>
      </c>
      <c r="I369">
        <v>147.15851818018001</v>
      </c>
      <c r="J369">
        <v>158.29905606367601</v>
      </c>
      <c r="K369">
        <v>173.631798812315</v>
      </c>
      <c r="L369">
        <v>174.606373219076</v>
      </c>
      <c r="M369">
        <v>168.83562844460801</v>
      </c>
      <c r="N369">
        <v>160.26431913362899</v>
      </c>
      <c r="O369">
        <v>161.72500943151601</v>
      </c>
      <c r="P369">
        <v>163.91063031245099</v>
      </c>
      <c r="Q369">
        <v>169.858429119222</v>
      </c>
      <c r="R369">
        <v>164.28827611925701</v>
      </c>
      <c r="S369">
        <v>156.477161480597</v>
      </c>
      <c r="T369">
        <v>189.60614934793799</v>
      </c>
      <c r="U369">
        <v>186.01058873232401</v>
      </c>
      <c r="V369">
        <v>171.79054785673</v>
      </c>
      <c r="W369">
        <v>184.88465359300599</v>
      </c>
      <c r="X369">
        <v>167.53220555482201</v>
      </c>
      <c r="Y369">
        <v>179.710660040888</v>
      </c>
      <c r="Z369">
        <v>177.53142248819501</v>
      </c>
      <c r="AA369">
        <v>210.335517269696</v>
      </c>
      <c r="AB369">
        <v>206.71403187265199</v>
      </c>
      <c r="AC369">
        <v>188.32669616276601</v>
      </c>
      <c r="AD369">
        <v>175.74709039982099</v>
      </c>
      <c r="AE369">
        <v>190.23791253393301</v>
      </c>
      <c r="AF369">
        <v>185.970655160418</v>
      </c>
      <c r="AG369">
        <v>184.38613082774299</v>
      </c>
      <c r="AH369">
        <v>159.701801529503</v>
      </c>
      <c r="AI369">
        <v>152.48419370542101</v>
      </c>
      <c r="AJ369">
        <v>151.147836735607</v>
      </c>
      <c r="AK369">
        <v>119.81162359212</v>
      </c>
      <c r="AL369">
        <v>126.23996242409299</v>
      </c>
      <c r="AM369">
        <v>143.48888682924101</v>
      </c>
      <c r="AN369">
        <v>123.043338561616</v>
      </c>
      <c r="AO369">
        <v>109.477098129789</v>
      </c>
      <c r="AP369">
        <v>108.938644673203</v>
      </c>
      <c r="AQ369">
        <v>124.238144893355</v>
      </c>
      <c r="AR369">
        <v>115.778824678502</v>
      </c>
      <c r="AS369">
        <v>102.764090257427</v>
      </c>
      <c r="AT369">
        <v>100.716919586133</v>
      </c>
      <c r="AU369">
        <v>128.002221465129</v>
      </c>
      <c r="AV369">
        <v>124.16182071830001</v>
      </c>
      <c r="AW369">
        <v>133.05655205020199</v>
      </c>
      <c r="AX369">
        <v>135.662285653872</v>
      </c>
      <c r="AY369">
        <v>145.284402581834</v>
      </c>
      <c r="AZ369">
        <f t="shared" si="15"/>
        <v>155.76160716921586</v>
      </c>
      <c r="BA369">
        <f t="shared" si="14"/>
        <v>90.1388730510333</v>
      </c>
      <c r="BB369">
        <v>90.870148967923697</v>
      </c>
    </row>
    <row r="370" spans="1:54" x14ac:dyDescent="0.35">
      <c r="A370">
        <v>368</v>
      </c>
      <c r="B370" s="1">
        <v>43178</v>
      </c>
      <c r="C370" t="s">
        <v>349</v>
      </c>
      <c r="D370">
        <v>132.19881837413101</v>
      </c>
      <c r="E370">
        <v>138.93956292111301</v>
      </c>
      <c r="J370">
        <v>132.48152886493199</v>
      </c>
      <c r="K370">
        <v>150.885614125318</v>
      </c>
      <c r="L370">
        <v>169.92053862876301</v>
      </c>
      <c r="M370">
        <v>164.27070298148499</v>
      </c>
      <c r="N370">
        <v>159.325513553891</v>
      </c>
      <c r="O370">
        <v>171.53529783865801</v>
      </c>
      <c r="T370">
        <v>173.178143553068</v>
      </c>
      <c r="U370">
        <v>178.81768498328401</v>
      </c>
      <c r="V370">
        <v>175.72026401735999</v>
      </c>
      <c r="W370">
        <v>181.07400138571501</v>
      </c>
      <c r="X370">
        <v>167.25353311964801</v>
      </c>
      <c r="AC370">
        <v>183.65409995691701</v>
      </c>
      <c r="AD370">
        <v>175.53168700374101</v>
      </c>
      <c r="AE370">
        <v>190.791845940511</v>
      </c>
      <c r="AF370">
        <v>184.299325167229</v>
      </c>
      <c r="AG370">
        <v>181.68165307276101</v>
      </c>
      <c r="AH370">
        <v>150.74809149140901</v>
      </c>
      <c r="AN370">
        <v>117.403305746716</v>
      </c>
      <c r="AO370">
        <v>104.427792432898</v>
      </c>
      <c r="AP370">
        <v>104.184354252606</v>
      </c>
      <c r="AQ370">
        <v>123.88381788631</v>
      </c>
      <c r="AR370">
        <v>114.623062245859</v>
      </c>
      <c r="AS370">
        <v>108.417182571271</v>
      </c>
      <c r="AT370">
        <v>102.005976064164</v>
      </c>
      <c r="AU370">
        <v>119.293086292856</v>
      </c>
      <c r="AV370">
        <v>128.438982218192</v>
      </c>
      <c r="AW370">
        <v>128.503831129894</v>
      </c>
      <c r="AX370">
        <v>122.529771473842</v>
      </c>
      <c r="AZ370">
        <f t="shared" si="15"/>
        <v>147.86730230981803</v>
      </c>
      <c r="BA370">
        <f t="shared" si="14"/>
        <v>82.244568191635466</v>
      </c>
      <c r="BB370">
        <v>90.761351360611002</v>
      </c>
    </row>
    <row r="371" spans="1:54" x14ac:dyDescent="0.35">
      <c r="A371">
        <v>369</v>
      </c>
      <c r="B371" s="1">
        <v>43183</v>
      </c>
      <c r="C371" t="s">
        <v>350</v>
      </c>
      <c r="D371">
        <v>143.67525610376299</v>
      </c>
      <c r="E371">
        <v>164.23355166234899</v>
      </c>
      <c r="F371">
        <v>153.72147129615999</v>
      </c>
      <c r="G371">
        <v>154.73451878083199</v>
      </c>
      <c r="H371">
        <v>144.35065908837399</v>
      </c>
      <c r="I371">
        <v>146.965548631997</v>
      </c>
      <c r="J371">
        <v>150.788524827825</v>
      </c>
      <c r="K371">
        <v>174.21864111559401</v>
      </c>
      <c r="L371">
        <v>172.53956766521199</v>
      </c>
      <c r="M371">
        <v>167.883012863419</v>
      </c>
      <c r="N371">
        <v>159.94110210001699</v>
      </c>
      <c r="O371">
        <v>158.58434300273001</v>
      </c>
      <c r="P371">
        <v>159.35538667831699</v>
      </c>
      <c r="Q371">
        <v>159.06331071864699</v>
      </c>
      <c r="R371">
        <v>152.817099313337</v>
      </c>
      <c r="S371">
        <v>151.70237141845001</v>
      </c>
      <c r="T371">
        <v>189.53921284791099</v>
      </c>
      <c r="U371">
        <v>179.914007529332</v>
      </c>
      <c r="V371">
        <v>163.53043081342599</v>
      </c>
      <c r="W371">
        <v>183.51289663824301</v>
      </c>
      <c r="X371">
        <v>160.509093361673</v>
      </c>
      <c r="Y371">
        <v>172.623955271287</v>
      </c>
      <c r="Z371">
        <v>178.65365900314401</v>
      </c>
      <c r="AA371">
        <v>214.68567491124</v>
      </c>
      <c r="AB371">
        <v>209.28430830834699</v>
      </c>
      <c r="AC371">
        <v>183.02075798248799</v>
      </c>
      <c r="AD371">
        <v>172.74156577677499</v>
      </c>
      <c r="AE371">
        <v>185.831842780149</v>
      </c>
      <c r="AF371">
        <v>184.99557901804201</v>
      </c>
      <c r="AG371">
        <v>185.821313941618</v>
      </c>
      <c r="AH371">
        <v>158.03780821571999</v>
      </c>
      <c r="AI371">
        <v>147.27644134134999</v>
      </c>
      <c r="AJ371">
        <v>151.50247206354001</v>
      </c>
      <c r="AK371">
        <v>116.201011771225</v>
      </c>
      <c r="AL371">
        <v>126.294727550955</v>
      </c>
      <c r="AM371">
        <v>143.07360562903699</v>
      </c>
      <c r="AN371">
        <v>118.339579025657</v>
      </c>
      <c r="AO371">
        <v>102.240033338513</v>
      </c>
      <c r="AP371">
        <v>104.04181544068599</v>
      </c>
      <c r="AQ371">
        <v>120.397507068151</v>
      </c>
      <c r="AR371">
        <v>112.93978543086099</v>
      </c>
      <c r="AS371">
        <v>104.307651606281</v>
      </c>
      <c r="AT371">
        <v>102.04578841267301</v>
      </c>
      <c r="AU371">
        <v>125.72312990290899</v>
      </c>
      <c r="AV371">
        <v>121.340317840571</v>
      </c>
      <c r="AW371">
        <v>128.987785811772</v>
      </c>
      <c r="AX371">
        <v>129.094288417244</v>
      </c>
      <c r="AY371">
        <v>142.152730202838</v>
      </c>
      <c r="AZ371">
        <f t="shared" si="15"/>
        <v>152.77573213584751</v>
      </c>
      <c r="BA371">
        <f t="shared" si="14"/>
        <v>87.152998017664942</v>
      </c>
      <c r="BB371">
        <v>90.647585325324499</v>
      </c>
    </row>
    <row r="372" spans="1:54" x14ac:dyDescent="0.35">
      <c r="A372">
        <v>370</v>
      </c>
      <c r="B372" s="1">
        <v>43195</v>
      </c>
      <c r="C372" t="s">
        <v>305</v>
      </c>
      <c r="D372">
        <v>146.57844701665601</v>
      </c>
      <c r="E372">
        <v>155.59365118994501</v>
      </c>
      <c r="F372">
        <v>157.95654809984501</v>
      </c>
      <c r="G372">
        <v>163.756868349418</v>
      </c>
      <c r="H372">
        <v>145.006005211689</v>
      </c>
      <c r="I372">
        <v>144.59443558569799</v>
      </c>
      <c r="J372">
        <v>154.326525940149</v>
      </c>
      <c r="K372">
        <v>171.69116235266799</v>
      </c>
      <c r="L372">
        <v>178.41120946612699</v>
      </c>
      <c r="Y372">
        <v>180.27746748113901</v>
      </c>
      <c r="Z372">
        <v>189.10163726643</v>
      </c>
      <c r="AA372">
        <v>211.688520694186</v>
      </c>
      <c r="AB372">
        <v>214.61271780613299</v>
      </c>
      <c r="AC372">
        <v>191.00835078182999</v>
      </c>
      <c r="AD372">
        <v>182.50255656322</v>
      </c>
      <c r="AE372">
        <v>193.429352775919</v>
      </c>
      <c r="AF372">
        <v>195.41428160512999</v>
      </c>
      <c r="AG372">
        <v>190.53750733314999</v>
      </c>
      <c r="AH372">
        <v>157.05708636244199</v>
      </c>
      <c r="AI372">
        <v>159.48931476098099</v>
      </c>
      <c r="AJ372">
        <v>157.82172617328399</v>
      </c>
      <c r="AK372">
        <v>131.27356129801299</v>
      </c>
      <c r="AL372">
        <v>122.372814742801</v>
      </c>
      <c r="AM372">
        <v>152.10052147639499</v>
      </c>
      <c r="AN372">
        <v>134.48491133348401</v>
      </c>
      <c r="AO372">
        <v>109.1422935959</v>
      </c>
      <c r="AP372">
        <v>101.46408043890099</v>
      </c>
      <c r="AQ372">
        <v>144.035744313528</v>
      </c>
      <c r="AR372">
        <v>126.835515717796</v>
      </c>
      <c r="AS372">
        <v>113.88247943321799</v>
      </c>
      <c r="AZ372">
        <f t="shared" si="15"/>
        <v>159.21490983886915</v>
      </c>
      <c r="BA372">
        <f t="shared" si="14"/>
        <v>93.592175720686583</v>
      </c>
      <c r="BB372">
        <v>90.933967934704896</v>
      </c>
    </row>
    <row r="373" spans="1:54" x14ac:dyDescent="0.35">
      <c r="A373">
        <v>371</v>
      </c>
      <c r="B373" s="1">
        <v>43198</v>
      </c>
      <c r="C373" t="s">
        <v>351</v>
      </c>
      <c r="D373">
        <v>147.239102478799</v>
      </c>
      <c r="E373">
        <v>153.38093713512001</v>
      </c>
      <c r="F373">
        <v>152.47141689604001</v>
      </c>
      <c r="G373">
        <v>162.849242356644</v>
      </c>
      <c r="H373">
        <v>144.47942311184599</v>
      </c>
      <c r="I373">
        <v>147.98880415675501</v>
      </c>
      <c r="J373">
        <v>148.35202381635699</v>
      </c>
      <c r="K373">
        <v>158.79688329115501</v>
      </c>
      <c r="L373">
        <v>178.22153087259201</v>
      </c>
      <c r="M373">
        <v>165.31683550888499</v>
      </c>
      <c r="N373">
        <v>149.80301813118999</v>
      </c>
      <c r="O373">
        <v>161.09460298090301</v>
      </c>
      <c r="P373">
        <v>159.965898384582</v>
      </c>
      <c r="Q373">
        <v>161.76020809653801</v>
      </c>
      <c r="R373">
        <v>146.95199056667801</v>
      </c>
      <c r="S373">
        <v>161.45517231006599</v>
      </c>
      <c r="T373">
        <v>186.37317533417399</v>
      </c>
      <c r="U373">
        <v>184.25881138208101</v>
      </c>
      <c r="V373">
        <v>168.750756830228</v>
      </c>
      <c r="W373">
        <v>170.775774668189</v>
      </c>
      <c r="X373">
        <v>161.979873960568</v>
      </c>
      <c r="Y373">
        <v>167.62009357220001</v>
      </c>
      <c r="Z373">
        <v>182.42109568763601</v>
      </c>
      <c r="AA373">
        <v>206.554150509171</v>
      </c>
      <c r="AB373">
        <v>198.26681448969001</v>
      </c>
      <c r="AC373">
        <v>181.522577674877</v>
      </c>
      <c r="AD373">
        <v>162.232498149652</v>
      </c>
      <c r="AE373">
        <v>181.669789090259</v>
      </c>
      <c r="AF373">
        <v>192.80510588413</v>
      </c>
      <c r="AG373">
        <v>185.00594571158101</v>
      </c>
      <c r="AH373">
        <v>152.407662445585</v>
      </c>
      <c r="AI373">
        <v>145.41784435581701</v>
      </c>
      <c r="AJ373">
        <v>142.678503823234</v>
      </c>
      <c r="AK373">
        <v>128.53433858354401</v>
      </c>
      <c r="AL373">
        <v>123.917942948955</v>
      </c>
      <c r="AM373">
        <v>140.72736573995201</v>
      </c>
      <c r="AN373">
        <v>121.169336380742</v>
      </c>
      <c r="AO373">
        <v>95.648296194717005</v>
      </c>
      <c r="AP373">
        <v>94.435681800286005</v>
      </c>
      <c r="AQ373">
        <v>137.988831160551</v>
      </c>
      <c r="AR373">
        <v>116.433445368197</v>
      </c>
      <c r="AS373">
        <v>98.852708963361295</v>
      </c>
      <c r="AT373">
        <v>99.959587048875704</v>
      </c>
      <c r="AU373">
        <v>129.29736410866099</v>
      </c>
      <c r="AV373">
        <v>115.743234125646</v>
      </c>
      <c r="AW373">
        <v>125.825918106282</v>
      </c>
      <c r="AX373">
        <v>131.78092949423501</v>
      </c>
      <c r="AY373">
        <v>142.65767345819401</v>
      </c>
      <c r="AZ373">
        <f t="shared" si="15"/>
        <v>151.53833785719627</v>
      </c>
      <c r="BA373">
        <f t="shared" si="14"/>
        <v>85.915603739013704</v>
      </c>
      <c r="BB373">
        <v>91.277990279564705</v>
      </c>
    </row>
    <row r="374" spans="1:54" x14ac:dyDescent="0.35">
      <c r="A374">
        <v>372</v>
      </c>
      <c r="B374" s="1">
        <v>43201</v>
      </c>
      <c r="C374" t="s">
        <v>352</v>
      </c>
      <c r="D374">
        <v>159.770859841689</v>
      </c>
      <c r="E374">
        <v>168.66594200301299</v>
      </c>
      <c r="F374">
        <v>172.90721189964401</v>
      </c>
      <c r="G374">
        <v>180.94572248936001</v>
      </c>
      <c r="H374">
        <v>152.70844658811899</v>
      </c>
      <c r="I374">
        <v>167.503636857407</v>
      </c>
      <c r="J374">
        <v>173.64781161214501</v>
      </c>
      <c r="K374">
        <v>169.046780531167</v>
      </c>
      <c r="L374">
        <v>189.720461169787</v>
      </c>
      <c r="M374">
        <v>181.69550743262701</v>
      </c>
      <c r="N374">
        <v>176.29697160659401</v>
      </c>
      <c r="O374">
        <v>177.71219027348701</v>
      </c>
      <c r="P374">
        <v>178.97520398664</v>
      </c>
      <c r="Q374">
        <v>163.64575933187399</v>
      </c>
      <c r="R374">
        <v>164.02667533469901</v>
      </c>
      <c r="S374">
        <v>168.61197702636099</v>
      </c>
      <c r="T374">
        <v>190.68524008674501</v>
      </c>
      <c r="U374">
        <v>191.55664930238601</v>
      </c>
      <c r="V374">
        <v>182.63522734360399</v>
      </c>
      <c r="W374">
        <v>184.95177704412299</v>
      </c>
      <c r="X374">
        <v>178.14977378439499</v>
      </c>
      <c r="Y374">
        <v>179.27150352073801</v>
      </c>
      <c r="Z374">
        <v>189.37928992074001</v>
      </c>
      <c r="AA374">
        <v>216.88625344923801</v>
      </c>
      <c r="AB374">
        <v>211.298477215622</v>
      </c>
      <c r="AC374">
        <v>197.93092403400999</v>
      </c>
      <c r="AD374">
        <v>171.87730328880801</v>
      </c>
      <c r="AE374">
        <v>184.34291490334499</v>
      </c>
      <c r="AF374">
        <v>200.46913038162401</v>
      </c>
      <c r="AG374">
        <v>193.578148475424</v>
      </c>
      <c r="AH374">
        <v>159.41260600028599</v>
      </c>
      <c r="AI374">
        <v>157.74544995614301</v>
      </c>
      <c r="AJ374">
        <v>157.39274242950199</v>
      </c>
      <c r="AK374">
        <v>132.59833407021699</v>
      </c>
      <c r="AL374">
        <v>130.699314359564</v>
      </c>
      <c r="AM374">
        <v>150.601255466483</v>
      </c>
      <c r="AN374">
        <v>135.74667140176101</v>
      </c>
      <c r="AO374">
        <v>114.693157437542</v>
      </c>
      <c r="AP374">
        <v>109.51605688336601</v>
      </c>
      <c r="AQ374">
        <v>144.157566351334</v>
      </c>
      <c r="AR374">
        <v>124.396715947217</v>
      </c>
      <c r="AS374">
        <v>114.108479893024</v>
      </c>
      <c r="AT374">
        <v>114.166120647977</v>
      </c>
      <c r="AU374">
        <v>138.83806553042601</v>
      </c>
      <c r="AV374">
        <v>119.96591279834701</v>
      </c>
      <c r="AW374">
        <v>133.83266406563001</v>
      </c>
      <c r="AX374">
        <v>142.79093088940499</v>
      </c>
      <c r="AY374">
        <v>151.614377131407</v>
      </c>
      <c r="AZ374">
        <f t="shared" si="15"/>
        <v>163.5660456665635</v>
      </c>
      <c r="BA374">
        <f t="shared" si="14"/>
        <v>97.943311548380933</v>
      </c>
      <c r="BB374">
        <v>91.097926650838104</v>
      </c>
    </row>
    <row r="375" spans="1:54" x14ac:dyDescent="0.35">
      <c r="A375">
        <v>373</v>
      </c>
      <c r="B375" s="1">
        <v>43210</v>
      </c>
      <c r="C375" t="s">
        <v>163</v>
      </c>
      <c r="G375">
        <v>150.42470641559899</v>
      </c>
      <c r="H375">
        <v>146.34874594317401</v>
      </c>
      <c r="I375">
        <v>143.82389630654501</v>
      </c>
      <c r="J375">
        <v>147.43465316021201</v>
      </c>
      <c r="K375">
        <v>157.482822392679</v>
      </c>
      <c r="L375">
        <v>167.95452923056899</v>
      </c>
      <c r="Q375">
        <v>159.39290028676299</v>
      </c>
      <c r="R375">
        <v>135.714338072484</v>
      </c>
      <c r="S375">
        <v>149.232155082502</v>
      </c>
      <c r="T375">
        <v>173.038821633369</v>
      </c>
      <c r="U375">
        <v>167.99264307524001</v>
      </c>
      <c r="Z375">
        <v>171.71726813677199</v>
      </c>
      <c r="AA375">
        <v>194.77379574269901</v>
      </c>
      <c r="AB375">
        <v>205.61853034468001</v>
      </c>
      <c r="AC375">
        <v>167.24409918128299</v>
      </c>
      <c r="AD375">
        <v>170.74338955635201</v>
      </c>
      <c r="AI375">
        <v>144.028710330942</v>
      </c>
      <c r="AJ375">
        <v>154.06181357543301</v>
      </c>
      <c r="AK375">
        <v>110.037556145362</v>
      </c>
      <c r="AL375">
        <v>108.757533389134</v>
      </c>
      <c r="AM375">
        <v>139.96363513365199</v>
      </c>
      <c r="AN375">
        <v>117.220404374699</v>
      </c>
      <c r="AO375">
        <v>101.595788491524</v>
      </c>
      <c r="AP375">
        <v>103.18071852960099</v>
      </c>
      <c r="AU375">
        <v>122.702809259037</v>
      </c>
      <c r="AW375">
        <v>121.257196299848</v>
      </c>
      <c r="AX375">
        <v>122.767823556433</v>
      </c>
      <c r="AY375">
        <v>135.04396059436999</v>
      </c>
      <c r="AZ375">
        <f t="shared" si="15"/>
        <v>146.05554443717708</v>
      </c>
      <c r="BA375">
        <f t="shared" si="14"/>
        <v>80.432810318994512</v>
      </c>
      <c r="BB375">
        <v>90.7614872136146</v>
      </c>
    </row>
    <row r="376" spans="1:54" x14ac:dyDescent="0.35">
      <c r="A376">
        <v>374</v>
      </c>
      <c r="B376" s="1">
        <v>43211</v>
      </c>
      <c r="C376" t="s">
        <v>206</v>
      </c>
      <c r="D376">
        <v>143.23128625158199</v>
      </c>
      <c r="E376">
        <v>132.05576247460101</v>
      </c>
      <c r="F376">
        <v>157.184490163383</v>
      </c>
      <c r="G376">
        <v>161.29547514129399</v>
      </c>
      <c r="H376">
        <v>153.61923419111699</v>
      </c>
      <c r="I376">
        <v>157.825768547537</v>
      </c>
      <c r="J376">
        <v>157.70113974076801</v>
      </c>
      <c r="K376">
        <v>166.89395823321999</v>
      </c>
      <c r="L376">
        <v>176.50140744559801</v>
      </c>
      <c r="M376">
        <v>162.84554740626101</v>
      </c>
      <c r="N376">
        <v>159.146474480341</v>
      </c>
      <c r="O376">
        <v>161.51420863786001</v>
      </c>
      <c r="P376">
        <v>170.06772227651501</v>
      </c>
      <c r="Q376">
        <v>167.17036906417201</v>
      </c>
      <c r="R376">
        <v>152.26844704479399</v>
      </c>
      <c r="S376">
        <v>156.75990960855401</v>
      </c>
      <c r="T376">
        <v>185.79519063024</v>
      </c>
      <c r="U376">
        <v>174.96866334619901</v>
      </c>
      <c r="V376">
        <v>167.80048487327599</v>
      </c>
      <c r="W376">
        <v>186.425266836627</v>
      </c>
      <c r="X376">
        <v>169.012868158001</v>
      </c>
      <c r="Y376">
        <v>179.25376128084699</v>
      </c>
      <c r="Z376">
        <v>176.01592213136399</v>
      </c>
      <c r="AA376">
        <v>210.794185387298</v>
      </c>
      <c r="AB376">
        <v>214.49805550933701</v>
      </c>
      <c r="AC376">
        <v>177.37842132739999</v>
      </c>
      <c r="AD376">
        <v>174.829116169272</v>
      </c>
      <c r="AE376">
        <v>191.05287888474101</v>
      </c>
      <c r="AF376">
        <v>183.960144180898</v>
      </c>
      <c r="AG376">
        <v>197.208773532658</v>
      </c>
      <c r="AH376">
        <v>164.04589884463999</v>
      </c>
      <c r="AI376">
        <v>158.490151637732</v>
      </c>
      <c r="AJ376">
        <v>161.63871244886801</v>
      </c>
      <c r="AK376">
        <v>119.294104628113</v>
      </c>
      <c r="AL376">
        <v>119.15979067434399</v>
      </c>
      <c r="AM376">
        <v>152.27428226982099</v>
      </c>
      <c r="AN376">
        <v>124.692153317346</v>
      </c>
      <c r="AO376">
        <v>101.652384335546</v>
      </c>
      <c r="AP376">
        <v>105.55454866529701</v>
      </c>
      <c r="AQ376">
        <v>131.70800777567999</v>
      </c>
      <c r="AR376">
        <v>125.143218081368</v>
      </c>
      <c r="AS376">
        <v>105.978626836456</v>
      </c>
      <c r="AT376">
        <v>93.915418476790293</v>
      </c>
      <c r="AU376">
        <v>128.705783498767</v>
      </c>
      <c r="AV376">
        <v>124.12003559850601</v>
      </c>
      <c r="AW376">
        <v>129.533518534103</v>
      </c>
      <c r="AX376">
        <v>128.05733119538399</v>
      </c>
      <c r="AY376">
        <v>144.34519104186899</v>
      </c>
      <c r="AZ376">
        <f t="shared" si="15"/>
        <v>155.07050189200805</v>
      </c>
      <c r="BA376">
        <f t="shared" si="14"/>
        <v>89.44776777382549</v>
      </c>
      <c r="BB376">
        <v>90.560017676342</v>
      </c>
    </row>
    <row r="377" spans="1:54" x14ac:dyDescent="0.35">
      <c r="A377">
        <v>375</v>
      </c>
      <c r="B377" s="1">
        <v>43213</v>
      </c>
      <c r="C377" t="s">
        <v>353</v>
      </c>
      <c r="D377">
        <v>159.938331458985</v>
      </c>
      <c r="E377">
        <v>158.74744303692401</v>
      </c>
      <c r="F377">
        <v>174.398332078126</v>
      </c>
      <c r="G377">
        <v>175.12693943907701</v>
      </c>
      <c r="H377">
        <v>165.34168683681699</v>
      </c>
      <c r="I377">
        <v>171.510720622961</v>
      </c>
      <c r="J377">
        <v>172.65172910507999</v>
      </c>
      <c r="K377">
        <v>185.02084791368799</v>
      </c>
      <c r="L377">
        <v>186.643364919617</v>
      </c>
      <c r="M377">
        <v>177.493111699677</v>
      </c>
      <c r="N377">
        <v>171.67259879151999</v>
      </c>
      <c r="O377">
        <v>178.89357823599701</v>
      </c>
      <c r="P377">
        <v>182.08261904056701</v>
      </c>
      <c r="Q377">
        <v>181.873997405453</v>
      </c>
      <c r="R377">
        <v>157.73843909794701</v>
      </c>
      <c r="S377">
        <v>170.37739914915099</v>
      </c>
      <c r="T377">
        <v>190.54584367004401</v>
      </c>
      <c r="U377">
        <v>191.508028879861</v>
      </c>
      <c r="V377">
        <v>182.96612129580799</v>
      </c>
      <c r="W377">
        <v>190.692190014619</v>
      </c>
      <c r="X377">
        <v>174.903086819187</v>
      </c>
      <c r="Y377">
        <v>192.45019910869999</v>
      </c>
      <c r="Z377">
        <v>188.71055153644801</v>
      </c>
      <c r="AA377">
        <v>226.008169435757</v>
      </c>
      <c r="AB377">
        <v>232.99685412512801</v>
      </c>
      <c r="AC377">
        <v>186.832100736934</v>
      </c>
      <c r="AD377">
        <v>184.46361673737599</v>
      </c>
      <c r="AE377">
        <v>199.03662191841801</v>
      </c>
      <c r="AF377">
        <v>199.15598866501799</v>
      </c>
      <c r="AG377">
        <v>203.766069801523</v>
      </c>
      <c r="AH377">
        <v>171.89779484532099</v>
      </c>
      <c r="AI377">
        <v>162.27752311237501</v>
      </c>
      <c r="AJ377">
        <v>170.40835636812801</v>
      </c>
      <c r="AK377">
        <v>140.034018028118</v>
      </c>
      <c r="AL377">
        <v>133.29798222302401</v>
      </c>
      <c r="AM377">
        <v>164.39351826501499</v>
      </c>
      <c r="AN377">
        <v>134.85741843348299</v>
      </c>
      <c r="AO377">
        <v>117.65696444509599</v>
      </c>
      <c r="AP377">
        <v>121.135573288448</v>
      </c>
      <c r="AQ377">
        <v>144.52903811493701</v>
      </c>
      <c r="AR377">
        <v>135.668131305131</v>
      </c>
      <c r="AS377">
        <v>120.418147879429</v>
      </c>
      <c r="AT377">
        <v>103.955581139259</v>
      </c>
      <c r="AU377">
        <v>139.44795676726801</v>
      </c>
      <c r="AV377">
        <v>126.48220613688299</v>
      </c>
      <c r="AW377">
        <v>134.48916332191399</v>
      </c>
      <c r="AX377">
        <v>140.70394528225901</v>
      </c>
      <c r="AY377">
        <v>160.25369069331899</v>
      </c>
      <c r="AZ377">
        <f t="shared" si="15"/>
        <v>167.40528315053783</v>
      </c>
      <c r="BA377">
        <f t="shared" si="14"/>
        <v>101.78254903235526</v>
      </c>
      <c r="BB377">
        <v>90.418047837923794</v>
      </c>
    </row>
    <row r="378" spans="1:54" x14ac:dyDescent="0.35">
      <c r="A378">
        <v>376</v>
      </c>
      <c r="B378" s="1">
        <v>43218</v>
      </c>
      <c r="C378" t="s">
        <v>354</v>
      </c>
      <c r="D378">
        <v>140.023409171266</v>
      </c>
      <c r="E378">
        <v>148.21078186954401</v>
      </c>
      <c r="F378">
        <v>147.47445236113401</v>
      </c>
      <c r="G378">
        <v>159.97504786383101</v>
      </c>
      <c r="H378">
        <v>149.85827734068499</v>
      </c>
      <c r="I378">
        <v>150.170922007169</v>
      </c>
      <c r="J378">
        <v>163.134236202262</v>
      </c>
      <c r="K378">
        <v>165.147530264191</v>
      </c>
      <c r="L378">
        <v>170.28576212948801</v>
      </c>
      <c r="M378">
        <v>164.26690641639701</v>
      </c>
      <c r="N378">
        <v>156.01185619542801</v>
      </c>
      <c r="O378">
        <v>167.84543640284201</v>
      </c>
      <c r="P378">
        <v>168.409605653249</v>
      </c>
      <c r="Q378">
        <v>175.489881144875</v>
      </c>
      <c r="R378">
        <v>150.25098824148699</v>
      </c>
      <c r="S378">
        <v>159.081977743799</v>
      </c>
      <c r="T378">
        <v>189.52590431456099</v>
      </c>
      <c r="U378">
        <v>176.87145624526201</v>
      </c>
      <c r="V378">
        <v>173.38919045245001</v>
      </c>
      <c r="W378">
        <v>171.37158115859501</v>
      </c>
      <c r="X378">
        <v>166.69483168318001</v>
      </c>
      <c r="Y378">
        <v>175.01061353491201</v>
      </c>
      <c r="Z378">
        <v>183.75140305296199</v>
      </c>
      <c r="AA378">
        <v>210.326186722838</v>
      </c>
      <c r="AB378">
        <v>201.24498195135601</v>
      </c>
      <c r="AC378">
        <v>174.52831873737799</v>
      </c>
      <c r="AD378">
        <v>167.864081539491</v>
      </c>
      <c r="AE378">
        <v>183.22306984318601</v>
      </c>
      <c r="AF378">
        <v>186.627517014809</v>
      </c>
      <c r="AG378">
        <v>195.36584285759301</v>
      </c>
      <c r="AH378">
        <v>163.87543423433701</v>
      </c>
      <c r="AI378">
        <v>143.83688295933499</v>
      </c>
      <c r="AJ378">
        <v>149.904172511523</v>
      </c>
      <c r="AK378">
        <v>124.260387743929</v>
      </c>
      <c r="AL378">
        <v>124.297112063705</v>
      </c>
      <c r="AM378">
        <v>142.459920192439</v>
      </c>
      <c r="AN378">
        <v>120.101309848499</v>
      </c>
      <c r="AO378">
        <v>96.592084384474603</v>
      </c>
      <c r="AP378">
        <v>100.733365832027</v>
      </c>
      <c r="AQ378">
        <v>127.877983993469</v>
      </c>
      <c r="AR378">
        <v>123.81494183594999</v>
      </c>
      <c r="AS378">
        <v>106.84220591802401</v>
      </c>
      <c r="AT378">
        <v>95.500251304700399</v>
      </c>
      <c r="AU378">
        <v>121.260764059678</v>
      </c>
      <c r="AV378">
        <v>121.78886654222801</v>
      </c>
      <c r="AW378">
        <v>126.453370075444</v>
      </c>
      <c r="AX378">
        <v>135.041220868333</v>
      </c>
      <c r="AY378">
        <v>143.290004188106</v>
      </c>
      <c r="AZ378">
        <f t="shared" si="15"/>
        <v>153.32004851400873</v>
      </c>
      <c r="BA378">
        <f t="shared" si="14"/>
        <v>87.697314395826169</v>
      </c>
      <c r="BB378">
        <v>90.335935290513007</v>
      </c>
    </row>
    <row r="379" spans="1:54" x14ac:dyDescent="0.35">
      <c r="A379">
        <v>377</v>
      </c>
      <c r="B379" s="1">
        <v>43219</v>
      </c>
      <c r="C379" t="s">
        <v>355</v>
      </c>
      <c r="D379">
        <v>168.052977204656</v>
      </c>
      <c r="E379">
        <v>157.898595617724</v>
      </c>
      <c r="K379">
        <v>190.96814562691901</v>
      </c>
      <c r="L379">
        <v>188.45085650718599</v>
      </c>
      <c r="M379">
        <v>179.438507278977</v>
      </c>
      <c r="N379">
        <v>182.26356834399101</v>
      </c>
      <c r="O379">
        <v>168.825551884253</v>
      </c>
      <c r="P379">
        <v>180.975159272323</v>
      </c>
      <c r="Q379">
        <v>194.879028846587</v>
      </c>
      <c r="U379">
        <v>198.68199096084999</v>
      </c>
      <c r="V379">
        <v>197.62049173828899</v>
      </c>
      <c r="W379">
        <v>196.13040528819701</v>
      </c>
      <c r="X379">
        <v>187.940025869717</v>
      </c>
      <c r="Y379">
        <v>198.70835963186801</v>
      </c>
      <c r="Z379">
        <v>205.13703949446301</v>
      </c>
      <c r="AD379">
        <v>196.12423503578199</v>
      </c>
      <c r="AE379">
        <v>215.33532902212599</v>
      </c>
      <c r="AF379">
        <v>212.46654142960199</v>
      </c>
      <c r="AG379">
        <v>217.86866054058501</v>
      </c>
      <c r="AH379">
        <v>179.56535810530499</v>
      </c>
      <c r="AI379">
        <v>159.97454750089699</v>
      </c>
      <c r="AJ379">
        <v>175.00248928464799</v>
      </c>
      <c r="AK379">
        <v>149.400612476638</v>
      </c>
      <c r="AO379">
        <v>127.438079524383</v>
      </c>
      <c r="AP379">
        <v>125.221317670543</v>
      </c>
      <c r="AQ379">
        <v>158.44657487428299</v>
      </c>
      <c r="AR379">
        <v>143.21757839809001</v>
      </c>
      <c r="AS379">
        <v>131.412759721989</v>
      </c>
      <c r="AT379">
        <v>114.877016263567</v>
      </c>
      <c r="AU379">
        <v>149.723290441751</v>
      </c>
      <c r="AV379">
        <v>144.677140565488</v>
      </c>
      <c r="AW379">
        <v>143.29024846745401</v>
      </c>
      <c r="AZ379">
        <f t="shared" si="15"/>
        <v>173.12539009028541</v>
      </c>
      <c r="BA379">
        <f t="shared" si="14"/>
        <v>107.50265597210284</v>
      </c>
      <c r="BB379">
        <v>90.021669672081998</v>
      </c>
    </row>
    <row r="380" spans="1:54" x14ac:dyDescent="0.35">
      <c r="A380">
        <v>378</v>
      </c>
      <c r="B380" s="1">
        <v>43221</v>
      </c>
      <c r="C380" t="s">
        <v>356</v>
      </c>
      <c r="D380">
        <v>142.46676727888399</v>
      </c>
      <c r="E380">
        <v>147.291309879013</v>
      </c>
      <c r="F380">
        <v>149.45486334069</v>
      </c>
      <c r="G380">
        <v>159.72504433979699</v>
      </c>
      <c r="H380">
        <v>152.61520349650101</v>
      </c>
      <c r="I380">
        <v>153.64914232871999</v>
      </c>
      <c r="J380">
        <v>164.19542378290899</v>
      </c>
      <c r="K380">
        <v>171.58054972437299</v>
      </c>
      <c r="L380">
        <v>175.65603805272599</v>
      </c>
      <c r="M380">
        <v>165.036234348177</v>
      </c>
      <c r="N380">
        <v>159.56685738224601</v>
      </c>
      <c r="O380">
        <v>170.60847200946299</v>
      </c>
      <c r="P380">
        <v>178.645217631728</v>
      </c>
      <c r="Q380">
        <v>175.27301570661299</v>
      </c>
      <c r="R380">
        <v>151.94770987736001</v>
      </c>
      <c r="S380">
        <v>159.98916791315099</v>
      </c>
      <c r="T380">
        <v>181.326821927488</v>
      </c>
      <c r="U380">
        <v>172.497205609014</v>
      </c>
      <c r="V380">
        <v>169.33511431495799</v>
      </c>
      <c r="W380">
        <v>182.496796958555</v>
      </c>
      <c r="X380">
        <v>166.99937453935399</v>
      </c>
      <c r="Y380">
        <v>176.740185612907</v>
      </c>
      <c r="Z380">
        <v>185.58149886677501</v>
      </c>
      <c r="AA380">
        <v>216.63436981074301</v>
      </c>
      <c r="AB380">
        <v>202.55096357929401</v>
      </c>
      <c r="AC380">
        <v>176.23620110704101</v>
      </c>
      <c r="AD380">
        <v>171.69032714930799</v>
      </c>
      <c r="AE380">
        <v>173.85305745542101</v>
      </c>
      <c r="AF380">
        <v>195.81754355318799</v>
      </c>
      <c r="AG380">
        <v>194.54438829420201</v>
      </c>
      <c r="AH380">
        <v>159.390436846971</v>
      </c>
      <c r="AI380">
        <v>145.00305570677099</v>
      </c>
      <c r="AJ380">
        <v>150.30360789571901</v>
      </c>
      <c r="AK380">
        <v>126.51434636842301</v>
      </c>
      <c r="AL380">
        <v>123.056937660263</v>
      </c>
      <c r="AM380">
        <v>144.347401520452</v>
      </c>
      <c r="AN380">
        <v>122.06847775040499</v>
      </c>
      <c r="AO380">
        <v>99.418338461180895</v>
      </c>
      <c r="AP380">
        <v>103.498720857758</v>
      </c>
      <c r="AQ380">
        <v>125.513497914051</v>
      </c>
      <c r="AR380">
        <v>126.877456030044</v>
      </c>
      <c r="AS380">
        <v>102.73646354704201</v>
      </c>
      <c r="AT380">
        <v>92.954534098143597</v>
      </c>
      <c r="AU380">
        <v>125.135931051779</v>
      </c>
      <c r="AV380">
        <v>119.190219865377</v>
      </c>
      <c r="AW380">
        <v>128.23344574145901</v>
      </c>
      <c r="AX380">
        <v>128.393822138019</v>
      </c>
      <c r="AY380">
        <v>142.163319583099</v>
      </c>
      <c r="AZ380">
        <f t="shared" si="15"/>
        <v>154.35010164390741</v>
      </c>
      <c r="BA380">
        <f t="shared" si="14"/>
        <v>88.727367525724844</v>
      </c>
      <c r="BB380">
        <v>90.544912594413205</v>
      </c>
    </row>
    <row r="381" spans="1:54" x14ac:dyDescent="0.35">
      <c r="A381">
        <v>379</v>
      </c>
      <c r="B381" s="1">
        <v>43223</v>
      </c>
      <c r="C381" t="s">
        <v>357</v>
      </c>
      <c r="D381">
        <v>133.90562315600499</v>
      </c>
      <c r="E381">
        <v>140.42115777159299</v>
      </c>
      <c r="F381">
        <v>139.733006308321</v>
      </c>
      <c r="G381">
        <v>154.51785487717501</v>
      </c>
      <c r="H381">
        <v>150.37784938309801</v>
      </c>
      <c r="I381">
        <v>140.419709612883</v>
      </c>
      <c r="J381">
        <v>152.90325367817101</v>
      </c>
      <c r="K381">
        <v>158.02176370817801</v>
      </c>
      <c r="L381">
        <v>168.23068310463299</v>
      </c>
      <c r="M381">
        <v>154.80164607026501</v>
      </c>
      <c r="N381">
        <v>144.38651600903799</v>
      </c>
      <c r="O381">
        <v>157.975215897281</v>
      </c>
      <c r="P381">
        <v>160.39733277584901</v>
      </c>
      <c r="Q381">
        <v>161.94312579699201</v>
      </c>
      <c r="R381">
        <v>145.02032414183401</v>
      </c>
      <c r="S381">
        <v>139.094547995222</v>
      </c>
      <c r="T381">
        <v>175.83985783991201</v>
      </c>
      <c r="U381">
        <v>162.61370999812601</v>
      </c>
      <c r="V381">
        <v>165.92122287000501</v>
      </c>
      <c r="W381">
        <v>166.177934885875</v>
      </c>
      <c r="X381">
        <v>154.66703919755199</v>
      </c>
      <c r="Y381">
        <v>165.48287426200901</v>
      </c>
      <c r="Z381">
        <v>169.102424405736</v>
      </c>
      <c r="AA381">
        <v>205.07448992047</v>
      </c>
      <c r="AB381">
        <v>189.10068612369301</v>
      </c>
      <c r="AC381">
        <v>161.33525971968899</v>
      </c>
      <c r="AD381">
        <v>156.07390961522501</v>
      </c>
      <c r="AE381">
        <v>170.526136924057</v>
      </c>
      <c r="AF381">
        <v>171.85165690699301</v>
      </c>
      <c r="AG381">
        <v>184.50832688967699</v>
      </c>
      <c r="AH381">
        <v>149.09946586382301</v>
      </c>
      <c r="AI381">
        <v>137.32542102170299</v>
      </c>
      <c r="AJ381">
        <v>139.17919477361301</v>
      </c>
      <c r="AK381">
        <v>111.584416331093</v>
      </c>
      <c r="AL381">
        <v>110.54978017896001</v>
      </c>
      <c r="AM381">
        <v>136.596732320906</v>
      </c>
      <c r="AN381">
        <v>101.214368429546</v>
      </c>
      <c r="AO381">
        <v>85.146580643168406</v>
      </c>
      <c r="AP381">
        <v>99.059880684688395</v>
      </c>
      <c r="AQ381">
        <v>116.602776535422</v>
      </c>
      <c r="AR381">
        <v>111.13067269519399</v>
      </c>
      <c r="AS381">
        <v>91.818773910843802</v>
      </c>
      <c r="AT381">
        <v>87.889673933740298</v>
      </c>
      <c r="AU381">
        <v>112.663699225146</v>
      </c>
      <c r="AV381">
        <v>109.846421461614</v>
      </c>
      <c r="AW381">
        <v>125.725645842224</v>
      </c>
      <c r="AX381">
        <v>125.812729649793</v>
      </c>
      <c r="AY381">
        <v>128.72858130045901</v>
      </c>
      <c r="AZ381">
        <f t="shared" si="15"/>
        <v>143.34166572182281</v>
      </c>
      <c r="BA381">
        <f t="shared" si="14"/>
        <v>77.718931603640243</v>
      </c>
      <c r="BB381">
        <v>90.6464830020645</v>
      </c>
    </row>
    <row r="382" spans="1:54" x14ac:dyDescent="0.35">
      <c r="A382">
        <v>380</v>
      </c>
      <c r="B382" s="1">
        <v>43228</v>
      </c>
      <c r="C382" t="s">
        <v>358</v>
      </c>
      <c r="D382">
        <v>147.15099783271299</v>
      </c>
      <c r="E382">
        <v>148.00155953129399</v>
      </c>
      <c r="F382">
        <v>145.466111116836</v>
      </c>
      <c r="G382">
        <v>166.978166576928</v>
      </c>
      <c r="H382">
        <v>149.04310799256999</v>
      </c>
      <c r="I382">
        <v>152.79344272405299</v>
      </c>
      <c r="J382">
        <v>178.593630297994</v>
      </c>
      <c r="K382">
        <v>175.53610303328401</v>
      </c>
      <c r="L382">
        <v>170.65793663029001</v>
      </c>
      <c r="M382">
        <v>171.26635881371899</v>
      </c>
      <c r="N382">
        <v>155.97562790729799</v>
      </c>
      <c r="O382">
        <v>156.03043086174901</v>
      </c>
      <c r="P382">
        <v>170.47369541836699</v>
      </c>
      <c r="Q382">
        <v>183.02132453722299</v>
      </c>
      <c r="R382">
        <v>139.37400038851899</v>
      </c>
      <c r="S382">
        <v>159.503714320086</v>
      </c>
      <c r="T382">
        <v>189.597542456333</v>
      </c>
      <c r="U382">
        <v>175.29967833346601</v>
      </c>
      <c r="V382">
        <v>179.56969153985801</v>
      </c>
      <c r="W382">
        <v>171.08774561097499</v>
      </c>
      <c r="X382">
        <v>171.43555594564799</v>
      </c>
      <c r="Y382">
        <v>169.13358296465501</v>
      </c>
      <c r="Z382">
        <v>179.73938832725901</v>
      </c>
      <c r="AA382">
        <v>223.84995711691801</v>
      </c>
      <c r="AB382">
        <v>208.24890231313901</v>
      </c>
      <c r="AC382">
        <v>164.13882919008199</v>
      </c>
      <c r="AD382">
        <v>159.31617304120999</v>
      </c>
      <c r="AE382">
        <v>184.39284293571299</v>
      </c>
      <c r="AF382">
        <v>174.83260109564</v>
      </c>
      <c r="AG382">
        <v>194.73464098724</v>
      </c>
      <c r="AH382">
        <v>175.456456889957</v>
      </c>
      <c r="AI382">
        <v>145.708580871728</v>
      </c>
      <c r="AJ382">
        <v>149.77940019658001</v>
      </c>
      <c r="AK382">
        <v>124.512919022692</v>
      </c>
      <c r="AL382">
        <v>128.068551142394</v>
      </c>
      <c r="AM382">
        <v>152.761652452817</v>
      </c>
      <c r="AN382">
        <v>113.92018641635499</v>
      </c>
      <c r="AO382">
        <v>93.981987821843205</v>
      </c>
      <c r="AP382">
        <v>102.474090118498</v>
      </c>
      <c r="AQ382">
        <v>122.506777487593</v>
      </c>
      <c r="AR382">
        <v>115.653701395254</v>
      </c>
      <c r="AS382">
        <v>103.81703662965801</v>
      </c>
      <c r="AT382">
        <v>90.962364638371596</v>
      </c>
      <c r="AU382">
        <v>121.35906680349601</v>
      </c>
      <c r="AV382">
        <v>127.662804801877</v>
      </c>
      <c r="AW382">
        <v>129.58335472648301</v>
      </c>
      <c r="AX382">
        <v>139.463475246868</v>
      </c>
      <c r="AY382">
        <v>132.436880716601</v>
      </c>
      <c r="AZ382">
        <f t="shared" si="15"/>
        <v>153.86151306708595</v>
      </c>
      <c r="BA382">
        <f t="shared" si="14"/>
        <v>88.238778948903388</v>
      </c>
      <c r="BB382">
        <v>90.262569282016699</v>
      </c>
    </row>
    <row r="383" spans="1:54" x14ac:dyDescent="0.35">
      <c r="A383">
        <v>381</v>
      </c>
      <c r="B383" s="1">
        <v>43235</v>
      </c>
      <c r="C383" t="s">
        <v>122</v>
      </c>
      <c r="F383">
        <v>143.33084059164099</v>
      </c>
      <c r="G383">
        <v>159.18930622564099</v>
      </c>
      <c r="H383">
        <v>142.767258773896</v>
      </c>
      <c r="I383">
        <v>144.183738489859</v>
      </c>
      <c r="J383">
        <v>156.71111935182901</v>
      </c>
      <c r="K383">
        <v>165.85410830094199</v>
      </c>
      <c r="L383">
        <v>165.08561311648799</v>
      </c>
      <c r="O383">
        <v>157.595637579396</v>
      </c>
      <c r="P383">
        <v>176.49515220563899</v>
      </c>
      <c r="Q383">
        <v>175.30587002259799</v>
      </c>
      <c r="R383">
        <v>145.43898113454699</v>
      </c>
      <c r="S383">
        <v>153.54805622590499</v>
      </c>
      <c r="T383">
        <v>173.976179708411</v>
      </c>
      <c r="U383">
        <v>172.34086488226899</v>
      </c>
      <c r="Y383">
        <v>174.85871387865001</v>
      </c>
      <c r="Z383">
        <v>187.39776391091999</v>
      </c>
      <c r="AA383">
        <v>213.431138814083</v>
      </c>
      <c r="AB383">
        <v>202.267586485283</v>
      </c>
      <c r="AC383">
        <v>168.44958653204799</v>
      </c>
      <c r="AD383">
        <v>167.777719572911</v>
      </c>
      <c r="AH383">
        <v>167.715645892059</v>
      </c>
      <c r="AI383">
        <v>145.93271749987301</v>
      </c>
      <c r="AJ383">
        <v>148.48254150018201</v>
      </c>
      <c r="AK383">
        <v>128.62321667521601</v>
      </c>
      <c r="AL383">
        <v>131.17828477127401</v>
      </c>
      <c r="AM383">
        <v>146.82524471897099</v>
      </c>
      <c r="AN383">
        <v>103.213517670813</v>
      </c>
      <c r="AO383">
        <v>96.476216787161206</v>
      </c>
      <c r="AP383">
        <v>97.002070790025499</v>
      </c>
      <c r="AS383">
        <v>112.880715401831</v>
      </c>
      <c r="AW383">
        <v>124.56932719984199</v>
      </c>
      <c r="AX383">
        <v>123.16602191716601</v>
      </c>
      <c r="AY383">
        <v>134.12972350297801</v>
      </c>
      <c r="AZ383">
        <f t="shared" si="15"/>
        <v>151.7030448524348</v>
      </c>
      <c r="BA383">
        <f t="shared" si="14"/>
        <v>86.080310734252237</v>
      </c>
      <c r="BB383">
        <v>89.816418928906899</v>
      </c>
    </row>
    <row r="384" spans="1:54" x14ac:dyDescent="0.35">
      <c r="A384">
        <v>382</v>
      </c>
      <c r="B384" s="1">
        <v>43241</v>
      </c>
      <c r="C384" t="s">
        <v>359</v>
      </c>
      <c r="D384">
        <v>133.88499755717999</v>
      </c>
      <c r="E384">
        <v>132.57682194602</v>
      </c>
      <c r="F384">
        <v>126.86690416613099</v>
      </c>
      <c r="G384">
        <v>153.28582098389401</v>
      </c>
      <c r="H384">
        <v>135.47830678727499</v>
      </c>
      <c r="I384">
        <v>131.42253504208099</v>
      </c>
      <c r="J384">
        <v>149.23294436846601</v>
      </c>
      <c r="K384">
        <v>157.055846354571</v>
      </c>
      <c r="L384">
        <v>153.44482292160399</v>
      </c>
      <c r="M384">
        <v>157.801526914052</v>
      </c>
      <c r="N384">
        <v>139.82846461593701</v>
      </c>
      <c r="O384">
        <v>145.799031766144</v>
      </c>
      <c r="P384">
        <v>155.37028633334899</v>
      </c>
      <c r="Q384">
        <v>165.21617001890701</v>
      </c>
      <c r="R384">
        <v>126.079821417061</v>
      </c>
      <c r="S384">
        <v>145.03281681967999</v>
      </c>
      <c r="T384">
        <v>166.98305559374199</v>
      </c>
      <c r="U384">
        <v>154.24562836328599</v>
      </c>
      <c r="V384">
        <v>163.53400882256301</v>
      </c>
      <c r="W384">
        <v>164.42860183566401</v>
      </c>
      <c r="X384">
        <v>149.261407770745</v>
      </c>
      <c r="Y384">
        <v>157.475086210293</v>
      </c>
      <c r="Z384">
        <v>168.38220589456901</v>
      </c>
      <c r="AA384">
        <v>203.79984445672801</v>
      </c>
      <c r="AB384">
        <v>186.85426634946199</v>
      </c>
      <c r="AC384">
        <v>158.130073735113</v>
      </c>
      <c r="AD384">
        <v>153.883131513406</v>
      </c>
      <c r="AE384">
        <v>170.95806074231001</v>
      </c>
      <c r="AF384">
        <v>175.68128484905699</v>
      </c>
      <c r="AG384">
        <v>188.626734165203</v>
      </c>
      <c r="AH384">
        <v>149.20876155794599</v>
      </c>
      <c r="AI384">
        <v>142.34027241477199</v>
      </c>
      <c r="AJ384">
        <v>134.98568988678699</v>
      </c>
      <c r="AK384">
        <v>110.728362394736</v>
      </c>
      <c r="AL384">
        <v>113.47934990010199</v>
      </c>
      <c r="AM384">
        <v>138.12695491036999</v>
      </c>
      <c r="AN384">
        <v>95.408912443851605</v>
      </c>
      <c r="AO384">
        <v>80.177937914648993</v>
      </c>
      <c r="AP384">
        <v>86.901324885666796</v>
      </c>
      <c r="AQ384">
        <v>122.56654725094801</v>
      </c>
      <c r="AR384">
        <v>107.774803067175</v>
      </c>
      <c r="AS384">
        <v>92.714469309884905</v>
      </c>
      <c r="AT384">
        <v>83.387782861342899</v>
      </c>
      <c r="AU384">
        <v>111.785426481776</v>
      </c>
      <c r="AV384">
        <v>107.993474314623</v>
      </c>
      <c r="AW384">
        <v>117.936994373559</v>
      </c>
      <c r="AX384">
        <v>111.171882855627</v>
      </c>
      <c r="AY384">
        <v>128.769165395313</v>
      </c>
      <c r="AZ384">
        <f t="shared" si="15"/>
        <v>139.70997126111712</v>
      </c>
      <c r="BA384">
        <f t="shared" si="14"/>
        <v>74.087237142934555</v>
      </c>
      <c r="BB384">
        <v>89.647065124589105</v>
      </c>
    </row>
    <row r="385" spans="1:54" x14ac:dyDescent="0.35">
      <c r="A385">
        <v>383</v>
      </c>
      <c r="B385" s="1">
        <v>43258</v>
      </c>
      <c r="C385" t="s">
        <v>360</v>
      </c>
      <c r="D385">
        <v>135.62489987455101</v>
      </c>
      <c r="E385">
        <v>146.979331330988</v>
      </c>
      <c r="F385">
        <v>140.55979594895001</v>
      </c>
      <c r="G385">
        <v>163.59835587847499</v>
      </c>
      <c r="H385">
        <v>143.40367346497499</v>
      </c>
      <c r="I385">
        <v>144.270918392216</v>
      </c>
      <c r="J385">
        <v>153.59067246595299</v>
      </c>
      <c r="K385">
        <v>165.280653930939</v>
      </c>
      <c r="L385">
        <v>161.81559986194799</v>
      </c>
      <c r="M385">
        <v>163.54400793816299</v>
      </c>
      <c r="N385">
        <v>149.99221033373601</v>
      </c>
      <c r="O385">
        <v>153.32088427335901</v>
      </c>
      <c r="P385">
        <v>159.131264225096</v>
      </c>
      <c r="Q385">
        <v>158.08857079194999</v>
      </c>
      <c r="R385">
        <v>149.019298956591</v>
      </c>
      <c r="S385">
        <v>155.660572507176</v>
      </c>
      <c r="T385">
        <v>172.83999825129499</v>
      </c>
      <c r="U385">
        <v>167.90091787931499</v>
      </c>
      <c r="V385">
        <v>160.84864626669</v>
      </c>
      <c r="W385">
        <v>171.40352252470001</v>
      </c>
      <c r="X385">
        <v>172.95849720327001</v>
      </c>
      <c r="Y385">
        <v>172.36301729571699</v>
      </c>
      <c r="Z385">
        <v>174.92654298377701</v>
      </c>
      <c r="AA385">
        <v>202.834585802367</v>
      </c>
      <c r="AB385">
        <v>198.56931803466901</v>
      </c>
      <c r="AC385">
        <v>170.448179781145</v>
      </c>
      <c r="AD385">
        <v>156.37115440634901</v>
      </c>
      <c r="AE385">
        <v>168.68133925242299</v>
      </c>
      <c r="AF385">
        <v>180.977314528677</v>
      </c>
      <c r="AG385">
        <v>187.62697513478699</v>
      </c>
      <c r="AH385">
        <v>150.82243788677599</v>
      </c>
      <c r="AI385">
        <v>140.07470703880699</v>
      </c>
      <c r="AJ385">
        <v>147.72873145380399</v>
      </c>
      <c r="AK385">
        <v>124.939229773824</v>
      </c>
      <c r="AL385">
        <v>111.627163649694</v>
      </c>
      <c r="AM385">
        <v>140.12636027399799</v>
      </c>
      <c r="AN385">
        <v>110.10829596564901</v>
      </c>
      <c r="AO385">
        <v>93.974010810673704</v>
      </c>
      <c r="AP385">
        <v>91.274932858441801</v>
      </c>
      <c r="AQ385">
        <v>118.156291974133</v>
      </c>
      <c r="AR385">
        <v>112.68355357727999</v>
      </c>
      <c r="AS385">
        <v>110.75179077712799</v>
      </c>
      <c r="AT385">
        <v>99.657980143001197</v>
      </c>
      <c r="AU385">
        <v>114.698646045388</v>
      </c>
      <c r="AV385">
        <v>107.124456350865</v>
      </c>
      <c r="AW385">
        <v>127.131159071228</v>
      </c>
      <c r="AX385">
        <v>115.55016241907801</v>
      </c>
      <c r="AY385">
        <v>143.89346988789501</v>
      </c>
      <c r="AZ385">
        <f t="shared" si="15"/>
        <v>147.14487707245647</v>
      </c>
      <c r="BA385">
        <f t="shared" si="14"/>
        <v>81.522142954273903</v>
      </c>
      <c r="BB385">
        <v>89.475217847076806</v>
      </c>
    </row>
    <row r="386" spans="1:54" x14ac:dyDescent="0.35">
      <c r="A386">
        <v>384</v>
      </c>
      <c r="B386" s="1">
        <v>43263</v>
      </c>
      <c r="C386" t="s">
        <v>361</v>
      </c>
      <c r="D386">
        <v>135.13831926418899</v>
      </c>
      <c r="E386">
        <v>145.608440349511</v>
      </c>
      <c r="F386">
        <v>150.08535299614499</v>
      </c>
      <c r="G386">
        <v>165.11628631117901</v>
      </c>
      <c r="H386">
        <v>148.83784570581699</v>
      </c>
      <c r="I386">
        <v>148.94960579848501</v>
      </c>
      <c r="J386">
        <v>152.28066711018101</v>
      </c>
      <c r="K386">
        <v>167.09521366292699</v>
      </c>
      <c r="L386">
        <v>168.37553567632099</v>
      </c>
      <c r="M386">
        <v>163.245174025843</v>
      </c>
      <c r="N386">
        <v>157.73419622956001</v>
      </c>
      <c r="O386">
        <v>155.869930842484</v>
      </c>
      <c r="P386">
        <v>167.88265715796501</v>
      </c>
      <c r="Q386">
        <v>162.88827947158401</v>
      </c>
      <c r="R386">
        <v>151.85294208820901</v>
      </c>
      <c r="S386">
        <v>156.581866787671</v>
      </c>
      <c r="T386">
        <v>174.33677022641101</v>
      </c>
      <c r="U386">
        <v>174.70839098495901</v>
      </c>
      <c r="V386">
        <v>165.278361808912</v>
      </c>
      <c r="W386">
        <v>168.56063352065701</v>
      </c>
      <c r="X386">
        <v>167.30522646309601</v>
      </c>
      <c r="Y386">
        <v>173.77511182228599</v>
      </c>
      <c r="Z386">
        <v>178.44308280425801</v>
      </c>
      <c r="AA386">
        <v>206.2210901361</v>
      </c>
      <c r="AB386">
        <v>199.19776522787299</v>
      </c>
      <c r="AC386">
        <v>176.457987557818</v>
      </c>
      <c r="AD386">
        <v>170.63644252769799</v>
      </c>
      <c r="AE386">
        <v>184.9623800974</v>
      </c>
      <c r="AF386">
        <v>185.44250134543</v>
      </c>
      <c r="AG386">
        <v>201.77256865184299</v>
      </c>
      <c r="AH386">
        <v>159.110585945656</v>
      </c>
      <c r="AI386">
        <v>138.74314318191199</v>
      </c>
      <c r="AJ386">
        <v>151.99566837400801</v>
      </c>
      <c r="AK386">
        <v>127.256082362656</v>
      </c>
      <c r="AL386">
        <v>121.10478689855201</v>
      </c>
      <c r="AM386">
        <v>140.81153202910301</v>
      </c>
      <c r="AN386">
        <v>106.860696464539</v>
      </c>
      <c r="AO386">
        <v>100.01180621706</v>
      </c>
      <c r="AP386">
        <v>102.627557718975</v>
      </c>
      <c r="AQ386">
        <v>118.40768894484501</v>
      </c>
      <c r="AR386">
        <v>127.356373737778</v>
      </c>
      <c r="AS386">
        <v>107.73513226765201</v>
      </c>
      <c r="AT386">
        <v>97.969791538119694</v>
      </c>
      <c r="AU386">
        <v>121.095908396347</v>
      </c>
      <c r="AV386">
        <v>115.412509521104</v>
      </c>
      <c r="AW386">
        <v>121.80607412045801</v>
      </c>
      <c r="AX386">
        <v>124.415816955903</v>
      </c>
      <c r="AY386">
        <v>148.95221272258999</v>
      </c>
      <c r="AZ386">
        <f t="shared" si="15"/>
        <v>151.17320820937653</v>
      </c>
      <c r="BA386">
        <f t="shared" ref="BA386:BA449" si="16">AZ386-($AZ$494-$BI$494)</f>
        <v>85.550474091193962</v>
      </c>
      <c r="BB386">
        <v>89.545396800237796</v>
      </c>
    </row>
    <row r="387" spans="1:54" x14ac:dyDescent="0.35">
      <c r="A387">
        <v>385</v>
      </c>
      <c r="B387" s="1">
        <v>43267</v>
      </c>
      <c r="C387" t="s">
        <v>102</v>
      </c>
      <c r="D387">
        <v>127.86579433847101</v>
      </c>
      <c r="E387">
        <v>131.25874806942301</v>
      </c>
      <c r="F387">
        <v>128.50755066197701</v>
      </c>
      <c r="G387">
        <v>149.587314954118</v>
      </c>
      <c r="H387">
        <v>140.65546041804899</v>
      </c>
      <c r="I387">
        <v>138.19736885064799</v>
      </c>
      <c r="M387">
        <v>164.55458684194099</v>
      </c>
      <c r="N387">
        <v>159.57864173509901</v>
      </c>
      <c r="O387">
        <v>157.262709978939</v>
      </c>
      <c r="P387">
        <v>172.11886130359201</v>
      </c>
      <c r="Q387">
        <v>169.98014178205901</v>
      </c>
      <c r="R387">
        <v>137.08952911699899</v>
      </c>
      <c r="S387">
        <v>145.96500637760201</v>
      </c>
      <c r="V387">
        <v>160.41556797944</v>
      </c>
      <c r="W387">
        <v>183.59405482309</v>
      </c>
      <c r="X387">
        <v>164.036312268453</v>
      </c>
      <c r="Y387">
        <v>170.58227239734401</v>
      </c>
      <c r="Z387">
        <v>172.878198218655</v>
      </c>
      <c r="AA387">
        <v>198.88268039740899</v>
      </c>
      <c r="AB387">
        <v>201.69219727066101</v>
      </c>
      <c r="AE387">
        <v>185.899897638449</v>
      </c>
      <c r="AF387">
        <v>187.89174747066599</v>
      </c>
      <c r="AG387">
        <v>200.84813962912699</v>
      </c>
      <c r="AH387">
        <v>163.47352080621499</v>
      </c>
      <c r="AI387">
        <v>145.95689698115601</v>
      </c>
      <c r="AJ387">
        <v>153.04769271507899</v>
      </c>
      <c r="AK387">
        <v>119.07795323728401</v>
      </c>
      <c r="AL387">
        <v>115.751517336879</v>
      </c>
      <c r="AM387">
        <v>138.50531191609099</v>
      </c>
      <c r="AQ387">
        <v>131.02415404537601</v>
      </c>
      <c r="AR387">
        <v>126.29294632419101</v>
      </c>
      <c r="AS387">
        <v>111.494118209193</v>
      </c>
      <c r="AT387">
        <v>89.337923934706396</v>
      </c>
      <c r="AV387">
        <v>111.154092436398</v>
      </c>
      <c r="AY387">
        <v>135.090151775767</v>
      </c>
      <c r="AZ387">
        <f t="shared" ref="AZ387:AZ450" si="17">AVERAGE(D387:AY387)</f>
        <v>151.12997320687282</v>
      </c>
      <c r="BA387">
        <f t="shared" si="16"/>
        <v>85.507239088690255</v>
      </c>
      <c r="BB387">
        <v>89.321977021082105</v>
      </c>
    </row>
    <row r="388" spans="1:54" x14ac:dyDescent="0.35">
      <c r="A388">
        <v>386</v>
      </c>
      <c r="B388" s="1">
        <v>43268</v>
      </c>
      <c r="C388" t="s">
        <v>362</v>
      </c>
      <c r="D388">
        <v>134.37337010064499</v>
      </c>
      <c r="E388">
        <v>146.463467449403</v>
      </c>
      <c r="F388">
        <v>147.26150082004699</v>
      </c>
      <c r="G388">
        <v>162.08788061815901</v>
      </c>
      <c r="H388">
        <v>152.59005303722401</v>
      </c>
      <c r="I388">
        <v>148.56883629055901</v>
      </c>
      <c r="J388">
        <v>154.44505823386899</v>
      </c>
      <c r="K388">
        <v>170.32739557866799</v>
      </c>
      <c r="L388">
        <v>168.902342078348</v>
      </c>
      <c r="M388">
        <v>166.059037654707</v>
      </c>
      <c r="N388">
        <v>158.357248796752</v>
      </c>
      <c r="O388">
        <v>159.68196309448101</v>
      </c>
      <c r="P388">
        <v>173.49359557951999</v>
      </c>
      <c r="Q388">
        <v>179.65479978321699</v>
      </c>
      <c r="R388">
        <v>153.58480480417001</v>
      </c>
      <c r="S388">
        <v>160.63147266310199</v>
      </c>
      <c r="T388">
        <v>182.561082519199</v>
      </c>
      <c r="U388">
        <v>172.06339084381801</v>
      </c>
      <c r="V388">
        <v>169.45715386691401</v>
      </c>
      <c r="W388">
        <v>184.23343322325499</v>
      </c>
      <c r="X388">
        <v>160.847766629055</v>
      </c>
      <c r="Y388">
        <v>175.11061096968601</v>
      </c>
      <c r="Z388">
        <v>184.609899193323</v>
      </c>
      <c r="AA388">
        <v>210.06540809801299</v>
      </c>
      <c r="AB388">
        <v>203.65652510174999</v>
      </c>
      <c r="AC388">
        <v>180.92791477379501</v>
      </c>
      <c r="AD388">
        <v>172.81732885306599</v>
      </c>
      <c r="AE388">
        <v>188.79739345597801</v>
      </c>
      <c r="AF388">
        <v>191.99479032983299</v>
      </c>
      <c r="AG388">
        <v>194.623222979199</v>
      </c>
      <c r="AH388">
        <v>159.43692449532</v>
      </c>
      <c r="AI388">
        <v>144.738381825239</v>
      </c>
      <c r="AJ388">
        <v>148.58403091499099</v>
      </c>
      <c r="AK388">
        <v>124.80378895486901</v>
      </c>
      <c r="AL388">
        <v>122.77952533013701</v>
      </c>
      <c r="AM388">
        <v>142.310978457044</v>
      </c>
      <c r="AN388">
        <v>123.460839506122</v>
      </c>
      <c r="AO388">
        <v>101.91317864888001</v>
      </c>
      <c r="AP388">
        <v>109.341479732084</v>
      </c>
      <c r="AQ388">
        <v>127.114883256894</v>
      </c>
      <c r="AR388">
        <v>121.11652905838601</v>
      </c>
      <c r="AS388">
        <v>104.201369712226</v>
      </c>
      <c r="AT388">
        <v>91.765627339356101</v>
      </c>
      <c r="AU388">
        <v>125.363720105578</v>
      </c>
      <c r="AV388">
        <v>117.04536808903499</v>
      </c>
      <c r="AW388">
        <v>128.57511536933299</v>
      </c>
      <c r="AX388">
        <v>126.387693315177</v>
      </c>
      <c r="AY388">
        <v>148.015539818306</v>
      </c>
      <c r="AZ388">
        <f t="shared" si="17"/>
        <v>153.65007752809856</v>
      </c>
      <c r="BA388">
        <f t="shared" si="16"/>
        <v>88.027343409916</v>
      </c>
      <c r="BB388">
        <v>89.806996009435906</v>
      </c>
    </row>
    <row r="389" spans="1:54" x14ac:dyDescent="0.35">
      <c r="A389">
        <v>387</v>
      </c>
      <c r="B389" s="1">
        <v>43271</v>
      </c>
      <c r="C389" t="s">
        <v>363</v>
      </c>
      <c r="D389">
        <v>133.93466150475101</v>
      </c>
      <c r="E389">
        <v>141.398658393646</v>
      </c>
      <c r="F389">
        <v>136.92898161696101</v>
      </c>
      <c r="G389">
        <v>168.71809091394999</v>
      </c>
      <c r="H389">
        <v>163.61781900124001</v>
      </c>
      <c r="I389">
        <v>151.383224212182</v>
      </c>
      <c r="J389">
        <v>161.97165443538799</v>
      </c>
      <c r="K389">
        <v>174.85974012856801</v>
      </c>
      <c r="L389">
        <v>166.93589498108801</v>
      </c>
      <c r="M389">
        <v>166.23369346084399</v>
      </c>
      <c r="N389">
        <v>168.73853860245401</v>
      </c>
      <c r="O389">
        <v>164.51305808362</v>
      </c>
      <c r="P389">
        <v>175.92240768545599</v>
      </c>
      <c r="Q389">
        <v>176.78038810622101</v>
      </c>
      <c r="R389">
        <v>152.532392185086</v>
      </c>
      <c r="S389">
        <v>157.589017712545</v>
      </c>
      <c r="T389">
        <v>183.18034734579601</v>
      </c>
      <c r="U389">
        <v>169.304630053831</v>
      </c>
      <c r="V389">
        <v>171.68397232922899</v>
      </c>
      <c r="W389">
        <v>190.59137957455101</v>
      </c>
      <c r="X389">
        <v>164.25766739162799</v>
      </c>
      <c r="Y389">
        <v>182.64780393197199</v>
      </c>
      <c r="Z389">
        <v>185.94826855072</v>
      </c>
      <c r="AA389">
        <v>206.02579507943301</v>
      </c>
      <c r="AB389">
        <v>210.046075919911</v>
      </c>
      <c r="AC389">
        <v>181.34855135405201</v>
      </c>
      <c r="AD389">
        <v>175.139220243604</v>
      </c>
      <c r="AE389">
        <v>195.045457661142</v>
      </c>
      <c r="AF389">
        <v>190.525038939681</v>
      </c>
      <c r="AG389">
        <v>199.55981553352899</v>
      </c>
      <c r="AH389">
        <v>162.07113331559799</v>
      </c>
      <c r="AI389">
        <v>145.70432230171301</v>
      </c>
      <c r="AJ389">
        <v>153.62501656916999</v>
      </c>
      <c r="AK389">
        <v>133.01063069</v>
      </c>
      <c r="AL389">
        <v>118.160654836261</v>
      </c>
      <c r="AM389">
        <v>153.15938118080501</v>
      </c>
      <c r="AN389">
        <v>125.018803967984</v>
      </c>
      <c r="AO389">
        <v>103.218257402848</v>
      </c>
      <c r="AP389">
        <v>112.485261519857</v>
      </c>
      <c r="AQ389">
        <v>140.647038705889</v>
      </c>
      <c r="AR389">
        <v>124.582183455066</v>
      </c>
      <c r="AS389">
        <v>115.58441978716399</v>
      </c>
      <c r="AT389">
        <v>97.776502056510907</v>
      </c>
      <c r="AU389">
        <v>123.60248470726501</v>
      </c>
      <c r="AV389">
        <v>124.40559390333701</v>
      </c>
      <c r="AW389">
        <v>137.38321575180399</v>
      </c>
      <c r="AX389">
        <v>129.77888153106599</v>
      </c>
      <c r="AY389">
        <v>136.94560794329101</v>
      </c>
      <c r="AZ389">
        <f t="shared" si="17"/>
        <v>156.34420071997303</v>
      </c>
      <c r="BA389">
        <f t="shared" si="16"/>
        <v>90.721466601790468</v>
      </c>
      <c r="BB389">
        <v>90.033915436402197</v>
      </c>
    </row>
    <row r="390" spans="1:54" x14ac:dyDescent="0.35">
      <c r="A390">
        <v>388</v>
      </c>
      <c r="B390" s="1">
        <v>43276</v>
      </c>
      <c r="C390" t="s">
        <v>364</v>
      </c>
      <c r="D390">
        <v>147.172432019447</v>
      </c>
      <c r="E390">
        <v>148.95263697995901</v>
      </c>
      <c r="F390">
        <v>156.391551350718</v>
      </c>
      <c r="G390">
        <v>178.60201784580599</v>
      </c>
      <c r="H390">
        <v>157.64729657999999</v>
      </c>
      <c r="I390">
        <v>160.50603837417</v>
      </c>
      <c r="J390">
        <v>167.59839746351599</v>
      </c>
      <c r="K390">
        <v>182.62241853920301</v>
      </c>
      <c r="L390">
        <v>170.39761749976199</v>
      </c>
      <c r="M390">
        <v>173.05451066724299</v>
      </c>
      <c r="N390">
        <v>163.61222942390199</v>
      </c>
      <c r="O390">
        <v>161.46215860038001</v>
      </c>
      <c r="P390">
        <v>183.55659744926601</v>
      </c>
      <c r="Q390">
        <v>181.347924575793</v>
      </c>
      <c r="R390">
        <v>152.15886314862499</v>
      </c>
      <c r="S390">
        <v>162.83045699456699</v>
      </c>
      <c r="T390">
        <v>186.10782466730299</v>
      </c>
      <c r="U390">
        <v>178.18908533714</v>
      </c>
      <c r="V390">
        <v>180.64846859263599</v>
      </c>
      <c r="W390">
        <v>183.55826733222099</v>
      </c>
      <c r="X390">
        <v>179.32477078199199</v>
      </c>
      <c r="Y390">
        <v>183.88133037889</v>
      </c>
      <c r="Z390">
        <v>185.320950967329</v>
      </c>
      <c r="AA390">
        <v>218.955649739683</v>
      </c>
      <c r="AB390">
        <v>212.15130736432499</v>
      </c>
      <c r="AC390">
        <v>179.92124137883201</v>
      </c>
      <c r="AD390">
        <v>179.018585014829</v>
      </c>
      <c r="AE390">
        <v>200.87240659430799</v>
      </c>
      <c r="AF390">
        <v>194.23730116059201</v>
      </c>
      <c r="AG390">
        <v>209.429965089418</v>
      </c>
      <c r="AH390">
        <v>173.65027371018999</v>
      </c>
      <c r="AI390">
        <v>149.00245223806601</v>
      </c>
      <c r="AJ390">
        <v>157.17650676534399</v>
      </c>
      <c r="AK390">
        <v>133.55557418203301</v>
      </c>
      <c r="AL390">
        <v>129.43414720049199</v>
      </c>
      <c r="AM390">
        <v>153.42805128992501</v>
      </c>
      <c r="AN390">
        <v>120.429531875064</v>
      </c>
      <c r="AO390">
        <v>107.816660536968</v>
      </c>
      <c r="AP390">
        <v>119.490890345897</v>
      </c>
      <c r="AQ390">
        <v>135.370827137589</v>
      </c>
      <c r="AR390">
        <v>139.142970255016</v>
      </c>
      <c r="AS390">
        <v>118.555011942813</v>
      </c>
      <c r="AT390">
        <v>100.552958389075</v>
      </c>
      <c r="AU390">
        <v>128.93105366084899</v>
      </c>
      <c r="AV390">
        <v>124.062247326169</v>
      </c>
      <c r="AW390">
        <v>128.36962577173199</v>
      </c>
      <c r="AX390">
        <v>137.108609909443</v>
      </c>
      <c r="AY390">
        <v>151.43446261785201</v>
      </c>
      <c r="AZ390">
        <f t="shared" si="17"/>
        <v>160.98004493888274</v>
      </c>
      <c r="BA390">
        <f t="shared" si="16"/>
        <v>95.357310820700178</v>
      </c>
      <c r="BB390">
        <v>89.1872685347996</v>
      </c>
    </row>
    <row r="391" spans="1:54" x14ac:dyDescent="0.35">
      <c r="A391">
        <v>389</v>
      </c>
      <c r="B391" s="1">
        <v>43283</v>
      </c>
      <c r="C391" t="s">
        <v>207</v>
      </c>
      <c r="D391">
        <v>124.499194682667</v>
      </c>
      <c r="E391">
        <v>128.834244459454</v>
      </c>
      <c r="H391">
        <v>146.62869478991399</v>
      </c>
      <c r="I391">
        <v>148.10634211980201</v>
      </c>
      <c r="J391">
        <v>154.85299620652501</v>
      </c>
      <c r="K391">
        <v>157.38207583145399</v>
      </c>
      <c r="L391">
        <v>165.68829440706099</v>
      </c>
      <c r="M391">
        <v>161.41898036168499</v>
      </c>
      <c r="N391">
        <v>155.83948203736901</v>
      </c>
      <c r="O391">
        <v>159.71234542149</v>
      </c>
      <c r="S391">
        <v>152.342714209219</v>
      </c>
      <c r="T391">
        <v>171.94580060329</v>
      </c>
      <c r="U391">
        <v>164.00832876652899</v>
      </c>
      <c r="V391">
        <v>162.93022403837699</v>
      </c>
      <c r="W391">
        <v>168.920133137139</v>
      </c>
      <c r="X391">
        <v>164.43235378709599</v>
      </c>
      <c r="AA391">
        <v>209.409028751633</v>
      </c>
      <c r="AB391">
        <v>202.93974147684401</v>
      </c>
      <c r="AC391">
        <v>172.22467626411799</v>
      </c>
      <c r="AD391">
        <v>168.12530137356001</v>
      </c>
      <c r="AE391">
        <v>181.480321309445</v>
      </c>
      <c r="AF391">
        <v>185.63134494541799</v>
      </c>
      <c r="AG391">
        <v>195.61561965812399</v>
      </c>
      <c r="AL391">
        <v>124.207405428314</v>
      </c>
      <c r="AM391">
        <v>146.995374090936</v>
      </c>
      <c r="AN391">
        <v>107.575876889005</v>
      </c>
      <c r="AO391">
        <v>101.69680612469</v>
      </c>
      <c r="AP391">
        <v>107.31867682139401</v>
      </c>
      <c r="AQ391">
        <v>121.794265151612</v>
      </c>
      <c r="AR391">
        <v>122.003068669538</v>
      </c>
      <c r="AT391">
        <v>93.295236559579195</v>
      </c>
      <c r="AU391">
        <v>114.519241791154</v>
      </c>
      <c r="AV391">
        <v>112.446687944258</v>
      </c>
      <c r="AW391">
        <v>124.52450874242</v>
      </c>
      <c r="AX391">
        <v>124.81582121394401</v>
      </c>
      <c r="AY391">
        <v>142.20110785949001</v>
      </c>
      <c r="AZ391">
        <f t="shared" si="17"/>
        <v>148.51006433123743</v>
      </c>
      <c r="BA391">
        <f t="shared" si="16"/>
        <v>82.887330213054867</v>
      </c>
      <c r="BB391">
        <v>88.401161405785899</v>
      </c>
    </row>
    <row r="392" spans="1:54" x14ac:dyDescent="0.35">
      <c r="A392">
        <v>390</v>
      </c>
      <c r="B392" s="1">
        <v>43283</v>
      </c>
      <c r="C392" t="s">
        <v>365</v>
      </c>
      <c r="D392">
        <v>133.363623570968</v>
      </c>
      <c r="E392">
        <v>132.77625145673099</v>
      </c>
      <c r="F392">
        <v>141.470060175443</v>
      </c>
      <c r="G392">
        <v>165.832275944174</v>
      </c>
      <c r="H392">
        <v>149.26854849482001</v>
      </c>
      <c r="I392">
        <v>148.597550776736</v>
      </c>
      <c r="J392">
        <v>157.640422924506</v>
      </c>
      <c r="K392">
        <v>160.13672200456401</v>
      </c>
      <c r="L392">
        <v>166.39384937970999</v>
      </c>
      <c r="M392">
        <v>163.25825329693299</v>
      </c>
      <c r="N392">
        <v>157.205685203771</v>
      </c>
      <c r="O392">
        <v>154.57169451648301</v>
      </c>
      <c r="P392">
        <v>168.98408276205001</v>
      </c>
      <c r="Q392">
        <v>171.275554014432</v>
      </c>
      <c r="R392">
        <v>140.181079189646</v>
      </c>
      <c r="S392">
        <v>152.38559785435001</v>
      </c>
      <c r="T392">
        <v>179.19971352779501</v>
      </c>
      <c r="U392">
        <v>168.03576115369901</v>
      </c>
      <c r="V392">
        <v>164.193583343017</v>
      </c>
      <c r="W392">
        <v>170.34486131880999</v>
      </c>
      <c r="X392">
        <v>166.623750872225</v>
      </c>
      <c r="Y392">
        <v>171.999059427058</v>
      </c>
      <c r="Z392">
        <v>179.325115700677</v>
      </c>
      <c r="AA392">
        <v>205.991198513001</v>
      </c>
      <c r="AB392">
        <v>202.71829991192601</v>
      </c>
      <c r="AC392">
        <v>166.20040578865601</v>
      </c>
      <c r="AD392">
        <v>169.91524043724101</v>
      </c>
      <c r="AE392">
        <v>182.69197913602201</v>
      </c>
      <c r="AF392">
        <v>187.00747168866801</v>
      </c>
      <c r="AG392">
        <v>193.64958128654601</v>
      </c>
      <c r="AH392">
        <v>156.56392675711601</v>
      </c>
      <c r="AI392">
        <v>134.54910322809499</v>
      </c>
      <c r="AJ392">
        <v>142.611921482084</v>
      </c>
      <c r="AK392">
        <v>123.441534546792</v>
      </c>
      <c r="AL392">
        <v>120.16206958631599</v>
      </c>
      <c r="AM392">
        <v>143.353732008609</v>
      </c>
      <c r="AN392">
        <v>101.58613968270301</v>
      </c>
      <c r="AO392">
        <v>95.098232955903995</v>
      </c>
      <c r="AP392">
        <v>105.95989779705501</v>
      </c>
      <c r="AQ392">
        <v>119.57947278256501</v>
      </c>
      <c r="AR392">
        <v>122.397063816111</v>
      </c>
      <c r="AS392">
        <v>104.324209434832</v>
      </c>
      <c r="AT392">
        <v>97.496947605181802</v>
      </c>
      <c r="AU392">
        <v>118.637605284328</v>
      </c>
      <c r="AV392">
        <v>108.859890946821</v>
      </c>
      <c r="AW392">
        <v>125.012892666971</v>
      </c>
      <c r="AX392">
        <v>126.956041756967</v>
      </c>
      <c r="AY392">
        <v>139.64358281898501</v>
      </c>
      <c r="AZ392">
        <f t="shared" si="17"/>
        <v>149.11399039225199</v>
      </c>
      <c r="BA392">
        <f t="shared" si="16"/>
        <v>83.491256274069428</v>
      </c>
      <c r="BB392">
        <v>87.627731465630006</v>
      </c>
    </row>
    <row r="393" spans="1:54" x14ac:dyDescent="0.35">
      <c r="A393">
        <v>391</v>
      </c>
      <c r="B393" s="1">
        <v>43286</v>
      </c>
      <c r="C393" t="s">
        <v>366</v>
      </c>
      <c r="D393">
        <v>123.04014636273</v>
      </c>
      <c r="E393">
        <v>123.128570726992</v>
      </c>
      <c r="F393">
        <v>138.74390794169</v>
      </c>
      <c r="G393">
        <v>157.113610041257</v>
      </c>
      <c r="H393">
        <v>133.32662576442701</v>
      </c>
      <c r="I393">
        <v>142.08391413627601</v>
      </c>
      <c r="J393">
        <v>152.570359376738</v>
      </c>
      <c r="K393">
        <v>158.53335165294101</v>
      </c>
      <c r="L393">
        <v>151.86684886048599</v>
      </c>
      <c r="M393">
        <v>161.856208136097</v>
      </c>
      <c r="N393">
        <v>144.805936988116</v>
      </c>
      <c r="O393">
        <v>152.20954066717101</v>
      </c>
      <c r="P393">
        <v>163.12875751218201</v>
      </c>
      <c r="Q393">
        <v>162.35398180479299</v>
      </c>
      <c r="R393">
        <v>139.29974226874</v>
      </c>
      <c r="S393">
        <v>146.466384588815</v>
      </c>
      <c r="T393">
        <v>165.47622234449599</v>
      </c>
      <c r="U393">
        <v>161.35522211565501</v>
      </c>
      <c r="V393">
        <v>161.69419636689599</v>
      </c>
      <c r="W393">
        <v>166.032802798445</v>
      </c>
      <c r="X393">
        <v>155.539456463042</v>
      </c>
      <c r="Y393">
        <v>165.033089527225</v>
      </c>
      <c r="Z393">
        <v>169.138602786159</v>
      </c>
      <c r="AA393">
        <v>200.854490068551</v>
      </c>
      <c r="AB393">
        <v>196.04961996085001</v>
      </c>
      <c r="AC393">
        <v>160.42827378862401</v>
      </c>
      <c r="AD393">
        <v>153.94510759783901</v>
      </c>
      <c r="AE393">
        <v>180.68078608822901</v>
      </c>
      <c r="AF393">
        <v>173.12475350786599</v>
      </c>
      <c r="AG393">
        <v>182.684395959357</v>
      </c>
      <c r="AH393">
        <v>150.004782539676</v>
      </c>
      <c r="AI393">
        <v>122.86034723159599</v>
      </c>
      <c r="AJ393">
        <v>139.00079698415001</v>
      </c>
      <c r="AK393">
        <v>110.794712257084</v>
      </c>
      <c r="AL393">
        <v>114.99648152147699</v>
      </c>
      <c r="AM393">
        <v>139.472735378404</v>
      </c>
      <c r="AN393">
        <v>94.787972211208697</v>
      </c>
      <c r="AO393">
        <v>93.966994895514205</v>
      </c>
      <c r="AP393">
        <v>97.196175577865503</v>
      </c>
      <c r="AQ393">
        <v>117.973408669744</v>
      </c>
      <c r="AR393">
        <v>113.116192651547</v>
      </c>
      <c r="AS393">
        <v>98.626732940101206</v>
      </c>
      <c r="AT393">
        <v>84.581950840670999</v>
      </c>
      <c r="AU393">
        <v>109.519778209354</v>
      </c>
      <c r="AV393">
        <v>107.723291186016</v>
      </c>
      <c r="AW393">
        <v>103.263074799413</v>
      </c>
      <c r="AX393">
        <v>118.296488375758</v>
      </c>
      <c r="AY393">
        <v>134.071743940548</v>
      </c>
      <c r="AZ393">
        <f t="shared" si="17"/>
        <v>141.51705346693362</v>
      </c>
      <c r="BA393">
        <f t="shared" si="16"/>
        <v>75.894319348751054</v>
      </c>
      <c r="BB393">
        <v>87.824479830530393</v>
      </c>
    </row>
    <row r="394" spans="1:54" x14ac:dyDescent="0.35">
      <c r="A394">
        <v>392</v>
      </c>
      <c r="B394" s="1">
        <v>43288</v>
      </c>
      <c r="C394" t="s">
        <v>367</v>
      </c>
      <c r="D394">
        <v>138.206451475336</v>
      </c>
      <c r="E394">
        <v>137.13896287193899</v>
      </c>
      <c r="F394">
        <v>149.00731492036999</v>
      </c>
      <c r="G394">
        <v>172.64267739910099</v>
      </c>
      <c r="H394">
        <v>149.82239930102</v>
      </c>
      <c r="I394">
        <v>151.94123095915199</v>
      </c>
      <c r="J394">
        <v>167.91934696267501</v>
      </c>
      <c r="K394">
        <v>166.92986269545301</v>
      </c>
      <c r="L394">
        <v>165.87867904267799</v>
      </c>
      <c r="M394">
        <v>167.93120632947901</v>
      </c>
      <c r="N394">
        <v>154.86587457776801</v>
      </c>
      <c r="O394">
        <v>155.68427257332399</v>
      </c>
      <c r="P394">
        <v>179.61607806906599</v>
      </c>
      <c r="Q394">
        <v>173.72069689816101</v>
      </c>
      <c r="R394">
        <v>148.00788446911901</v>
      </c>
      <c r="S394">
        <v>160.82277672403501</v>
      </c>
      <c r="T394">
        <v>180.419097657723</v>
      </c>
      <c r="U394">
        <v>176.430881952589</v>
      </c>
      <c r="V394">
        <v>174.22146548584101</v>
      </c>
      <c r="W394">
        <v>169.45210678765</v>
      </c>
      <c r="X394">
        <v>174.179552080858</v>
      </c>
      <c r="Y394">
        <v>174.868259678199</v>
      </c>
      <c r="Z394">
        <v>183.72782564132299</v>
      </c>
      <c r="AA394">
        <v>211.56672408028399</v>
      </c>
      <c r="AB394">
        <v>208.649024718324</v>
      </c>
      <c r="AC394">
        <v>168.834036393048</v>
      </c>
      <c r="AD394">
        <v>164.50423630721201</v>
      </c>
      <c r="AE394">
        <v>191.57954407026099</v>
      </c>
      <c r="AF394">
        <v>182.22548831227601</v>
      </c>
      <c r="AG394">
        <v>198.953325096947</v>
      </c>
      <c r="AH394">
        <v>162.27701535825199</v>
      </c>
      <c r="AI394">
        <v>138.01827725051299</v>
      </c>
      <c r="AJ394">
        <v>142.53926525468401</v>
      </c>
      <c r="AK394">
        <v>125.103017324622</v>
      </c>
      <c r="AL394">
        <v>127.278391540065</v>
      </c>
      <c r="AM394">
        <v>156.827142753136</v>
      </c>
      <c r="AN394">
        <v>105.16529414622801</v>
      </c>
      <c r="AO394">
        <v>90.743374849536707</v>
      </c>
      <c r="AP394">
        <v>110.76445993703</v>
      </c>
      <c r="AQ394">
        <v>115.95581259325</v>
      </c>
      <c r="AR394">
        <v>129.14157654461701</v>
      </c>
      <c r="AS394">
        <v>119.043291823419</v>
      </c>
      <c r="AT394">
        <v>96.417324916132799</v>
      </c>
      <c r="AU394">
        <v>126.360262342615</v>
      </c>
      <c r="AV394">
        <v>120.874927999748</v>
      </c>
      <c r="AW394">
        <v>123.716988338116</v>
      </c>
      <c r="AX394">
        <v>128.25753185224701</v>
      </c>
      <c r="AY394">
        <v>148.24797008672101</v>
      </c>
      <c r="AZ394">
        <f t="shared" si="17"/>
        <v>153.46831684254468</v>
      </c>
      <c r="BA394">
        <f t="shared" si="16"/>
        <v>87.845582724362117</v>
      </c>
      <c r="BB394">
        <v>87.6074157991617</v>
      </c>
    </row>
    <row r="395" spans="1:54" x14ac:dyDescent="0.35">
      <c r="A395">
        <v>393</v>
      </c>
      <c r="B395" s="1">
        <v>43290</v>
      </c>
      <c r="C395" t="s">
        <v>212</v>
      </c>
      <c r="D395">
        <v>126.557409599652</v>
      </c>
      <c r="E395">
        <v>137.47503921985199</v>
      </c>
      <c r="L395">
        <v>163.28181435970899</v>
      </c>
      <c r="M395">
        <v>158.37633373664801</v>
      </c>
      <c r="N395">
        <v>150.43285415732399</v>
      </c>
      <c r="O395">
        <v>164.40063710939</v>
      </c>
      <c r="P395">
        <v>172.97125479237701</v>
      </c>
      <c r="Q395">
        <v>169.15902579576499</v>
      </c>
      <c r="R395">
        <v>150.95808726573</v>
      </c>
      <c r="V395">
        <v>163.123061461867</v>
      </c>
      <c r="W395">
        <v>166.010642970395</v>
      </c>
      <c r="X395">
        <v>161.00949872723299</v>
      </c>
      <c r="Y395">
        <v>175.46245639916401</v>
      </c>
      <c r="Z395">
        <v>182.83095260132299</v>
      </c>
      <c r="AK395">
        <v>128.368278449744</v>
      </c>
      <c r="AL395">
        <v>123.068994270518</v>
      </c>
      <c r="AS395">
        <v>109.07282309282699</v>
      </c>
      <c r="AT395">
        <v>89.495300542211794</v>
      </c>
      <c r="AU395">
        <v>115.055674618095</v>
      </c>
      <c r="AV395">
        <v>112.269159243345</v>
      </c>
      <c r="AZ395">
        <f t="shared" si="17"/>
        <v>145.96896492065849</v>
      </c>
      <c r="BA395">
        <f t="shared" si="16"/>
        <v>80.34623080247593</v>
      </c>
      <c r="BB395">
        <v>87.891110119554099</v>
      </c>
    </row>
    <row r="396" spans="1:54" x14ac:dyDescent="0.35">
      <c r="A396">
        <v>394</v>
      </c>
      <c r="B396" s="1">
        <v>43291</v>
      </c>
      <c r="C396" t="s">
        <v>202</v>
      </c>
      <c r="D396">
        <v>146.350085100852</v>
      </c>
      <c r="E396">
        <v>149.284482907442</v>
      </c>
      <c r="F396">
        <v>162.25632057632799</v>
      </c>
      <c r="G396">
        <v>176.234168755718</v>
      </c>
      <c r="H396">
        <v>155.43658998664</v>
      </c>
      <c r="I396">
        <v>162.298720296667</v>
      </c>
      <c r="J396">
        <v>171.15908818907499</v>
      </c>
      <c r="K396">
        <v>178.89362008417501</v>
      </c>
      <c r="L396">
        <v>179.23655955498199</v>
      </c>
      <c r="M396">
        <v>175.89168501831199</v>
      </c>
      <c r="N396">
        <v>162.95521102165401</v>
      </c>
      <c r="O396">
        <v>169.26570616859101</v>
      </c>
      <c r="P396">
        <v>187.36272751009</v>
      </c>
      <c r="Q396">
        <v>184.62351810874901</v>
      </c>
      <c r="R396">
        <v>155.49690477798899</v>
      </c>
      <c r="S396">
        <v>165.852804239248</v>
      </c>
      <c r="T396">
        <v>193.48684763278499</v>
      </c>
      <c r="U396">
        <v>183.541051621365</v>
      </c>
      <c r="V396">
        <v>185.16325071535701</v>
      </c>
      <c r="W396">
        <v>182.75992729981499</v>
      </c>
      <c r="X396">
        <v>179.30945568292501</v>
      </c>
      <c r="Y396">
        <v>186.404965076699</v>
      </c>
      <c r="Z396">
        <v>193.43034777100499</v>
      </c>
      <c r="AA396">
        <v>222.45381404578001</v>
      </c>
      <c r="AB396">
        <v>223.926921557323</v>
      </c>
      <c r="AC396">
        <v>187.157152298531</v>
      </c>
      <c r="AD396">
        <v>183.32361843513499</v>
      </c>
      <c r="AE396">
        <v>200.86426738954901</v>
      </c>
      <c r="AF396">
        <v>202.445661586092</v>
      </c>
      <c r="AG396">
        <v>211.46644005386801</v>
      </c>
      <c r="AH396">
        <v>173.74251295046801</v>
      </c>
      <c r="AI396">
        <v>150.500708812748</v>
      </c>
      <c r="AJ396">
        <v>162.84673000337301</v>
      </c>
      <c r="AK396">
        <v>142.08269546556801</v>
      </c>
      <c r="AL396">
        <v>138.58437535196501</v>
      </c>
      <c r="AM396">
        <v>166.158014268861</v>
      </c>
      <c r="AN396">
        <v>124.631008135312</v>
      </c>
      <c r="AO396">
        <v>107.992538627206</v>
      </c>
      <c r="AP396">
        <v>121.54191875999101</v>
      </c>
      <c r="AQ396">
        <v>131.622744487955</v>
      </c>
      <c r="AR396">
        <v>137.32245911175599</v>
      </c>
      <c r="AS396">
        <v>122.156709070045</v>
      </c>
      <c r="AT396">
        <v>106.67270058041299</v>
      </c>
      <c r="AU396">
        <v>131.502802415151</v>
      </c>
      <c r="AV396">
        <v>134.96316943077201</v>
      </c>
      <c r="AW396">
        <v>128.73064048537799</v>
      </c>
      <c r="AX396">
        <v>135.245009422593</v>
      </c>
      <c r="AY396">
        <v>152.56197973037899</v>
      </c>
      <c r="AZ396">
        <f t="shared" si="17"/>
        <v>164.31647147026408</v>
      </c>
      <c r="BA396">
        <f t="shared" si="16"/>
        <v>98.693737352081513</v>
      </c>
      <c r="BB396">
        <v>87.938972520671001</v>
      </c>
    </row>
    <row r="397" spans="1:54" x14ac:dyDescent="0.35">
      <c r="A397">
        <v>395</v>
      </c>
      <c r="B397" s="1">
        <v>43291</v>
      </c>
      <c r="C397" t="s">
        <v>368</v>
      </c>
      <c r="D397">
        <v>143.847195318442</v>
      </c>
      <c r="E397">
        <v>149.33952176404</v>
      </c>
      <c r="F397">
        <v>158.75740698844101</v>
      </c>
      <c r="G397">
        <v>173.90295216206999</v>
      </c>
      <c r="H397">
        <v>160.559579175377</v>
      </c>
      <c r="I397">
        <v>162.94386570670099</v>
      </c>
      <c r="J397">
        <v>169.16436090013599</v>
      </c>
      <c r="K397">
        <v>180.26649076491799</v>
      </c>
      <c r="L397">
        <v>175.63718216078499</v>
      </c>
      <c r="M397">
        <v>171.94907845184801</v>
      </c>
      <c r="N397">
        <v>161.23186226888399</v>
      </c>
      <c r="O397">
        <v>169.31585582966201</v>
      </c>
      <c r="P397">
        <v>185.51567084680599</v>
      </c>
      <c r="Q397">
        <v>182.805978433728</v>
      </c>
      <c r="R397">
        <v>154.80573412823199</v>
      </c>
      <c r="S397">
        <v>159.77584635045099</v>
      </c>
      <c r="T397">
        <v>193.30212629713699</v>
      </c>
      <c r="U397">
        <v>182.73783532856299</v>
      </c>
      <c r="V397">
        <v>179.248926297861</v>
      </c>
      <c r="W397">
        <v>183.07883191825701</v>
      </c>
      <c r="X397">
        <v>172.551987509436</v>
      </c>
      <c r="Y397">
        <v>188.19924853365001</v>
      </c>
      <c r="Z397">
        <v>188.74234845443601</v>
      </c>
      <c r="AA397">
        <v>219.044041590609</v>
      </c>
      <c r="AB397">
        <v>215.782323129633</v>
      </c>
      <c r="AC397">
        <v>178.119859118806</v>
      </c>
      <c r="AD397">
        <v>175.792846987442</v>
      </c>
      <c r="AE397">
        <v>196.36354011682201</v>
      </c>
      <c r="AF397">
        <v>194.41789273627799</v>
      </c>
      <c r="AG397">
        <v>208.43108853156701</v>
      </c>
      <c r="AH397">
        <v>171.82071521932801</v>
      </c>
      <c r="AI397">
        <v>146.53730316539401</v>
      </c>
      <c r="AJ397">
        <v>154.36724751064301</v>
      </c>
      <c r="AK397">
        <v>129.38361353290199</v>
      </c>
      <c r="AL397">
        <v>131.13684621534699</v>
      </c>
      <c r="AM397">
        <v>160.54661903191001</v>
      </c>
      <c r="AN397">
        <v>137.92011453567901</v>
      </c>
      <c r="AO397">
        <v>103.70461858632</v>
      </c>
      <c r="AP397">
        <v>113.70372057674101</v>
      </c>
      <c r="AQ397">
        <v>137.911367192109</v>
      </c>
      <c r="AR397">
        <v>135.74347118736</v>
      </c>
      <c r="AS397">
        <v>121.255080464404</v>
      </c>
      <c r="AT397">
        <v>101.689798707017</v>
      </c>
      <c r="AU397">
        <v>127.363270178907</v>
      </c>
      <c r="AV397">
        <v>128.00710709875801</v>
      </c>
      <c r="AW397">
        <v>128.81588813576499</v>
      </c>
      <c r="AX397">
        <v>134.09784542935299</v>
      </c>
      <c r="AY397">
        <v>151.91305386006599</v>
      </c>
      <c r="AZ397">
        <f t="shared" si="17"/>
        <v>161.4906074672713</v>
      </c>
      <c r="BA397">
        <f t="shared" si="16"/>
        <v>95.86787334908874</v>
      </c>
      <c r="BB397">
        <v>87.658739594654094</v>
      </c>
    </row>
    <row r="398" spans="1:54" x14ac:dyDescent="0.35">
      <c r="A398">
        <v>396</v>
      </c>
      <c r="B398" s="1">
        <v>43298</v>
      </c>
      <c r="C398" t="s">
        <v>369</v>
      </c>
      <c r="L398">
        <v>160.14043511640901</v>
      </c>
      <c r="M398">
        <v>146.20774540408999</v>
      </c>
      <c r="N398">
        <v>145.17060746192701</v>
      </c>
      <c r="O398">
        <v>157.53602597749699</v>
      </c>
      <c r="P398">
        <v>165.29044343392999</v>
      </c>
      <c r="Q398">
        <v>170.83405863191101</v>
      </c>
      <c r="R398">
        <v>145.05746204057999</v>
      </c>
      <c r="S398">
        <v>150.06853980244199</v>
      </c>
      <c r="AH398">
        <v>145.77368381606101</v>
      </c>
      <c r="AI398">
        <v>127.476590414241</v>
      </c>
      <c r="AJ398">
        <v>140.96245566196501</v>
      </c>
      <c r="AX398">
        <v>111.559606423185</v>
      </c>
      <c r="AY398">
        <v>119.952426776965</v>
      </c>
      <c r="AZ398">
        <f t="shared" si="17"/>
        <v>145.07923699701561</v>
      </c>
      <c r="BA398">
        <f t="shared" si="16"/>
        <v>79.456502878833049</v>
      </c>
      <c r="BB398">
        <v>87.958592464901301</v>
      </c>
    </row>
    <row r="399" spans="1:54" x14ac:dyDescent="0.35">
      <c r="A399">
        <v>397</v>
      </c>
      <c r="B399" s="1">
        <v>43298</v>
      </c>
      <c r="C399" t="s">
        <v>370</v>
      </c>
      <c r="D399">
        <v>126.696933044831</v>
      </c>
      <c r="E399">
        <v>132.68986220635</v>
      </c>
      <c r="F399">
        <v>134.71798810964799</v>
      </c>
      <c r="G399">
        <v>157.37794240872699</v>
      </c>
      <c r="H399">
        <v>145.00963143883001</v>
      </c>
      <c r="I399">
        <v>146.728360247056</v>
      </c>
      <c r="J399">
        <v>149.741842623651</v>
      </c>
      <c r="K399">
        <v>157.13024427237701</v>
      </c>
      <c r="L399">
        <v>154.69105827703001</v>
      </c>
      <c r="M399">
        <v>156.44515870884001</v>
      </c>
      <c r="N399">
        <v>143.69012427422899</v>
      </c>
      <c r="O399">
        <v>157.05157952315</v>
      </c>
      <c r="P399">
        <v>167.37389466187901</v>
      </c>
      <c r="Q399">
        <v>163.60274687562699</v>
      </c>
      <c r="R399">
        <v>150.85373118373599</v>
      </c>
      <c r="S399">
        <v>147.363279624493</v>
      </c>
      <c r="T399">
        <v>167.710361554955</v>
      </c>
      <c r="U399">
        <v>167.99736908803899</v>
      </c>
      <c r="V399">
        <v>163.88963048417099</v>
      </c>
      <c r="W399">
        <v>167.19943603610301</v>
      </c>
      <c r="X399">
        <v>156.148588768531</v>
      </c>
      <c r="Y399">
        <v>168.83895103414201</v>
      </c>
      <c r="Z399">
        <v>175.33849729059199</v>
      </c>
      <c r="AA399">
        <v>203.635678629404</v>
      </c>
      <c r="AB399">
        <v>199.94312159218799</v>
      </c>
      <c r="AC399">
        <v>162.22924131719299</v>
      </c>
      <c r="AD399">
        <v>162.74925476365999</v>
      </c>
      <c r="AE399">
        <v>175.43421305834701</v>
      </c>
      <c r="AF399">
        <v>186.39298898573099</v>
      </c>
      <c r="AG399">
        <v>192.11450666926299</v>
      </c>
      <c r="AH399">
        <v>153.409606317731</v>
      </c>
      <c r="AI399">
        <v>142.82305798288499</v>
      </c>
      <c r="AJ399">
        <v>140.78251677879001</v>
      </c>
      <c r="AK399">
        <v>110.284769595976</v>
      </c>
      <c r="AL399">
        <v>112.857731621157</v>
      </c>
      <c r="AM399">
        <v>143.067511090294</v>
      </c>
      <c r="AN399">
        <v>107.229628701827</v>
      </c>
      <c r="AO399">
        <v>85.168137949557902</v>
      </c>
      <c r="AP399">
        <v>100.142724692434</v>
      </c>
      <c r="AQ399">
        <v>120.102996132597</v>
      </c>
      <c r="AR399">
        <v>116.000155170425</v>
      </c>
      <c r="AS399">
        <v>103.207951392881</v>
      </c>
      <c r="AT399">
        <v>91.192533895782901</v>
      </c>
      <c r="AU399">
        <v>112.958044191323</v>
      </c>
      <c r="AV399">
        <v>109.890834599448</v>
      </c>
      <c r="AW399">
        <v>124.72643621602499</v>
      </c>
      <c r="AX399">
        <v>116.921489893141</v>
      </c>
      <c r="AY399">
        <v>136.02990916468099</v>
      </c>
      <c r="AZ399">
        <f t="shared" si="17"/>
        <v>145.15796358624436</v>
      </c>
      <c r="BA399">
        <f t="shared" si="16"/>
        <v>79.5352294680618</v>
      </c>
      <c r="BB399">
        <v>87.905534141898798</v>
      </c>
    </row>
    <row r="400" spans="1:54" x14ac:dyDescent="0.35">
      <c r="A400">
        <v>398</v>
      </c>
      <c r="B400" s="1">
        <v>43299</v>
      </c>
      <c r="C400" t="s">
        <v>371</v>
      </c>
      <c r="T400">
        <v>178.12332212998399</v>
      </c>
      <c r="U400">
        <v>179.12459069922201</v>
      </c>
      <c r="V400">
        <v>169.04430274202599</v>
      </c>
      <c r="Z400">
        <v>182.473775278815</v>
      </c>
      <c r="AA400">
        <v>214.37472108475899</v>
      </c>
      <c r="AB400">
        <v>206.73022979316599</v>
      </c>
      <c r="AC400">
        <v>167.94855714196001</v>
      </c>
      <c r="AD400">
        <v>172.303348420378</v>
      </c>
      <c r="AE400">
        <v>191.67824415376299</v>
      </c>
      <c r="AI400">
        <v>136.276483214975</v>
      </c>
      <c r="AJ400">
        <v>149.49178249327699</v>
      </c>
      <c r="AK400">
        <v>120.976206311228</v>
      </c>
      <c r="AL400">
        <v>121.657207103646</v>
      </c>
      <c r="AM400">
        <v>154.25981125079201</v>
      </c>
      <c r="AN400">
        <v>104.06761884286701</v>
      </c>
      <c r="AO400">
        <v>100.29200466990901</v>
      </c>
      <c r="AP400">
        <v>104.22440384420599</v>
      </c>
      <c r="AQ400">
        <v>128.27590668187801</v>
      </c>
      <c r="AU400">
        <v>127.23338900831</v>
      </c>
      <c r="AV400">
        <v>112.2584646862</v>
      </c>
      <c r="AW400">
        <v>124.895555329944</v>
      </c>
      <c r="AZ400">
        <f t="shared" si="17"/>
        <v>149.79571070863358</v>
      </c>
      <c r="BA400">
        <f t="shared" si="16"/>
        <v>84.172976590451015</v>
      </c>
      <c r="BB400">
        <v>87.786270047583599</v>
      </c>
    </row>
    <row r="401" spans="1:54" x14ac:dyDescent="0.35">
      <c r="A401">
        <v>399</v>
      </c>
      <c r="B401" s="1">
        <v>43303</v>
      </c>
      <c r="C401" t="s">
        <v>372</v>
      </c>
      <c r="D401">
        <v>136.19741402275901</v>
      </c>
      <c r="E401">
        <v>145.73345471494599</v>
      </c>
      <c r="F401">
        <v>152.81567700228501</v>
      </c>
      <c r="G401">
        <v>169.951633174558</v>
      </c>
      <c r="H401">
        <v>151.804520993289</v>
      </c>
      <c r="I401">
        <v>156.51810450780701</v>
      </c>
      <c r="J401">
        <v>160.63744025480199</v>
      </c>
      <c r="K401">
        <v>160.39168372651801</v>
      </c>
      <c r="L401">
        <v>169.69547070930099</v>
      </c>
      <c r="M401">
        <v>165.595281304043</v>
      </c>
      <c r="N401">
        <v>155.33475299128401</v>
      </c>
      <c r="O401">
        <v>163.54681834697601</v>
      </c>
      <c r="P401">
        <v>179.89523421593199</v>
      </c>
      <c r="Q401">
        <v>177.65721601808301</v>
      </c>
      <c r="R401">
        <v>154.463198590263</v>
      </c>
      <c r="S401">
        <v>157.32461379001799</v>
      </c>
      <c r="T401">
        <v>182.28357994082799</v>
      </c>
      <c r="U401">
        <v>180.834197858045</v>
      </c>
      <c r="V401">
        <v>171.65836024195801</v>
      </c>
      <c r="W401">
        <v>171.431258629144</v>
      </c>
      <c r="X401">
        <v>171.97812492704</v>
      </c>
      <c r="Y401">
        <v>180.38038624523799</v>
      </c>
      <c r="Z401">
        <v>185.600905121029</v>
      </c>
      <c r="AA401">
        <v>215.55576048917499</v>
      </c>
      <c r="AB401">
        <v>210.35650126402601</v>
      </c>
      <c r="AC401">
        <v>174.20318854427501</v>
      </c>
      <c r="AD401">
        <v>168.697940314052</v>
      </c>
      <c r="AE401">
        <v>191.57045114124199</v>
      </c>
      <c r="AF401">
        <v>192.86292252958501</v>
      </c>
      <c r="AG401">
        <v>200.84979210439801</v>
      </c>
      <c r="AH401">
        <v>157.63107500455999</v>
      </c>
      <c r="AI401">
        <v>144.069868849362</v>
      </c>
      <c r="AJ401">
        <v>147.982270134049</v>
      </c>
      <c r="AK401">
        <v>125.810363103687</v>
      </c>
      <c r="AL401">
        <v>130.373072954245</v>
      </c>
      <c r="AM401">
        <v>149.63052045173501</v>
      </c>
      <c r="AN401">
        <v>112.430541034717</v>
      </c>
      <c r="AO401">
        <v>98.022095590778704</v>
      </c>
      <c r="AP401">
        <v>109.695854278003</v>
      </c>
      <c r="AQ401">
        <v>130.45027169911401</v>
      </c>
      <c r="AR401">
        <v>128.9828390472</v>
      </c>
      <c r="AS401">
        <v>112.72596842600601</v>
      </c>
      <c r="AT401">
        <v>102.040764504191</v>
      </c>
      <c r="AU401">
        <v>123.77354759384301</v>
      </c>
      <c r="AV401">
        <v>119.087598962097</v>
      </c>
      <c r="AW401">
        <v>125.15952847915401</v>
      </c>
      <c r="AX401">
        <v>126.57523075946899</v>
      </c>
      <c r="AY401">
        <v>149.38759925705401</v>
      </c>
      <c r="AZ401">
        <f t="shared" si="17"/>
        <v>155.20114362171179</v>
      </c>
      <c r="BA401">
        <f t="shared" si="16"/>
        <v>89.57840950352923</v>
      </c>
      <c r="BB401">
        <v>87.827984551154799</v>
      </c>
    </row>
    <row r="402" spans="1:54" x14ac:dyDescent="0.35">
      <c r="A402">
        <v>400</v>
      </c>
      <c r="B402" s="1">
        <v>43322</v>
      </c>
      <c r="C402" t="s">
        <v>373</v>
      </c>
      <c r="F402">
        <v>130.750686553913</v>
      </c>
      <c r="G402">
        <v>155.92765566447599</v>
      </c>
      <c r="H402">
        <v>155.47581282342</v>
      </c>
      <c r="I402">
        <v>153.589638392403</v>
      </c>
      <c r="J402">
        <v>158.06473426503101</v>
      </c>
      <c r="K402">
        <v>181.178968554345</v>
      </c>
      <c r="Q402">
        <v>178.802274963293</v>
      </c>
      <c r="R402">
        <v>145.21524747957099</v>
      </c>
      <c r="S402">
        <v>164.91193946999701</v>
      </c>
      <c r="T402">
        <v>194.85444970514001</v>
      </c>
      <c r="U402">
        <v>182.43549386116601</v>
      </c>
      <c r="Y402">
        <v>178.88246916146201</v>
      </c>
      <c r="Z402">
        <v>176.08316301401399</v>
      </c>
      <c r="AA402">
        <v>213.97062565687801</v>
      </c>
      <c r="AB402">
        <v>225.70849270043999</v>
      </c>
      <c r="AC402">
        <v>173.20541285376899</v>
      </c>
      <c r="AD402">
        <v>176.117105080595</v>
      </c>
      <c r="AI402">
        <v>142.17811355583299</v>
      </c>
      <c r="AJ402">
        <v>146.563407499373</v>
      </c>
      <c r="AK402">
        <v>133.098546808539</v>
      </c>
      <c r="AL402">
        <v>124.79650726645799</v>
      </c>
      <c r="AM402">
        <v>163.60666513554099</v>
      </c>
      <c r="AN402">
        <v>114.669148418012</v>
      </c>
      <c r="AO402">
        <v>104.730436939323</v>
      </c>
      <c r="AP402">
        <v>117.205509766318</v>
      </c>
      <c r="AW402">
        <v>135.777983753699</v>
      </c>
      <c r="AX402">
        <v>138.76474253243299</v>
      </c>
      <c r="AY402">
        <v>139.10311423028199</v>
      </c>
      <c r="AZ402">
        <f t="shared" si="17"/>
        <v>157.34529807520443</v>
      </c>
      <c r="BA402">
        <f t="shared" si="16"/>
        <v>91.722563957021862</v>
      </c>
      <c r="BB402">
        <v>88.101775644176698</v>
      </c>
    </row>
    <row r="403" spans="1:54" x14ac:dyDescent="0.35">
      <c r="A403">
        <v>401</v>
      </c>
      <c r="B403" s="1">
        <v>43328</v>
      </c>
      <c r="C403" t="s">
        <v>276</v>
      </c>
      <c r="D403">
        <v>135.75606911690701</v>
      </c>
      <c r="E403">
        <v>135.39070814547401</v>
      </c>
      <c r="F403">
        <v>132.56722879296299</v>
      </c>
      <c r="G403">
        <v>152.57925348675101</v>
      </c>
      <c r="H403">
        <v>149.09280980969399</v>
      </c>
      <c r="I403">
        <v>152.58026257876401</v>
      </c>
      <c r="J403">
        <v>148.36701957273701</v>
      </c>
      <c r="K403">
        <v>160.71164005223699</v>
      </c>
      <c r="L403">
        <v>167.55616443059699</v>
      </c>
      <c r="M403">
        <v>165.846725095511</v>
      </c>
      <c r="N403">
        <v>154.86731756066601</v>
      </c>
      <c r="O403">
        <v>151.91378397355601</v>
      </c>
      <c r="P403">
        <v>167.403759643462</v>
      </c>
      <c r="Q403">
        <v>175.77904297821601</v>
      </c>
      <c r="R403">
        <v>143.501427774668</v>
      </c>
      <c r="S403">
        <v>153.662967219248</v>
      </c>
      <c r="T403">
        <v>179.974225401838</v>
      </c>
      <c r="U403">
        <v>172.21839103269201</v>
      </c>
      <c r="V403">
        <v>163.51212126894501</v>
      </c>
      <c r="W403">
        <v>170.031205784945</v>
      </c>
      <c r="X403">
        <v>165.03789719952201</v>
      </c>
      <c r="Y403">
        <v>178.36518712729799</v>
      </c>
      <c r="Z403">
        <v>183.86618165853</v>
      </c>
      <c r="AA403">
        <v>212.758760273261</v>
      </c>
      <c r="AB403">
        <v>211.52213611366801</v>
      </c>
      <c r="AC403">
        <v>165.74677870134201</v>
      </c>
      <c r="AD403">
        <v>167.274348887603</v>
      </c>
      <c r="AE403">
        <v>186.05170306088601</v>
      </c>
      <c r="AF403">
        <v>185.74058628965901</v>
      </c>
      <c r="AG403">
        <v>194.95776336106201</v>
      </c>
      <c r="AH403">
        <v>163.472767622025</v>
      </c>
      <c r="AI403">
        <v>142.49822973157299</v>
      </c>
      <c r="AJ403">
        <v>138.67996403359399</v>
      </c>
      <c r="AK403">
        <v>129.002546487719</v>
      </c>
      <c r="AL403">
        <v>124.38267342005599</v>
      </c>
      <c r="AM403">
        <v>153.45517991463501</v>
      </c>
      <c r="AN403">
        <v>110.051178425793</v>
      </c>
      <c r="AO403">
        <v>94.866651619439196</v>
      </c>
      <c r="AP403">
        <v>102.518663835908</v>
      </c>
      <c r="AQ403">
        <v>125.982193824435</v>
      </c>
      <c r="AR403">
        <v>125.41503725091</v>
      </c>
      <c r="AS403">
        <v>102.463818793846</v>
      </c>
      <c r="AT403">
        <v>94.680553941080305</v>
      </c>
      <c r="AU403">
        <v>116.095704908233</v>
      </c>
      <c r="AV403">
        <v>114.34336381696799</v>
      </c>
      <c r="AW403">
        <v>123.13695170448899</v>
      </c>
      <c r="AX403">
        <v>124.337104318367</v>
      </c>
      <c r="AY403">
        <v>136.69004797929901</v>
      </c>
      <c r="AZ403">
        <f t="shared" si="17"/>
        <v>150.13971037543899</v>
      </c>
      <c r="BA403">
        <f t="shared" si="16"/>
        <v>84.516976257256431</v>
      </c>
      <c r="BB403">
        <v>87.986960059004801</v>
      </c>
    </row>
    <row r="404" spans="1:54" x14ac:dyDescent="0.35">
      <c r="A404">
        <v>402</v>
      </c>
      <c r="B404" s="1">
        <v>43330</v>
      </c>
      <c r="C404" t="s">
        <v>374</v>
      </c>
      <c r="H404">
        <v>152.724601634404</v>
      </c>
      <c r="I404">
        <v>152.02941434127601</v>
      </c>
      <c r="J404">
        <v>150.891601991763</v>
      </c>
      <c r="K404">
        <v>181.05241947227</v>
      </c>
      <c r="L404">
        <v>168.229210736856</v>
      </c>
      <c r="M404">
        <v>155.96747392790201</v>
      </c>
      <c r="N404">
        <v>151.92855311524201</v>
      </c>
      <c r="O404">
        <v>151.53825039866399</v>
      </c>
      <c r="P404">
        <v>171.929637981192</v>
      </c>
      <c r="Q404">
        <v>178.002478420671</v>
      </c>
      <c r="R404">
        <v>150.544443808794</v>
      </c>
      <c r="S404">
        <v>157.37960234405901</v>
      </c>
      <c r="T404">
        <v>192.94620632341801</v>
      </c>
      <c r="U404">
        <v>196.05616102802401</v>
      </c>
      <c r="AG404">
        <v>214.32750602312501</v>
      </c>
      <c r="AH404">
        <v>180.90413381074501</v>
      </c>
      <c r="AI404">
        <v>155.64873915291599</v>
      </c>
      <c r="AJ404">
        <v>154.53906214592601</v>
      </c>
      <c r="AR404">
        <v>141.88861497015</v>
      </c>
      <c r="AX404">
        <v>131.526335635062</v>
      </c>
      <c r="AY404">
        <v>146.898929758988</v>
      </c>
      <c r="AZ404">
        <f t="shared" si="17"/>
        <v>163.66444652483082</v>
      </c>
      <c r="BA404">
        <f t="shared" si="16"/>
        <v>98.041712406648259</v>
      </c>
      <c r="BB404">
        <v>88.274270144731503</v>
      </c>
    </row>
    <row r="405" spans="1:54" x14ac:dyDescent="0.35">
      <c r="A405">
        <v>403</v>
      </c>
      <c r="B405" s="1">
        <v>43336</v>
      </c>
      <c r="C405" t="s">
        <v>375</v>
      </c>
      <c r="D405">
        <v>157.313811428142</v>
      </c>
      <c r="E405">
        <v>154.04525068170901</v>
      </c>
      <c r="F405">
        <v>152.809430851607</v>
      </c>
      <c r="G405">
        <v>169.82130273489901</v>
      </c>
      <c r="H405">
        <v>164.25729309864499</v>
      </c>
      <c r="I405">
        <v>169.38050919772201</v>
      </c>
      <c r="J405">
        <v>167.84949851927999</v>
      </c>
      <c r="K405">
        <v>184.21063148591099</v>
      </c>
      <c r="L405">
        <v>182.92989306405599</v>
      </c>
      <c r="M405">
        <v>178.83857165453901</v>
      </c>
      <c r="N405">
        <v>173.13691221846801</v>
      </c>
      <c r="O405">
        <v>169.92492549691201</v>
      </c>
      <c r="P405">
        <v>186.66183828716399</v>
      </c>
      <c r="Q405">
        <v>183.81518725652799</v>
      </c>
      <c r="R405">
        <v>159.73000210362201</v>
      </c>
      <c r="S405">
        <v>162.68213881753101</v>
      </c>
      <c r="T405">
        <v>189.18443879415301</v>
      </c>
      <c r="U405">
        <v>192.18639434402101</v>
      </c>
      <c r="V405">
        <v>177.80666497305899</v>
      </c>
      <c r="W405">
        <v>189.064253837157</v>
      </c>
      <c r="X405">
        <v>177.043084479546</v>
      </c>
      <c r="Y405">
        <v>191.34001133596601</v>
      </c>
      <c r="Z405">
        <v>191.118883713939</v>
      </c>
      <c r="AA405">
        <v>225.187467701354</v>
      </c>
      <c r="AB405">
        <v>223.59404491996199</v>
      </c>
      <c r="AC405">
        <v>186.06489261277301</v>
      </c>
      <c r="AD405">
        <v>180.525386562769</v>
      </c>
      <c r="AE405">
        <v>198.66382992068301</v>
      </c>
      <c r="AF405">
        <v>208.035257019781</v>
      </c>
      <c r="AG405">
        <v>210.85207076916799</v>
      </c>
      <c r="AH405">
        <v>172.54083555298899</v>
      </c>
      <c r="AI405">
        <v>152.22868172568101</v>
      </c>
      <c r="AJ405">
        <v>156.57295198658699</v>
      </c>
      <c r="AK405">
        <v>143.21355358534899</v>
      </c>
      <c r="AL405">
        <v>139.95452644900001</v>
      </c>
      <c r="AM405">
        <v>165.347071382004</v>
      </c>
      <c r="AN405">
        <v>118.368595471026</v>
      </c>
      <c r="AO405">
        <v>116.264112278277</v>
      </c>
      <c r="AP405">
        <v>117.579159062889</v>
      </c>
      <c r="AQ405">
        <v>140.52923684618199</v>
      </c>
      <c r="AR405">
        <v>139.129767066357</v>
      </c>
      <c r="AS405">
        <v>122.032614732954</v>
      </c>
      <c r="AT405">
        <v>111.506879776814</v>
      </c>
      <c r="AU405">
        <v>136.997012324488</v>
      </c>
      <c r="AV405">
        <v>129.81164318206601</v>
      </c>
      <c r="AW405">
        <v>132.63693260025801</v>
      </c>
      <c r="AX405">
        <v>134.07821642830399</v>
      </c>
      <c r="AY405">
        <v>155.71451157675301</v>
      </c>
      <c r="AZ405">
        <f t="shared" si="17"/>
        <v>165.47042041477175</v>
      </c>
      <c r="BA405">
        <f t="shared" si="16"/>
        <v>99.847686296589188</v>
      </c>
      <c r="BB405">
        <v>87.935322062706007</v>
      </c>
    </row>
    <row r="406" spans="1:54" x14ac:dyDescent="0.35">
      <c r="A406">
        <v>404</v>
      </c>
      <c r="B406" s="1">
        <v>43338</v>
      </c>
      <c r="C406" t="s">
        <v>376</v>
      </c>
      <c r="D406">
        <v>131.77568856294999</v>
      </c>
      <c r="E406">
        <v>138.488671634745</v>
      </c>
      <c r="J406">
        <v>137.57403102321501</v>
      </c>
      <c r="K406">
        <v>158.09139478814001</v>
      </c>
      <c r="L406">
        <v>165.01937452092201</v>
      </c>
      <c r="M406">
        <v>153.75412598972099</v>
      </c>
      <c r="N406">
        <v>153.44448555400999</v>
      </c>
      <c r="O406">
        <v>153.77206803593401</v>
      </c>
      <c r="T406">
        <v>168.957813857009</v>
      </c>
      <c r="U406">
        <v>166.42978556943501</v>
      </c>
      <c r="V406">
        <v>167.51142798285699</v>
      </c>
      <c r="W406">
        <v>173.836090677562</v>
      </c>
      <c r="X406">
        <v>162.437242847481</v>
      </c>
      <c r="AC406">
        <v>161.68830965393701</v>
      </c>
      <c r="AD406">
        <v>155.58396478985799</v>
      </c>
      <c r="AE406">
        <v>180.23765404442801</v>
      </c>
      <c r="AF406">
        <v>187.21125730870901</v>
      </c>
      <c r="AG406">
        <v>191.27350845696</v>
      </c>
      <c r="AN406">
        <v>93.490609203605601</v>
      </c>
      <c r="AO406">
        <v>86.042781094749401</v>
      </c>
      <c r="AP406">
        <v>94.056428295476394</v>
      </c>
      <c r="AQ406">
        <v>125.367835352509</v>
      </c>
      <c r="AR406">
        <v>121.00760374075401</v>
      </c>
      <c r="AS406">
        <v>106.944833787229</v>
      </c>
      <c r="AT406">
        <v>97.547509317852501</v>
      </c>
      <c r="AU406">
        <v>113.247209062281</v>
      </c>
      <c r="AV406">
        <v>118.40641140766699</v>
      </c>
      <c r="AW406">
        <v>114.275077728368</v>
      </c>
      <c r="AX406">
        <v>114.702549025823</v>
      </c>
      <c r="AZ406">
        <f t="shared" si="17"/>
        <v>141.10950839014438</v>
      </c>
      <c r="BA406">
        <f t="shared" si="16"/>
        <v>75.486774271961821</v>
      </c>
      <c r="BB406">
        <v>87.967624059384406</v>
      </c>
    </row>
    <row r="407" spans="1:54" x14ac:dyDescent="0.35">
      <c r="A407">
        <v>405</v>
      </c>
      <c r="B407" s="1">
        <v>43339</v>
      </c>
      <c r="C407" t="s">
        <v>377</v>
      </c>
      <c r="D407">
        <v>131.86680325801899</v>
      </c>
      <c r="E407">
        <v>137.36248065279</v>
      </c>
      <c r="F407">
        <v>135.35488972897701</v>
      </c>
      <c r="G407">
        <v>153.338482977539</v>
      </c>
      <c r="H407">
        <v>149.96419453543899</v>
      </c>
      <c r="I407">
        <v>150.53897690937501</v>
      </c>
      <c r="J407">
        <v>148.601900883984</v>
      </c>
      <c r="K407">
        <v>166.46009420025999</v>
      </c>
      <c r="L407">
        <v>166.721938584784</v>
      </c>
      <c r="M407">
        <v>160.46382069433599</v>
      </c>
      <c r="N407">
        <v>157.115787486507</v>
      </c>
      <c r="O407">
        <v>160.02192146471299</v>
      </c>
      <c r="P407">
        <v>173.596433239379</v>
      </c>
      <c r="Q407">
        <v>176.72230517358301</v>
      </c>
      <c r="R407">
        <v>154.96156820987099</v>
      </c>
      <c r="S407">
        <v>155.81148010369199</v>
      </c>
      <c r="T407">
        <v>180.52229983706599</v>
      </c>
      <c r="U407">
        <v>178.042337282549</v>
      </c>
      <c r="V407">
        <v>164.64499349217499</v>
      </c>
      <c r="W407">
        <v>183.177283544722</v>
      </c>
      <c r="X407">
        <v>167.792354416238</v>
      </c>
      <c r="Y407">
        <v>182.26078735836001</v>
      </c>
      <c r="Z407">
        <v>181.70034298440899</v>
      </c>
      <c r="AA407">
        <v>213.17898003285899</v>
      </c>
      <c r="AB407">
        <v>213.72651862476701</v>
      </c>
      <c r="AC407">
        <v>173.99398264286199</v>
      </c>
      <c r="AD407">
        <v>171.41901544993399</v>
      </c>
      <c r="AE407">
        <v>185.928710025632</v>
      </c>
      <c r="AF407">
        <v>195.71365731906999</v>
      </c>
      <c r="AG407">
        <v>200.40352656498601</v>
      </c>
      <c r="AH407">
        <v>160.47027173792401</v>
      </c>
      <c r="AI407">
        <v>149.52778330991299</v>
      </c>
      <c r="AJ407">
        <v>148.30450518384501</v>
      </c>
      <c r="AK407">
        <v>135.630421573224</v>
      </c>
      <c r="AL407">
        <v>129.83942485687899</v>
      </c>
      <c r="AM407">
        <v>156.36058790810799</v>
      </c>
      <c r="AN407">
        <v>103.126178307047</v>
      </c>
      <c r="AO407">
        <v>100.617321470162</v>
      </c>
      <c r="AP407">
        <v>107.82154948675201</v>
      </c>
      <c r="AQ407">
        <v>132.131977488899</v>
      </c>
      <c r="AR407">
        <v>126.70460408356401</v>
      </c>
      <c r="AS407">
        <v>103.03339704579101</v>
      </c>
      <c r="AT407">
        <v>91.053464684827603</v>
      </c>
      <c r="AU407">
        <v>123.89023666388501</v>
      </c>
      <c r="AV407">
        <v>116.651197689079</v>
      </c>
      <c r="AW407">
        <v>129.21097305779</v>
      </c>
      <c r="AX407">
        <v>126.65046112623099</v>
      </c>
      <c r="AY407">
        <v>148.008344110292</v>
      </c>
      <c r="AZ407">
        <f t="shared" si="17"/>
        <v>153.34251182214771</v>
      </c>
      <c r="BA407">
        <f t="shared" si="16"/>
        <v>87.71977770396515</v>
      </c>
      <c r="BB407">
        <v>88.238194734717695</v>
      </c>
    </row>
    <row r="408" spans="1:54" x14ac:dyDescent="0.35">
      <c r="A408">
        <v>406</v>
      </c>
      <c r="B408" s="1">
        <v>43341</v>
      </c>
      <c r="C408" t="s">
        <v>378</v>
      </c>
      <c r="D408">
        <v>145.74989370696699</v>
      </c>
      <c r="E408">
        <v>151.355016414468</v>
      </c>
      <c r="F408">
        <v>151.451232262926</v>
      </c>
      <c r="G408">
        <v>176.69841734715101</v>
      </c>
      <c r="H408">
        <v>160.57491142605801</v>
      </c>
      <c r="I408">
        <v>156.03592618924301</v>
      </c>
      <c r="J408">
        <v>164.84285706029499</v>
      </c>
      <c r="K408">
        <v>183.891481555827</v>
      </c>
      <c r="L408">
        <v>177.53731782117401</v>
      </c>
      <c r="M408">
        <v>173.71056824313399</v>
      </c>
      <c r="N408">
        <v>169.09877456178</v>
      </c>
      <c r="O408">
        <v>173.19776944823701</v>
      </c>
      <c r="P408">
        <v>182.73983067531401</v>
      </c>
      <c r="Q408">
        <v>183.270867140821</v>
      </c>
      <c r="R408">
        <v>167.35209145647701</v>
      </c>
      <c r="S408">
        <v>162.67886694643499</v>
      </c>
      <c r="T408">
        <v>190.01225175866199</v>
      </c>
      <c r="U408">
        <v>191.19538897897999</v>
      </c>
      <c r="V408">
        <v>174.051007695236</v>
      </c>
      <c r="W408">
        <v>191.98627472013001</v>
      </c>
      <c r="X408">
        <v>175.76567389004799</v>
      </c>
      <c r="Y408">
        <v>200.22365976642899</v>
      </c>
      <c r="Z408">
        <v>188.056746743274</v>
      </c>
      <c r="AA408">
        <v>222.14615955437301</v>
      </c>
      <c r="AB408">
        <v>225.44964807319101</v>
      </c>
      <c r="AC408">
        <v>182.290670405892</v>
      </c>
      <c r="AD408">
        <v>181.490972472225</v>
      </c>
      <c r="AE408">
        <v>196.49673978305501</v>
      </c>
      <c r="AF408">
        <v>203.20664348590901</v>
      </c>
      <c r="AG408">
        <v>207.465654832468</v>
      </c>
      <c r="AH408">
        <v>167.92836014111501</v>
      </c>
      <c r="AI408">
        <v>152.208254495896</v>
      </c>
      <c r="AJ408">
        <v>156.64006975199999</v>
      </c>
      <c r="AK408">
        <v>148.13374535595599</v>
      </c>
      <c r="AL408">
        <v>131.80882878331701</v>
      </c>
      <c r="AM408">
        <v>162.987597665018</v>
      </c>
      <c r="AN408">
        <v>122.05450748606501</v>
      </c>
      <c r="AO408">
        <v>112.173893771724</v>
      </c>
      <c r="AP408">
        <v>114.548942465357</v>
      </c>
      <c r="AQ408">
        <v>141.147127549441</v>
      </c>
      <c r="AR408">
        <v>137.589172294451</v>
      </c>
      <c r="AS408">
        <v>122.258037830167</v>
      </c>
      <c r="AT408">
        <v>105.810044175488</v>
      </c>
      <c r="AU408">
        <v>132.05327156848199</v>
      </c>
      <c r="AV408">
        <v>125.098825434133</v>
      </c>
      <c r="AW408">
        <v>134.09214127362901</v>
      </c>
      <c r="AX408">
        <v>131.615919863561</v>
      </c>
      <c r="AY408">
        <v>152.3659283472</v>
      </c>
      <c r="AZ408">
        <f t="shared" si="17"/>
        <v>163.76120797227458</v>
      </c>
      <c r="BA408">
        <f t="shared" si="16"/>
        <v>98.138473854092013</v>
      </c>
      <c r="BB408">
        <v>88.3143365397639</v>
      </c>
    </row>
    <row r="409" spans="1:54" x14ac:dyDescent="0.35">
      <c r="A409">
        <v>407</v>
      </c>
      <c r="B409" s="1">
        <v>43346</v>
      </c>
      <c r="C409" t="s">
        <v>200</v>
      </c>
      <c r="D409">
        <v>129.67348579938201</v>
      </c>
      <c r="E409">
        <v>130.94121138485599</v>
      </c>
      <c r="F409">
        <v>132.23536557667299</v>
      </c>
      <c r="G409">
        <v>147.75523224400499</v>
      </c>
      <c r="H409">
        <v>151.08574900289199</v>
      </c>
      <c r="I409">
        <v>153.419365201093</v>
      </c>
      <c r="J409">
        <v>150.940551266417</v>
      </c>
      <c r="K409">
        <v>165.14530657533501</v>
      </c>
      <c r="L409">
        <v>159.74496324556799</v>
      </c>
      <c r="M409">
        <v>166.19043212631399</v>
      </c>
      <c r="N409">
        <v>159.25618027527301</v>
      </c>
      <c r="O409">
        <v>157.74182932871099</v>
      </c>
      <c r="P409">
        <v>171.833660728068</v>
      </c>
      <c r="Q409">
        <v>170.571077533074</v>
      </c>
      <c r="R409">
        <v>153.02146390783599</v>
      </c>
      <c r="S409">
        <v>153.96927556143501</v>
      </c>
      <c r="T409">
        <v>171.77510454061999</v>
      </c>
      <c r="U409">
        <v>180.69511010283301</v>
      </c>
      <c r="V409">
        <v>165.18035211512401</v>
      </c>
      <c r="W409">
        <v>179.89147335012399</v>
      </c>
      <c r="X409">
        <v>170.0407664098</v>
      </c>
      <c r="Y409">
        <v>184.952166737032</v>
      </c>
      <c r="Z409">
        <v>183.18250211069</v>
      </c>
      <c r="AD409">
        <v>175.93869175718299</v>
      </c>
      <c r="AE409">
        <v>191.237361676342</v>
      </c>
      <c r="AF409">
        <v>192.87024893048701</v>
      </c>
      <c r="AG409">
        <v>185.781872974511</v>
      </c>
      <c r="AH409">
        <v>163.411089016875</v>
      </c>
      <c r="AI409">
        <v>147.56426997709201</v>
      </c>
      <c r="AJ409">
        <v>138.68819706567001</v>
      </c>
      <c r="AK409">
        <v>134.10380889160601</v>
      </c>
      <c r="AO409">
        <v>97.002907781199596</v>
      </c>
      <c r="AP409">
        <v>102.896073165234</v>
      </c>
      <c r="AQ409">
        <v>126.324349617759</v>
      </c>
      <c r="AR409">
        <v>130.10029797713401</v>
      </c>
      <c r="AS409">
        <v>108.092681155233</v>
      </c>
      <c r="AT409">
        <v>89.295566429898003</v>
      </c>
      <c r="AU409">
        <v>124.035529981157</v>
      </c>
      <c r="AV409">
        <v>117.14975867428301</v>
      </c>
      <c r="AW409">
        <v>131.707310431557</v>
      </c>
      <c r="AX409">
        <v>126.91324765113301</v>
      </c>
      <c r="AY409">
        <v>149.64270623860301</v>
      </c>
      <c r="AZ409">
        <f t="shared" si="17"/>
        <v>150.52377605990742</v>
      </c>
      <c r="BA409">
        <f t="shared" si="16"/>
        <v>84.901041941724856</v>
      </c>
      <c r="BB409">
        <v>88.387565667226497</v>
      </c>
    </row>
    <row r="410" spans="1:54" x14ac:dyDescent="0.35">
      <c r="A410">
        <v>408</v>
      </c>
      <c r="B410" s="1">
        <v>43346</v>
      </c>
      <c r="C410" t="s">
        <v>379</v>
      </c>
      <c r="D410">
        <v>134.275115062509</v>
      </c>
      <c r="E410">
        <v>140.51403707923899</v>
      </c>
      <c r="F410">
        <v>137.006384876856</v>
      </c>
      <c r="G410">
        <v>153.57195336595001</v>
      </c>
      <c r="H410">
        <v>145.296781186575</v>
      </c>
      <c r="I410">
        <v>149.88759575748099</v>
      </c>
      <c r="J410">
        <v>151.82315786084601</v>
      </c>
      <c r="K410">
        <v>162.559463777253</v>
      </c>
      <c r="L410">
        <v>167.512131642724</v>
      </c>
      <c r="M410">
        <v>162.642750663611</v>
      </c>
      <c r="N410">
        <v>155.51853189393</v>
      </c>
      <c r="O410">
        <v>155.43262709110999</v>
      </c>
      <c r="P410">
        <v>169.648068449351</v>
      </c>
      <c r="Q410">
        <v>173.22065268219001</v>
      </c>
      <c r="R410">
        <v>153.093104946892</v>
      </c>
      <c r="S410">
        <v>157.32832181819501</v>
      </c>
      <c r="T410">
        <v>171.47880332280599</v>
      </c>
      <c r="U410">
        <v>177.614593531118</v>
      </c>
      <c r="V410">
        <v>165.37502657695299</v>
      </c>
      <c r="W410">
        <v>168.11770259389101</v>
      </c>
      <c r="X410">
        <v>165.46522519186101</v>
      </c>
      <c r="Y410">
        <v>187.204045544172</v>
      </c>
      <c r="Z410">
        <v>178.38227273250601</v>
      </c>
      <c r="AA410">
        <v>208.13093708875999</v>
      </c>
      <c r="AB410">
        <v>205.40233535468701</v>
      </c>
      <c r="AC410">
        <v>171.98030150736301</v>
      </c>
      <c r="AD410">
        <v>163.81471397588501</v>
      </c>
      <c r="AE410">
        <v>191.733471253094</v>
      </c>
      <c r="AF410">
        <v>191.30552620769501</v>
      </c>
      <c r="AG410">
        <v>192.65107345906301</v>
      </c>
      <c r="AH410">
        <v>155.297829890815</v>
      </c>
      <c r="AI410">
        <v>140.06082399435701</v>
      </c>
      <c r="AJ410">
        <v>138.16303609308699</v>
      </c>
      <c r="AK410">
        <v>125.641044242552</v>
      </c>
      <c r="AL410">
        <v>124.64310992198</v>
      </c>
      <c r="AM410">
        <v>147.99925624972801</v>
      </c>
      <c r="AN410">
        <v>109.277788271345</v>
      </c>
      <c r="AO410">
        <v>93.039746608458003</v>
      </c>
      <c r="AP410">
        <v>107.73957306985901</v>
      </c>
      <c r="AQ410">
        <v>124.15429269212299</v>
      </c>
      <c r="AR410">
        <v>126.214498965389</v>
      </c>
      <c r="AS410">
        <v>109.215106231188</v>
      </c>
      <c r="AT410">
        <v>98.100365026966301</v>
      </c>
      <c r="AU410">
        <v>115.152881147919</v>
      </c>
      <c r="AV410">
        <v>118.390165620944</v>
      </c>
      <c r="AW410">
        <v>121.044915496404</v>
      </c>
      <c r="AX410">
        <v>118.79886979665</v>
      </c>
      <c r="AY410">
        <v>143.71982429223499</v>
      </c>
      <c r="AZ410">
        <f t="shared" si="17"/>
        <v>150.51332987722009</v>
      </c>
      <c r="BA410">
        <f t="shared" si="16"/>
        <v>84.890595759037524</v>
      </c>
      <c r="BB410">
        <v>88.649329243405603</v>
      </c>
    </row>
    <row r="411" spans="1:54" x14ac:dyDescent="0.35">
      <c r="A411">
        <v>409</v>
      </c>
      <c r="B411" s="1">
        <v>43347</v>
      </c>
      <c r="C411" t="s">
        <v>380</v>
      </c>
      <c r="F411">
        <v>151.57027526978601</v>
      </c>
      <c r="G411">
        <v>166.921628308061</v>
      </c>
      <c r="H411">
        <v>148.65853303872601</v>
      </c>
      <c r="I411">
        <v>152.999527022195</v>
      </c>
      <c r="J411">
        <v>159.22233229433101</v>
      </c>
      <c r="K411">
        <v>172.16997729660699</v>
      </c>
      <c r="O411">
        <v>173.61980510362599</v>
      </c>
      <c r="P411">
        <v>178.465183109831</v>
      </c>
      <c r="Q411">
        <v>183.278793946794</v>
      </c>
      <c r="R411">
        <v>161.503200384563</v>
      </c>
      <c r="S411">
        <v>157.57119000186299</v>
      </c>
      <c r="T411">
        <v>179.609501195261</v>
      </c>
      <c r="U411">
        <v>184.95692694226301</v>
      </c>
      <c r="X411">
        <v>176.966413072162</v>
      </c>
      <c r="Y411">
        <v>191.212522184943</v>
      </c>
      <c r="Z411">
        <v>192.29948560898899</v>
      </c>
      <c r="AA411">
        <v>215.26051015965299</v>
      </c>
      <c r="AB411">
        <v>211.067575585898</v>
      </c>
      <c r="AC411">
        <v>183.65642399625801</v>
      </c>
      <c r="AD411">
        <v>173.31640557282199</v>
      </c>
      <c r="AG411">
        <v>200.309117194712</v>
      </c>
      <c r="AH411">
        <v>164.68559113869</v>
      </c>
      <c r="AI411">
        <v>154.69084111366601</v>
      </c>
      <c r="AJ411">
        <v>155.57927416455701</v>
      </c>
      <c r="AK411">
        <v>141.63732576195099</v>
      </c>
      <c r="AL411">
        <v>132.997050034843</v>
      </c>
      <c r="AM411">
        <v>156.03025872736299</v>
      </c>
      <c r="AN411">
        <v>113.01185431759799</v>
      </c>
      <c r="AO411">
        <v>102.58773291895901</v>
      </c>
      <c r="AS411">
        <v>121.631967822234</v>
      </c>
      <c r="AW411">
        <v>130.857959719088</v>
      </c>
      <c r="AX411">
        <v>127.364458619666</v>
      </c>
      <c r="AY411">
        <v>152.642265348336</v>
      </c>
      <c r="AZ411">
        <f t="shared" si="17"/>
        <v>162.67733051443315</v>
      </c>
      <c r="BA411">
        <f t="shared" si="16"/>
        <v>97.054596396250588</v>
      </c>
      <c r="BB411">
        <v>88.4864733340344</v>
      </c>
    </row>
    <row r="412" spans="1:54" x14ac:dyDescent="0.35">
      <c r="A412">
        <v>410</v>
      </c>
      <c r="B412" s="1">
        <v>43348</v>
      </c>
      <c r="C412" t="s">
        <v>381</v>
      </c>
      <c r="D412">
        <v>159.89757585729399</v>
      </c>
      <c r="E412">
        <v>154.58566998320899</v>
      </c>
      <c r="F412">
        <v>161.09867033518401</v>
      </c>
      <c r="G412">
        <v>173.497079208424</v>
      </c>
      <c r="H412">
        <v>159.00697214495</v>
      </c>
      <c r="I412">
        <v>169.782203050042</v>
      </c>
      <c r="J412">
        <v>170.571198742485</v>
      </c>
      <c r="K412">
        <v>186.077055403678</v>
      </c>
      <c r="L412">
        <v>190.66435858553299</v>
      </c>
      <c r="M412">
        <v>185.25711595248299</v>
      </c>
      <c r="N412">
        <v>178.06111300984301</v>
      </c>
      <c r="O412">
        <v>171.30103737241899</v>
      </c>
      <c r="P412">
        <v>187.001801254116</v>
      </c>
      <c r="Q412">
        <v>188.30533815326299</v>
      </c>
      <c r="R412">
        <v>173.44095620721299</v>
      </c>
      <c r="S412">
        <v>166.44179487526799</v>
      </c>
      <c r="T412">
        <v>190.10618812152401</v>
      </c>
      <c r="U412">
        <v>194.80267779769099</v>
      </c>
      <c r="V412">
        <v>190.62255323922599</v>
      </c>
      <c r="W412">
        <v>195.81510014068601</v>
      </c>
      <c r="X412">
        <v>184.213799849465</v>
      </c>
      <c r="Y412">
        <v>196.11394578149401</v>
      </c>
      <c r="Z412">
        <v>198.87059517294699</v>
      </c>
      <c r="AA412">
        <v>226.59547315864401</v>
      </c>
      <c r="AB412">
        <v>228.01868218604099</v>
      </c>
      <c r="AC412">
        <v>187.52667023664901</v>
      </c>
      <c r="AD412">
        <v>188.71390942265799</v>
      </c>
      <c r="AE412">
        <v>200.05624785529699</v>
      </c>
      <c r="AF412">
        <v>207.58314318103001</v>
      </c>
      <c r="AG412">
        <v>213.76369463479699</v>
      </c>
      <c r="AH412">
        <v>172.53474208293699</v>
      </c>
      <c r="AI412">
        <v>158.118469514574</v>
      </c>
      <c r="AJ412">
        <v>158.65532985508801</v>
      </c>
      <c r="AK412">
        <v>150.21434873677899</v>
      </c>
      <c r="AL412">
        <v>141.932972006082</v>
      </c>
      <c r="AM412">
        <v>168.74260188443401</v>
      </c>
      <c r="AN412">
        <v>135.87934080129301</v>
      </c>
      <c r="AO412">
        <v>116.569988241871</v>
      </c>
      <c r="AP412">
        <v>122.48586520681</v>
      </c>
      <c r="AQ412">
        <v>143.03978705698501</v>
      </c>
      <c r="AR412">
        <v>137.57884595633101</v>
      </c>
      <c r="AS412">
        <v>124.851223523488</v>
      </c>
      <c r="AT412">
        <v>116.405007653689</v>
      </c>
      <c r="AU412">
        <v>138.986899060593</v>
      </c>
      <c r="AV412">
        <v>134.68248103905199</v>
      </c>
      <c r="AW412">
        <v>147.77455159028801</v>
      </c>
      <c r="AX412">
        <v>133.04353076328701</v>
      </c>
      <c r="AY412">
        <v>163.70829615777799</v>
      </c>
      <c r="AZ412">
        <f t="shared" si="17"/>
        <v>169.6457687926023</v>
      </c>
      <c r="BA412">
        <f t="shared" si="16"/>
        <v>104.02303467441973</v>
      </c>
      <c r="BB412">
        <v>88.432612896956797</v>
      </c>
    </row>
    <row r="413" spans="1:54" x14ac:dyDescent="0.35">
      <c r="A413">
        <v>411</v>
      </c>
      <c r="B413" s="1">
        <v>43362</v>
      </c>
      <c r="C413" t="s">
        <v>250</v>
      </c>
      <c r="M413">
        <v>172.391904735597</v>
      </c>
      <c r="N413">
        <v>163.84659126947301</v>
      </c>
      <c r="O413">
        <v>164.007167054268</v>
      </c>
      <c r="P413">
        <v>175.04941260773501</v>
      </c>
      <c r="Q413">
        <v>181.47204473167099</v>
      </c>
      <c r="R413">
        <v>155.18962569963</v>
      </c>
      <c r="S413">
        <v>162.92960329279401</v>
      </c>
      <c r="T413">
        <v>187.22263261227201</v>
      </c>
      <c r="U413">
        <v>185.330420359247</v>
      </c>
      <c r="V413">
        <v>178.28478395128801</v>
      </c>
      <c r="W413">
        <v>185.76194511509601</v>
      </c>
      <c r="X413">
        <v>174.08207374749401</v>
      </c>
      <c r="Y413">
        <v>185.318518776574</v>
      </c>
      <c r="Z413">
        <v>188.05552711150801</v>
      </c>
      <c r="AA413">
        <v>217.52584953779601</v>
      </c>
      <c r="AB413">
        <v>212.63846875898099</v>
      </c>
      <c r="AC413">
        <v>185.30068575721501</v>
      </c>
      <c r="AD413">
        <v>176.53281146979899</v>
      </c>
      <c r="AE413">
        <v>200.40113922999501</v>
      </c>
      <c r="AF413">
        <v>200.981499335737</v>
      </c>
      <c r="AG413">
        <v>203.72979723527601</v>
      </c>
      <c r="AH413">
        <v>163.225394674981</v>
      </c>
      <c r="AI413">
        <v>155.851119850271</v>
      </c>
      <c r="AJ413">
        <v>169.08005197294801</v>
      </c>
      <c r="AK413">
        <v>137.51439440433799</v>
      </c>
      <c r="AL413">
        <v>130.65694106925301</v>
      </c>
      <c r="AM413">
        <v>154.458031982736</v>
      </c>
      <c r="AN413">
        <v>124.584031426816</v>
      </c>
      <c r="AO413">
        <v>119.12590746911501</v>
      </c>
      <c r="AP413">
        <v>121.491128270687</v>
      </c>
      <c r="AQ413">
        <v>138.444890291039</v>
      </c>
      <c r="AR413">
        <v>132.18533781827799</v>
      </c>
      <c r="AS413">
        <v>120.261791021081</v>
      </c>
      <c r="AT413">
        <v>108.936061040675</v>
      </c>
      <c r="AU413">
        <v>131.79023592117699</v>
      </c>
      <c r="AV413">
        <v>128.351006092723</v>
      </c>
      <c r="AW413">
        <v>130.469740461821</v>
      </c>
      <c r="AX413">
        <v>125.57119669562501</v>
      </c>
      <c r="AY413">
        <v>143.58947915260501</v>
      </c>
      <c r="AZ413">
        <f t="shared" si="17"/>
        <v>161.32408312834914</v>
      </c>
      <c r="BA413">
        <f t="shared" si="16"/>
        <v>95.701349010166581</v>
      </c>
      <c r="BB413">
        <v>88.505087205718695</v>
      </c>
    </row>
    <row r="414" spans="1:54" x14ac:dyDescent="0.35">
      <c r="A414">
        <v>412</v>
      </c>
      <c r="B414" s="1">
        <v>43370</v>
      </c>
      <c r="C414" t="s">
        <v>184</v>
      </c>
      <c r="F414">
        <v>95.833810891728305</v>
      </c>
      <c r="G414">
        <v>117.481935719909</v>
      </c>
      <c r="H414">
        <v>104.97260808959101</v>
      </c>
      <c r="I414">
        <v>106.720052929205</v>
      </c>
      <c r="J414">
        <v>118.063523257885</v>
      </c>
      <c r="P414">
        <v>135.72322922975101</v>
      </c>
      <c r="Q414">
        <v>126.841094077946</v>
      </c>
      <c r="R414">
        <v>113.842534428023</v>
      </c>
      <c r="S414">
        <v>127.864569659474</v>
      </c>
      <c r="T414">
        <v>147.42155100295</v>
      </c>
      <c r="X414">
        <v>138.029768316548</v>
      </c>
      <c r="Y414">
        <v>152.189170903112</v>
      </c>
      <c r="Z414">
        <v>153.78135490375999</v>
      </c>
      <c r="AA414">
        <v>176.86563539392299</v>
      </c>
      <c r="AB414">
        <v>177.11299835872401</v>
      </c>
      <c r="AC414">
        <v>145.42295323947499</v>
      </c>
      <c r="AH414">
        <v>123.41301554046299</v>
      </c>
      <c r="AI414">
        <v>103.06300310363901</v>
      </c>
      <c r="AJ414">
        <v>116.39568325723199</v>
      </c>
      <c r="AK414">
        <v>98.7312551169762</v>
      </c>
      <c r="AL414">
        <v>91.531885409315095</v>
      </c>
      <c r="AM414">
        <v>117.456172724824</v>
      </c>
      <c r="AN414">
        <v>85.754919635823995</v>
      </c>
      <c r="AS414">
        <v>83.007854284557496</v>
      </c>
      <c r="AX414">
        <v>99.691878477584197</v>
      </c>
      <c r="AY414">
        <v>112.59596774742199</v>
      </c>
      <c r="AZ414">
        <f t="shared" si="17"/>
        <v>121.91570868076317</v>
      </c>
      <c r="BA414">
        <f t="shared" si="16"/>
        <v>56.292974562580611</v>
      </c>
      <c r="BB414">
        <v>88.651303807973406</v>
      </c>
    </row>
    <row r="415" spans="1:54" x14ac:dyDescent="0.35">
      <c r="A415">
        <v>413</v>
      </c>
      <c r="B415" s="1">
        <v>43373</v>
      </c>
      <c r="C415" t="s">
        <v>382</v>
      </c>
      <c r="D415">
        <v>112.57870886449</v>
      </c>
      <c r="E415">
        <v>124.597586550815</v>
      </c>
      <c r="F415">
        <v>128.15722719132501</v>
      </c>
      <c r="G415">
        <v>143.45361155738999</v>
      </c>
      <c r="H415">
        <v>128.861771819018</v>
      </c>
      <c r="I415">
        <v>127.596541986997</v>
      </c>
      <c r="J415">
        <v>133.42555555733099</v>
      </c>
      <c r="K415">
        <v>144.89956379850199</v>
      </c>
      <c r="L415">
        <v>146.71637449449199</v>
      </c>
      <c r="M415">
        <v>147.41894035530501</v>
      </c>
      <c r="N415">
        <v>134.494077259298</v>
      </c>
      <c r="O415">
        <v>147.05179399036601</v>
      </c>
      <c r="P415">
        <v>149.44915639547901</v>
      </c>
      <c r="Q415">
        <v>146.559214496744</v>
      </c>
      <c r="R415">
        <v>135.43529261684799</v>
      </c>
      <c r="S415">
        <v>132.295858199489</v>
      </c>
      <c r="T415">
        <v>158.70054812488399</v>
      </c>
      <c r="U415">
        <v>159.43579277587099</v>
      </c>
      <c r="V415">
        <v>148.00922877251901</v>
      </c>
      <c r="W415">
        <v>156.26640041066199</v>
      </c>
      <c r="X415">
        <v>151.254737133194</v>
      </c>
      <c r="Y415">
        <v>161.86675386418699</v>
      </c>
      <c r="Z415">
        <v>157.30748652666901</v>
      </c>
      <c r="AA415">
        <v>183.83018694311099</v>
      </c>
      <c r="AB415">
        <v>177.21430445791799</v>
      </c>
      <c r="AC415">
        <v>158.311074358696</v>
      </c>
      <c r="AD415">
        <v>152.09466437795601</v>
      </c>
      <c r="AE415">
        <v>169.25499878878099</v>
      </c>
      <c r="AF415">
        <v>171.73087138736599</v>
      </c>
      <c r="AG415">
        <v>168.67291739768899</v>
      </c>
      <c r="AH415">
        <v>128.62914235987901</v>
      </c>
      <c r="AI415">
        <v>120.716473619995</v>
      </c>
      <c r="AJ415">
        <v>118.770855329453</v>
      </c>
      <c r="AK415">
        <v>106.29251603343</v>
      </c>
      <c r="AL415">
        <v>99.753071333686705</v>
      </c>
      <c r="AM415">
        <v>121.737141089635</v>
      </c>
      <c r="AN415">
        <v>92.925267800730495</v>
      </c>
      <c r="AO415">
        <v>83.7183554167636</v>
      </c>
      <c r="AP415">
        <v>86.168051139246302</v>
      </c>
      <c r="AQ415">
        <v>103.66803341843701</v>
      </c>
      <c r="AR415">
        <v>101.07342888206</v>
      </c>
      <c r="AS415">
        <v>90.157686013527993</v>
      </c>
      <c r="AT415">
        <v>80.296207559563598</v>
      </c>
      <c r="AU415">
        <v>107.37470292475599</v>
      </c>
      <c r="AV415">
        <v>93.407278114159794</v>
      </c>
      <c r="AW415">
        <v>103.89710242509101</v>
      </c>
      <c r="AX415">
        <v>100.896039417845</v>
      </c>
      <c r="AY415">
        <v>124.394993303216</v>
      </c>
      <c r="AZ415">
        <f t="shared" si="17"/>
        <v>131.68369972155972</v>
      </c>
      <c r="BA415">
        <f t="shared" si="16"/>
        <v>66.060965603377156</v>
      </c>
      <c r="BB415">
        <v>88.478607515013096</v>
      </c>
    </row>
    <row r="416" spans="1:54" x14ac:dyDescent="0.35">
      <c r="A416">
        <v>414</v>
      </c>
      <c r="B416" s="1">
        <v>43386</v>
      </c>
      <c r="C416" t="s">
        <v>383</v>
      </c>
      <c r="D416">
        <v>109.74007089595101</v>
      </c>
      <c r="E416">
        <v>123.63279336797299</v>
      </c>
      <c r="F416">
        <v>134.587856667501</v>
      </c>
      <c r="G416">
        <v>143.90951891436401</v>
      </c>
      <c r="K416">
        <v>141.02999997621299</v>
      </c>
      <c r="L416">
        <v>145.92597322166699</v>
      </c>
      <c r="M416">
        <v>139.356352377164</v>
      </c>
      <c r="N416">
        <v>142.051704177391</v>
      </c>
      <c r="O416">
        <v>151.07439076614099</v>
      </c>
      <c r="P416">
        <v>154.65726974602299</v>
      </c>
      <c r="Q416">
        <v>151.80346392515901</v>
      </c>
      <c r="U416">
        <v>160.19320344784899</v>
      </c>
      <c r="V416">
        <v>140.27568065375499</v>
      </c>
      <c r="W416">
        <v>159.70838598394701</v>
      </c>
      <c r="X416">
        <v>159.871828139988</v>
      </c>
      <c r="Y416">
        <v>166.80780402525201</v>
      </c>
      <c r="AD416">
        <v>167.400481924812</v>
      </c>
      <c r="AE416">
        <v>169.759684935797</v>
      </c>
      <c r="AF416">
        <v>176.73014629607701</v>
      </c>
      <c r="AG416">
        <v>187.68263806431401</v>
      </c>
      <c r="AH416">
        <v>145.120685092624</v>
      </c>
      <c r="AI416">
        <v>139.808239795585</v>
      </c>
      <c r="AK416">
        <v>111.469998356266</v>
      </c>
      <c r="AP416">
        <v>90.500858173904504</v>
      </c>
      <c r="AQ416">
        <v>115.195508476985</v>
      </c>
      <c r="AR416">
        <v>115.165583116403</v>
      </c>
      <c r="AS416">
        <v>94.391068931348698</v>
      </c>
      <c r="AT416">
        <v>93.120978861532706</v>
      </c>
      <c r="AU416">
        <v>86.350374827627505</v>
      </c>
      <c r="AV416">
        <v>87.037224167377303</v>
      </c>
      <c r="AZ416">
        <f t="shared" si="17"/>
        <v>136.81199224356641</v>
      </c>
      <c r="BA416">
        <f t="shared" si="16"/>
        <v>71.189258125383844</v>
      </c>
      <c r="BB416">
        <v>87.738985559989302</v>
      </c>
    </row>
    <row r="417" spans="1:54" x14ac:dyDescent="0.35">
      <c r="A417">
        <v>415</v>
      </c>
      <c r="B417" s="1">
        <v>43391</v>
      </c>
      <c r="C417" t="s">
        <v>384</v>
      </c>
      <c r="D417">
        <v>157.381782991731</v>
      </c>
      <c r="E417">
        <v>167.596221313624</v>
      </c>
      <c r="F417">
        <v>172.80116659851601</v>
      </c>
      <c r="G417">
        <v>181.896944791159</v>
      </c>
      <c r="H417">
        <v>172.181483781662</v>
      </c>
      <c r="I417">
        <v>170.39794547220799</v>
      </c>
      <c r="J417">
        <v>171.18984898388501</v>
      </c>
      <c r="K417">
        <v>185.585990841729</v>
      </c>
      <c r="L417">
        <v>187.423333370769</v>
      </c>
      <c r="M417">
        <v>187.59954687435601</v>
      </c>
      <c r="N417">
        <v>176.01330085487501</v>
      </c>
      <c r="O417">
        <v>186.87385639521801</v>
      </c>
      <c r="P417">
        <v>190.19175904690701</v>
      </c>
      <c r="Q417">
        <v>184.90145511520299</v>
      </c>
      <c r="R417">
        <v>177.86803132441599</v>
      </c>
      <c r="S417">
        <v>180.82169096023699</v>
      </c>
      <c r="T417">
        <v>191.897691042129</v>
      </c>
      <c r="U417">
        <v>196.75626403854901</v>
      </c>
      <c r="V417">
        <v>190.261130118674</v>
      </c>
      <c r="W417">
        <v>197.11275139489399</v>
      </c>
      <c r="X417">
        <v>191.61931557172301</v>
      </c>
      <c r="Y417">
        <v>200.09010562905701</v>
      </c>
      <c r="Z417">
        <v>200.199281932725</v>
      </c>
      <c r="AA417">
        <v>226.12383428823199</v>
      </c>
      <c r="AB417">
        <v>229.38423648734801</v>
      </c>
      <c r="AC417">
        <v>200.459676995466</v>
      </c>
      <c r="AD417">
        <v>196.28250137082699</v>
      </c>
      <c r="AE417">
        <v>203.40100339822499</v>
      </c>
      <c r="AF417">
        <v>209.133673622609</v>
      </c>
      <c r="AG417">
        <v>214.09277539070899</v>
      </c>
      <c r="AH417">
        <v>170.60444143422899</v>
      </c>
      <c r="AI417">
        <v>163.916431044116</v>
      </c>
      <c r="AJ417">
        <v>179.75005576872101</v>
      </c>
      <c r="AK417">
        <v>146.091183144079</v>
      </c>
      <c r="AL417">
        <v>141.87970454655999</v>
      </c>
      <c r="AM417">
        <v>168.02122417741299</v>
      </c>
      <c r="AN417">
        <v>135.54777152718501</v>
      </c>
      <c r="AO417">
        <v>127.96798793082</v>
      </c>
      <c r="AP417">
        <v>130.16219228842701</v>
      </c>
      <c r="AQ417">
        <v>145.57850486841701</v>
      </c>
      <c r="AR417">
        <v>141.47097878620301</v>
      </c>
      <c r="AS417">
        <v>125.405249879671</v>
      </c>
      <c r="AT417">
        <v>128.17124082852499</v>
      </c>
      <c r="AU417">
        <v>143.660971869371</v>
      </c>
      <c r="AV417">
        <v>132.785836903367</v>
      </c>
      <c r="AW417">
        <v>148.16022241349</v>
      </c>
      <c r="AX417">
        <v>145.91154021925499</v>
      </c>
      <c r="AY417">
        <v>172.277128015801</v>
      </c>
      <c r="AZ417">
        <f t="shared" si="17"/>
        <v>173.85210970090233</v>
      </c>
      <c r="BA417">
        <f t="shared" si="16"/>
        <v>108.22937558271977</v>
      </c>
      <c r="BB417">
        <v>86.981687088687906</v>
      </c>
    </row>
    <row r="418" spans="1:54" x14ac:dyDescent="0.35">
      <c r="A418">
        <v>416</v>
      </c>
      <c r="B418" s="1">
        <v>43396</v>
      </c>
      <c r="C418" t="s">
        <v>385</v>
      </c>
      <c r="D418">
        <v>141.45386518843301</v>
      </c>
      <c r="E418">
        <v>149.54581270275099</v>
      </c>
      <c r="F418">
        <v>155.633814219257</v>
      </c>
      <c r="G418">
        <v>169.78432214873999</v>
      </c>
      <c r="H418">
        <v>153.036274009636</v>
      </c>
      <c r="I418">
        <v>154.838341608392</v>
      </c>
      <c r="J418">
        <v>160.76951270134501</v>
      </c>
      <c r="K418">
        <v>165.47105098106101</v>
      </c>
      <c r="L418">
        <v>173.63610511095601</v>
      </c>
      <c r="M418">
        <v>171.364536453375</v>
      </c>
      <c r="N418">
        <v>160.70715711106899</v>
      </c>
      <c r="O418">
        <v>174.544180990369</v>
      </c>
      <c r="P418">
        <v>179.82052665844199</v>
      </c>
      <c r="Q418">
        <v>173.80983961569601</v>
      </c>
      <c r="R418">
        <v>160.594583916272</v>
      </c>
      <c r="S418">
        <v>162.40564023130099</v>
      </c>
      <c r="T418">
        <v>184.816790679647</v>
      </c>
      <c r="U418">
        <v>186.79199823075999</v>
      </c>
      <c r="V418">
        <v>174.87656951932101</v>
      </c>
      <c r="W418">
        <v>183.477507273187</v>
      </c>
      <c r="X418">
        <v>175.38425136546499</v>
      </c>
      <c r="Y418">
        <v>188.44365630994</v>
      </c>
      <c r="Z418">
        <v>184.93545531387699</v>
      </c>
      <c r="AA418">
        <v>213.923098402313</v>
      </c>
      <c r="AB418">
        <v>213.91036840961101</v>
      </c>
      <c r="AC418">
        <v>182.82897328674599</v>
      </c>
      <c r="AD418">
        <v>181.48236476222601</v>
      </c>
      <c r="AE418">
        <v>194.41472465038899</v>
      </c>
      <c r="AF418">
        <v>197.49132129763001</v>
      </c>
      <c r="AG418">
        <v>198.81162145466399</v>
      </c>
      <c r="AH418">
        <v>161.04797808926901</v>
      </c>
      <c r="AI418">
        <v>143.88899572227101</v>
      </c>
      <c r="AJ418">
        <v>156.660612883433</v>
      </c>
      <c r="AK418">
        <v>130.241092819953</v>
      </c>
      <c r="AL418">
        <v>129.87746941255699</v>
      </c>
      <c r="AM418">
        <v>154.55067003108601</v>
      </c>
      <c r="AN418">
        <v>113.65661483593399</v>
      </c>
      <c r="AO418">
        <v>112.996635593568</v>
      </c>
      <c r="AP418">
        <v>112.90130413166401</v>
      </c>
      <c r="AQ418">
        <v>132.68887046994101</v>
      </c>
      <c r="AR418">
        <v>130.67801982245001</v>
      </c>
      <c r="AS418">
        <v>115.711432460631</v>
      </c>
      <c r="AT418">
        <v>107.597385546398</v>
      </c>
      <c r="AU418">
        <v>133.762325482406</v>
      </c>
      <c r="AV418">
        <v>118.554672120006</v>
      </c>
      <c r="AW418">
        <v>128.85905297541899</v>
      </c>
      <c r="AX418">
        <v>127.29077100516299</v>
      </c>
      <c r="AY418">
        <v>152.88087926421699</v>
      </c>
      <c r="AZ418">
        <f t="shared" si="17"/>
        <v>159.01768848477576</v>
      </c>
      <c r="BA418">
        <f t="shared" si="16"/>
        <v>93.394954366593197</v>
      </c>
      <c r="BB418">
        <v>86.840660416993103</v>
      </c>
    </row>
    <row r="419" spans="1:54" x14ac:dyDescent="0.35">
      <c r="A419">
        <v>417</v>
      </c>
      <c r="B419" s="1">
        <v>43398</v>
      </c>
      <c r="C419" t="s">
        <v>386</v>
      </c>
      <c r="D419">
        <v>155.347219578064</v>
      </c>
      <c r="E419">
        <v>157.72264918825499</v>
      </c>
      <c r="F419">
        <v>165.95281483780099</v>
      </c>
      <c r="G419">
        <v>177.336771381792</v>
      </c>
      <c r="H419">
        <v>166.85224955286</v>
      </c>
      <c r="I419">
        <v>167.52865150850999</v>
      </c>
      <c r="J419">
        <v>168.72726065245999</v>
      </c>
      <c r="K419">
        <v>183.021675706944</v>
      </c>
      <c r="L419">
        <v>183.465134841669</v>
      </c>
      <c r="M419">
        <v>182.869809744181</v>
      </c>
      <c r="N419">
        <v>174.40834165778301</v>
      </c>
      <c r="O419">
        <v>182.4757019875</v>
      </c>
      <c r="P419">
        <v>187.35947809426699</v>
      </c>
      <c r="Q419">
        <v>184.09496552561399</v>
      </c>
      <c r="R419">
        <v>173.66518201890801</v>
      </c>
      <c r="S419">
        <v>174.64530640528099</v>
      </c>
      <c r="T419">
        <v>192.423291518817</v>
      </c>
      <c r="U419">
        <v>190.69265790012801</v>
      </c>
      <c r="V419">
        <v>190.319717556814</v>
      </c>
      <c r="W419">
        <v>194.05087733990601</v>
      </c>
      <c r="X419">
        <v>184.805083180325</v>
      </c>
      <c r="Y419">
        <v>193.07755095670601</v>
      </c>
      <c r="Z419">
        <v>191.80011094218099</v>
      </c>
      <c r="AA419">
        <v>222.613793250794</v>
      </c>
      <c r="AB419">
        <v>223.22297155475101</v>
      </c>
      <c r="AC419">
        <v>193.116216386171</v>
      </c>
      <c r="AD419">
        <v>195.713841790744</v>
      </c>
      <c r="AE419">
        <v>201.75890311981601</v>
      </c>
      <c r="AF419">
        <v>203.49686035853099</v>
      </c>
      <c r="AG419">
        <v>211.12079602888301</v>
      </c>
      <c r="AH419">
        <v>170.11501586574801</v>
      </c>
      <c r="AI419">
        <v>155.56188652910799</v>
      </c>
      <c r="AJ419">
        <v>174.74889340262899</v>
      </c>
      <c r="AK419">
        <v>143.49082571580499</v>
      </c>
      <c r="AL419">
        <v>135.55327359459201</v>
      </c>
      <c r="AM419">
        <v>163.56452627431401</v>
      </c>
      <c r="AN419">
        <v>134.093053166998</v>
      </c>
      <c r="AO419">
        <v>123.178809393725</v>
      </c>
      <c r="AP419">
        <v>126.15525593798</v>
      </c>
      <c r="AQ419">
        <v>144.00765168043</v>
      </c>
      <c r="AR419">
        <v>139.64791493082501</v>
      </c>
      <c r="AS419">
        <v>125.171699662921</v>
      </c>
      <c r="AT419">
        <v>123.986215455714</v>
      </c>
      <c r="AU419">
        <v>139.61512148587599</v>
      </c>
      <c r="AV419">
        <v>132.325725580902</v>
      </c>
      <c r="AW419">
        <v>143.06745325409599</v>
      </c>
      <c r="AX419">
        <v>142.23099435704799</v>
      </c>
      <c r="AY419">
        <v>167.22331220884101</v>
      </c>
      <c r="AZ419">
        <f t="shared" si="17"/>
        <v>169.9463231888335</v>
      </c>
      <c r="BA419">
        <f t="shared" si="16"/>
        <v>104.32358907065094</v>
      </c>
      <c r="BB419">
        <v>87.207188238075403</v>
      </c>
    </row>
    <row r="420" spans="1:54" x14ac:dyDescent="0.35">
      <c r="A420">
        <v>418</v>
      </c>
      <c r="B420" s="1">
        <v>43403</v>
      </c>
      <c r="C420" t="s">
        <v>387</v>
      </c>
      <c r="D420">
        <v>125.71978449044801</v>
      </c>
      <c r="E420">
        <v>134.255883484929</v>
      </c>
      <c r="F420">
        <v>133.68647875389701</v>
      </c>
      <c r="G420">
        <v>138.33589395293799</v>
      </c>
      <c r="H420">
        <v>149.243087672115</v>
      </c>
      <c r="I420">
        <v>140.70578500805701</v>
      </c>
      <c r="J420">
        <v>145.17228427634399</v>
      </c>
      <c r="K420">
        <v>151.25420813222399</v>
      </c>
      <c r="L420">
        <v>159.173246176254</v>
      </c>
      <c r="M420">
        <v>160.87799085560999</v>
      </c>
      <c r="N420">
        <v>156.177282196845</v>
      </c>
      <c r="O420">
        <v>159.69971247621001</v>
      </c>
      <c r="P420">
        <v>172.08749482159399</v>
      </c>
      <c r="Q420">
        <v>159.95693016664899</v>
      </c>
      <c r="R420">
        <v>152.26696359237101</v>
      </c>
      <c r="S420">
        <v>157.72744174966499</v>
      </c>
      <c r="T420">
        <v>176.90252099438101</v>
      </c>
      <c r="U420">
        <v>176.81957647749701</v>
      </c>
      <c r="V420">
        <v>166.19356525772301</v>
      </c>
      <c r="W420">
        <v>185.44178400041201</v>
      </c>
      <c r="X420">
        <v>166.34127152394501</v>
      </c>
      <c r="Y420">
        <v>179.68061673600499</v>
      </c>
      <c r="Z420">
        <v>182.091693009914</v>
      </c>
      <c r="AA420">
        <v>201.080607928745</v>
      </c>
      <c r="AB420">
        <v>202.527825825664</v>
      </c>
      <c r="AC420">
        <v>181.273634461819</v>
      </c>
      <c r="AD420">
        <v>179.277188828221</v>
      </c>
      <c r="AE420">
        <v>192.18802022996101</v>
      </c>
      <c r="AF420">
        <v>181.641309167343</v>
      </c>
      <c r="AG420">
        <v>193.86620797049699</v>
      </c>
      <c r="AH420">
        <v>162.15222776166701</v>
      </c>
      <c r="AI420">
        <v>145.146918629423</v>
      </c>
      <c r="AJ420">
        <v>150.75419824312399</v>
      </c>
      <c r="AK420">
        <v>122.212114581891</v>
      </c>
      <c r="AL420">
        <v>118.966189044294</v>
      </c>
      <c r="AM420">
        <v>140.75888971582299</v>
      </c>
      <c r="AN420">
        <v>115.646201525329</v>
      </c>
      <c r="AO420">
        <v>102.464596389308</v>
      </c>
      <c r="AP420">
        <v>107.39407371329899</v>
      </c>
      <c r="AQ420">
        <v>129.442318598225</v>
      </c>
      <c r="AR420">
        <v>125.042711167978</v>
      </c>
      <c r="AS420">
        <v>109.89046058121301</v>
      </c>
      <c r="AT420">
        <v>97.315075555957904</v>
      </c>
      <c r="AU420">
        <v>123.96427601178701</v>
      </c>
      <c r="AV420">
        <v>120.555651238411</v>
      </c>
      <c r="AW420">
        <v>115.965287614933</v>
      </c>
      <c r="AX420">
        <v>116.763023546615</v>
      </c>
      <c r="AY420">
        <v>146.399769414346</v>
      </c>
      <c r="AZ420">
        <f t="shared" si="17"/>
        <v>150.26042236566462</v>
      </c>
      <c r="BA420">
        <f t="shared" si="16"/>
        <v>84.63768824748206</v>
      </c>
      <c r="BB420">
        <v>87.2538993215434</v>
      </c>
    </row>
    <row r="421" spans="1:54" x14ac:dyDescent="0.35">
      <c r="A421">
        <v>419</v>
      </c>
      <c r="B421" s="1">
        <v>43403</v>
      </c>
      <c r="C421" t="s">
        <v>388</v>
      </c>
      <c r="D421">
        <v>119.56561558864</v>
      </c>
      <c r="E421">
        <v>124.022270825345</v>
      </c>
      <c r="F421">
        <v>129.07175779689601</v>
      </c>
      <c r="G421">
        <v>142.08635575563</v>
      </c>
      <c r="H421">
        <v>126.74073127022901</v>
      </c>
      <c r="I421">
        <v>128.70399301151201</v>
      </c>
      <c r="J421">
        <v>138.41775904552799</v>
      </c>
      <c r="K421">
        <v>144.29972997067199</v>
      </c>
      <c r="L421">
        <v>150.48571391616599</v>
      </c>
      <c r="M421">
        <v>151.184211171345</v>
      </c>
      <c r="N421">
        <v>150.85861031492999</v>
      </c>
      <c r="O421">
        <v>152.259087625961</v>
      </c>
      <c r="P421">
        <v>159.376012790738</v>
      </c>
      <c r="Q421">
        <v>157.270582817079</v>
      </c>
      <c r="R421">
        <v>139.13362046565501</v>
      </c>
      <c r="S421">
        <v>150.83657452433201</v>
      </c>
      <c r="T421">
        <v>164.58248712981401</v>
      </c>
      <c r="U421">
        <v>163.22737515367999</v>
      </c>
      <c r="V421">
        <v>149.828081238903</v>
      </c>
      <c r="W421">
        <v>170.21233298982801</v>
      </c>
      <c r="X421">
        <v>154.17238193073101</v>
      </c>
      <c r="Y421">
        <v>166.05659414603599</v>
      </c>
      <c r="Z421">
        <v>163.36057796800901</v>
      </c>
      <c r="AA421">
        <v>192.80783636957099</v>
      </c>
      <c r="AB421">
        <v>184.783406472373</v>
      </c>
      <c r="AC421">
        <v>161.23334303098699</v>
      </c>
      <c r="AD421">
        <v>166.63768748638299</v>
      </c>
      <c r="AE421">
        <v>178.633077502974</v>
      </c>
      <c r="AF421">
        <v>173.399523806388</v>
      </c>
      <c r="AG421">
        <v>177.24307414334399</v>
      </c>
      <c r="AH421">
        <v>141.05782923032001</v>
      </c>
      <c r="AI421">
        <v>129.55166442008999</v>
      </c>
      <c r="AJ421">
        <v>137.632820651994</v>
      </c>
      <c r="AK421">
        <v>116.993580318833</v>
      </c>
      <c r="AL421">
        <v>104.885803034383</v>
      </c>
      <c r="AM421">
        <v>127.47345169575</v>
      </c>
      <c r="AN421">
        <v>97.1242345008299</v>
      </c>
      <c r="AO421">
        <v>93.133353231506504</v>
      </c>
      <c r="AP421">
        <v>95.832221263517397</v>
      </c>
      <c r="AQ421">
        <v>116.69208275060301</v>
      </c>
      <c r="AR421">
        <v>104.51005806485</v>
      </c>
      <c r="AS421">
        <v>102.25953678773701</v>
      </c>
      <c r="AT421">
        <v>86.817821740189402</v>
      </c>
      <c r="AU421">
        <v>108.72743748806</v>
      </c>
      <c r="AV421">
        <v>105.73321046866801</v>
      </c>
      <c r="AW421">
        <v>112.508200374973</v>
      </c>
      <c r="AX421">
        <v>111.633474194968</v>
      </c>
      <c r="AY421">
        <v>137.61893360314099</v>
      </c>
      <c r="AZ421">
        <f t="shared" si="17"/>
        <v>138.76408583500185</v>
      </c>
      <c r="BA421">
        <f t="shared" si="16"/>
        <v>73.141351716819287</v>
      </c>
      <c r="BB421">
        <v>87.484600587259806</v>
      </c>
    </row>
    <row r="422" spans="1:54" x14ac:dyDescent="0.35">
      <c r="A422">
        <v>420</v>
      </c>
      <c r="B422" s="1">
        <v>43408</v>
      </c>
      <c r="C422" t="s">
        <v>389</v>
      </c>
      <c r="D422">
        <v>163.49479699426601</v>
      </c>
      <c r="E422">
        <v>169.68822302776499</v>
      </c>
      <c r="F422">
        <v>170.24003252529999</v>
      </c>
      <c r="G422">
        <v>178.60002970315699</v>
      </c>
      <c r="H422">
        <v>171.65810867482301</v>
      </c>
      <c r="I422">
        <v>171.12008119452301</v>
      </c>
      <c r="J422">
        <v>175.096361818433</v>
      </c>
      <c r="K422">
        <v>189.14144146795601</v>
      </c>
      <c r="L422">
        <v>182.31422658632701</v>
      </c>
      <c r="M422">
        <v>183.07680085715501</v>
      </c>
      <c r="N422">
        <v>172.638122776844</v>
      </c>
      <c r="O422">
        <v>188.89813222112301</v>
      </c>
      <c r="P422">
        <v>187.66092416989599</v>
      </c>
      <c r="Q422">
        <v>197.112101393947</v>
      </c>
      <c r="R422">
        <v>169.240369312794</v>
      </c>
      <c r="S422">
        <v>178.415746539818</v>
      </c>
      <c r="T422">
        <v>208.899459851496</v>
      </c>
      <c r="U422">
        <v>195.380332721901</v>
      </c>
      <c r="V422">
        <v>189.44391744070401</v>
      </c>
      <c r="W422">
        <v>205.41597066576401</v>
      </c>
      <c r="X422">
        <v>184.530412005003</v>
      </c>
      <c r="Y422">
        <v>207.22484677451001</v>
      </c>
      <c r="Z422">
        <v>199.95855112135001</v>
      </c>
      <c r="AA422">
        <v>230.37895389765799</v>
      </c>
      <c r="AB422">
        <v>236.80067815004799</v>
      </c>
      <c r="AC422">
        <v>184.67728576496199</v>
      </c>
      <c r="AD422">
        <v>189.127354852411</v>
      </c>
      <c r="AE422">
        <v>212.606031963221</v>
      </c>
      <c r="AF422">
        <v>208.00268740380901</v>
      </c>
      <c r="AG422">
        <v>212.838460449324</v>
      </c>
      <c r="AH422">
        <v>183.08086539095899</v>
      </c>
      <c r="AI422">
        <v>166.66426340402001</v>
      </c>
      <c r="AJ422">
        <v>172.36094058402699</v>
      </c>
      <c r="AK422">
        <v>151.28326178050199</v>
      </c>
      <c r="AL422">
        <v>140.53676874974599</v>
      </c>
      <c r="AM422">
        <v>174.64557373648799</v>
      </c>
      <c r="AN422">
        <v>131.40606476844499</v>
      </c>
      <c r="AO422">
        <v>118.624102074726</v>
      </c>
      <c r="AP422">
        <v>128.66536028200801</v>
      </c>
      <c r="AQ422">
        <v>146.856142842791</v>
      </c>
      <c r="AR422">
        <v>138.14059600330299</v>
      </c>
      <c r="AS422">
        <v>133.05664238919701</v>
      </c>
      <c r="AT422">
        <v>121.572415906713</v>
      </c>
      <c r="AU422">
        <v>139.407390416721</v>
      </c>
      <c r="AV422">
        <v>136.27370258348401</v>
      </c>
      <c r="AW422">
        <v>151.787665966866</v>
      </c>
      <c r="AX422">
        <v>153.59467998149501</v>
      </c>
      <c r="AY422">
        <v>160.325681671322</v>
      </c>
      <c r="AZ422">
        <f t="shared" si="17"/>
        <v>174.20755335123124</v>
      </c>
      <c r="BA422">
        <f t="shared" si="16"/>
        <v>108.58481923304868</v>
      </c>
      <c r="BB422">
        <v>87.353544748071499</v>
      </c>
    </row>
    <row r="423" spans="1:54" x14ac:dyDescent="0.35">
      <c r="A423">
        <v>421</v>
      </c>
      <c r="B423" s="1">
        <v>43411</v>
      </c>
      <c r="C423" t="s">
        <v>390</v>
      </c>
      <c r="D423">
        <v>124.906526277437</v>
      </c>
      <c r="E423">
        <v>125.19303015941399</v>
      </c>
      <c r="F423">
        <v>128.95256581463201</v>
      </c>
      <c r="I423">
        <v>150.89350426522401</v>
      </c>
      <c r="J423">
        <v>158.47466740467601</v>
      </c>
      <c r="K423">
        <v>169.359131558141</v>
      </c>
      <c r="L423">
        <v>165.29631344167501</v>
      </c>
      <c r="M423">
        <v>157.537260437302</v>
      </c>
      <c r="N423">
        <v>150.17995233933701</v>
      </c>
      <c r="O423">
        <v>155.00048638539201</v>
      </c>
      <c r="P423">
        <v>165.44897649478199</v>
      </c>
      <c r="T423">
        <v>191.57105491272199</v>
      </c>
      <c r="U423">
        <v>178.68740345962499</v>
      </c>
      <c r="V423">
        <v>165.28079543789599</v>
      </c>
      <c r="W423">
        <v>175.60036003555999</v>
      </c>
      <c r="X423">
        <v>160.18006376694001</v>
      </c>
      <c r="Y423">
        <v>179.45779444052999</v>
      </c>
      <c r="AC423">
        <v>176.84357615484501</v>
      </c>
      <c r="AD423">
        <v>181.2515409234</v>
      </c>
      <c r="AE423">
        <v>200.890869049537</v>
      </c>
      <c r="AF423">
        <v>175.77602973762399</v>
      </c>
      <c r="AG423">
        <v>188.35875924983301</v>
      </c>
      <c r="AH423">
        <v>158.68486187501799</v>
      </c>
      <c r="AI423">
        <v>150.02714736552201</v>
      </c>
      <c r="AK423">
        <v>132.23848595145299</v>
      </c>
      <c r="AN423">
        <v>124.96541076397</v>
      </c>
      <c r="AO423">
        <v>108.23018352229001</v>
      </c>
      <c r="AP423">
        <v>120.677617594178</v>
      </c>
      <c r="AQ423">
        <v>119.953413325414</v>
      </c>
      <c r="AR423">
        <v>109.991781816898</v>
      </c>
      <c r="AS423">
        <v>108.77013291145499</v>
      </c>
      <c r="AT423">
        <v>89.361878952052393</v>
      </c>
      <c r="AU423">
        <v>128.014686370047</v>
      </c>
      <c r="AV423">
        <v>115.021504030464</v>
      </c>
      <c r="AW423">
        <v>129.339394858514</v>
      </c>
      <c r="AX423">
        <v>139.45802037070101</v>
      </c>
      <c r="AZ423">
        <f t="shared" si="17"/>
        <v>148.88542170706944</v>
      </c>
      <c r="BA423">
        <f t="shared" si="16"/>
        <v>83.262687588886877</v>
      </c>
      <c r="BB423">
        <v>87.069173806355906</v>
      </c>
    </row>
    <row r="424" spans="1:54" x14ac:dyDescent="0.35">
      <c r="A424">
        <v>422</v>
      </c>
      <c r="B424" s="1">
        <v>43411</v>
      </c>
      <c r="C424" t="s">
        <v>391</v>
      </c>
      <c r="D424">
        <v>138.82294387297699</v>
      </c>
      <c r="E424">
        <v>147.283967702338</v>
      </c>
      <c r="F424">
        <v>152.659064614507</v>
      </c>
      <c r="G424">
        <v>164.743210138976</v>
      </c>
      <c r="H424">
        <v>154.442094577571</v>
      </c>
      <c r="I424">
        <v>154.26054388684901</v>
      </c>
      <c r="J424">
        <v>155.99074941757999</v>
      </c>
      <c r="K424">
        <v>170.222274604966</v>
      </c>
      <c r="L424">
        <v>170.716337806485</v>
      </c>
      <c r="M424">
        <v>164.964220589104</v>
      </c>
      <c r="N424">
        <v>158.77284487016999</v>
      </c>
      <c r="O424">
        <v>170.03574424771401</v>
      </c>
      <c r="P424">
        <v>175.40024758453399</v>
      </c>
      <c r="Q424">
        <v>179.94422136133801</v>
      </c>
      <c r="R424">
        <v>154.65831238211501</v>
      </c>
      <c r="S424">
        <v>161.58992236468401</v>
      </c>
      <c r="T424">
        <v>185.91991105070201</v>
      </c>
      <c r="U424">
        <v>181.102168460266</v>
      </c>
      <c r="V424">
        <v>170.304589079892</v>
      </c>
      <c r="W424">
        <v>182.67367594985001</v>
      </c>
      <c r="X424">
        <v>173.92089298331601</v>
      </c>
      <c r="Y424">
        <v>190.72150385773199</v>
      </c>
      <c r="Z424">
        <v>185.69654120798799</v>
      </c>
      <c r="AA424">
        <v>213.08061637840501</v>
      </c>
      <c r="AB424">
        <v>210.951845470969</v>
      </c>
      <c r="AC424">
        <v>174.82168996879699</v>
      </c>
      <c r="AD424">
        <v>174.192305910638</v>
      </c>
      <c r="AE424">
        <v>194.61718445577799</v>
      </c>
      <c r="AF424">
        <v>192.18568521194601</v>
      </c>
      <c r="AG424">
        <v>194.62540196581901</v>
      </c>
      <c r="AH424">
        <v>167.87473481862301</v>
      </c>
      <c r="AI424">
        <v>148.243866938092</v>
      </c>
      <c r="AJ424">
        <v>157.81973454329699</v>
      </c>
      <c r="AK424">
        <v>136.92118796208899</v>
      </c>
      <c r="AL424">
        <v>128.81512333212899</v>
      </c>
      <c r="AM424">
        <v>152.09349363603499</v>
      </c>
      <c r="AN424">
        <v>119.003252593494</v>
      </c>
      <c r="AO424">
        <v>102.307486308438</v>
      </c>
      <c r="AP424">
        <v>110.80889214187501</v>
      </c>
      <c r="AQ424">
        <v>132.85570846875601</v>
      </c>
      <c r="AR424">
        <v>123.837146805589</v>
      </c>
      <c r="AS424">
        <v>116.78780941310301</v>
      </c>
      <c r="AT424">
        <v>103.600279652056</v>
      </c>
      <c r="AU424">
        <v>126.113560921081</v>
      </c>
      <c r="AV424">
        <v>121.027961942494</v>
      </c>
      <c r="AW424">
        <v>139.824902568189</v>
      </c>
      <c r="AX424">
        <v>128.144634081844</v>
      </c>
      <c r="AY424">
        <v>149.535877537446</v>
      </c>
      <c r="AZ424">
        <f t="shared" si="17"/>
        <v>157.60284095080493</v>
      </c>
      <c r="BA424">
        <f t="shared" si="16"/>
        <v>91.980106832622369</v>
      </c>
      <c r="BB424">
        <v>87.501573353892496</v>
      </c>
    </row>
    <row r="425" spans="1:54" x14ac:dyDescent="0.35">
      <c r="A425">
        <v>423</v>
      </c>
      <c r="B425" s="1">
        <v>43423</v>
      </c>
      <c r="C425" t="s">
        <v>392</v>
      </c>
      <c r="D425">
        <v>133.13474142783701</v>
      </c>
      <c r="E425">
        <v>129.81323523783499</v>
      </c>
      <c r="F425">
        <v>138.13774436831</v>
      </c>
      <c r="G425">
        <v>154.542567211869</v>
      </c>
      <c r="H425">
        <v>142.49075892815199</v>
      </c>
      <c r="I425">
        <v>142.269323669409</v>
      </c>
      <c r="J425">
        <v>148.46058629270601</v>
      </c>
      <c r="K425">
        <v>161.16406317288099</v>
      </c>
      <c r="L425">
        <v>162.24948159308801</v>
      </c>
      <c r="M425">
        <v>163.02882405049399</v>
      </c>
      <c r="N425">
        <v>156.54517154576001</v>
      </c>
      <c r="O425">
        <v>153.89681696216601</v>
      </c>
      <c r="P425">
        <v>164.28704278760901</v>
      </c>
      <c r="Q425">
        <v>165.020792922629</v>
      </c>
      <c r="R425">
        <v>145.629851702119</v>
      </c>
      <c r="S425">
        <v>150.766461644885</v>
      </c>
      <c r="T425">
        <v>178.78272394082299</v>
      </c>
      <c r="U425">
        <v>172.86652083388901</v>
      </c>
      <c r="V425">
        <v>163.13328187874399</v>
      </c>
      <c r="W425">
        <v>171.42066403479899</v>
      </c>
      <c r="X425">
        <v>165.93689337983699</v>
      </c>
      <c r="Y425">
        <v>186.53168620907499</v>
      </c>
      <c r="Z425">
        <v>176.883828042988</v>
      </c>
      <c r="AA425">
        <v>202.842015385427</v>
      </c>
      <c r="AB425">
        <v>202.96672635864101</v>
      </c>
      <c r="AC425">
        <v>165.29796720260001</v>
      </c>
      <c r="AD425">
        <v>165.96750754420501</v>
      </c>
      <c r="AE425">
        <v>183.141706183407</v>
      </c>
      <c r="AF425">
        <v>179.090962636462</v>
      </c>
      <c r="AG425">
        <v>188.86720707049599</v>
      </c>
      <c r="AH425">
        <v>156.813944614153</v>
      </c>
      <c r="AI425">
        <v>133.06972883592701</v>
      </c>
      <c r="AJ425">
        <v>145.11290870679201</v>
      </c>
      <c r="AK425">
        <v>130.32099901255299</v>
      </c>
      <c r="AL425">
        <v>117.534364124596</v>
      </c>
      <c r="AM425">
        <v>144.34453661772</v>
      </c>
      <c r="AN425">
        <v>104.384600398929</v>
      </c>
      <c r="AO425">
        <v>98.313003561427095</v>
      </c>
      <c r="AP425">
        <v>105.176118528976</v>
      </c>
      <c r="AQ425">
        <v>117.884844605791</v>
      </c>
      <c r="AR425">
        <v>114.668428682724</v>
      </c>
      <c r="AS425">
        <v>113.436590069837</v>
      </c>
      <c r="AT425">
        <v>89.152731308066805</v>
      </c>
      <c r="AU425">
        <v>123.357196630354</v>
      </c>
      <c r="AV425">
        <v>117.450927275577</v>
      </c>
      <c r="AW425">
        <v>119.485759247166</v>
      </c>
      <c r="AX425">
        <v>124.522132876125</v>
      </c>
      <c r="AY425">
        <v>140.58497223952401</v>
      </c>
      <c r="AZ425">
        <f t="shared" si="17"/>
        <v>148.14126961573712</v>
      </c>
      <c r="BA425">
        <f t="shared" si="16"/>
        <v>82.518535497554552</v>
      </c>
      <c r="BB425">
        <v>87.616033008981503</v>
      </c>
    </row>
    <row r="426" spans="1:54" x14ac:dyDescent="0.35">
      <c r="A426">
        <v>424</v>
      </c>
      <c r="B426" s="1">
        <v>43426</v>
      </c>
      <c r="C426" t="s">
        <v>393</v>
      </c>
      <c r="D426">
        <v>149.82635376375299</v>
      </c>
      <c r="E426">
        <v>147.08187158960499</v>
      </c>
      <c r="F426">
        <v>164.34184475916601</v>
      </c>
      <c r="G426">
        <v>170.43930588657599</v>
      </c>
      <c r="H426">
        <v>157.078181172667</v>
      </c>
      <c r="I426">
        <v>163.37185605602201</v>
      </c>
      <c r="J426">
        <v>169.330305896846</v>
      </c>
      <c r="K426">
        <v>182.387284763601</v>
      </c>
      <c r="L426">
        <v>179.64558852303699</v>
      </c>
      <c r="M426">
        <v>181.34339129062101</v>
      </c>
      <c r="N426">
        <v>178.479097362087</v>
      </c>
      <c r="O426">
        <v>171.438207259329</v>
      </c>
      <c r="P426">
        <v>183.72635954403299</v>
      </c>
      <c r="Q426">
        <v>189.01865612901699</v>
      </c>
      <c r="R426">
        <v>166.48701951295399</v>
      </c>
      <c r="S426">
        <v>173.257837811012</v>
      </c>
      <c r="T426">
        <v>199.054687354886</v>
      </c>
      <c r="U426">
        <v>185.94509695832201</v>
      </c>
      <c r="V426">
        <v>177.49767144154299</v>
      </c>
      <c r="W426">
        <v>198.74475563764599</v>
      </c>
      <c r="X426">
        <v>186.361899783946</v>
      </c>
      <c r="Y426">
        <v>203.87976428969901</v>
      </c>
      <c r="Z426">
        <v>192.451993282964</v>
      </c>
      <c r="AA426">
        <v>225.05361535167799</v>
      </c>
      <c r="AB426">
        <v>226.793416112334</v>
      </c>
      <c r="AC426">
        <v>186.13131834189599</v>
      </c>
      <c r="AD426">
        <v>190.39061815440499</v>
      </c>
      <c r="AE426">
        <v>206.70358488378201</v>
      </c>
      <c r="AF426">
        <v>203.250648272983</v>
      </c>
      <c r="AG426">
        <v>211.37597141602501</v>
      </c>
      <c r="AH426">
        <v>183.24054031854001</v>
      </c>
      <c r="AI426">
        <v>159.96712635704</v>
      </c>
      <c r="AJ426">
        <v>168.92455792264599</v>
      </c>
      <c r="AK426">
        <v>151.23244676582601</v>
      </c>
      <c r="AL426">
        <v>138.170761387504</v>
      </c>
      <c r="AM426">
        <v>167.99904530504</v>
      </c>
      <c r="AN426">
        <v>128.01521070161499</v>
      </c>
      <c r="AO426">
        <v>117.83257653734201</v>
      </c>
      <c r="AP426">
        <v>125.38597576930999</v>
      </c>
      <c r="AQ426">
        <v>134.757643147545</v>
      </c>
      <c r="AR426">
        <v>136.50385377068699</v>
      </c>
      <c r="AS426">
        <v>133.65467875226599</v>
      </c>
      <c r="AT426">
        <v>109.537056473514</v>
      </c>
      <c r="AU426">
        <v>140.580278120815</v>
      </c>
      <c r="AV426">
        <v>139.373300561619</v>
      </c>
      <c r="AW426">
        <v>140.35968702457399</v>
      </c>
      <c r="AX426">
        <v>138.619877347478</v>
      </c>
      <c r="AY426">
        <v>165.439895203166</v>
      </c>
      <c r="AZ426">
        <f t="shared" si="17"/>
        <v>168.76005654310339</v>
      </c>
      <c r="BA426">
        <f t="shared" si="16"/>
        <v>103.13732242492082</v>
      </c>
      <c r="BB426">
        <v>87.609962703639795</v>
      </c>
    </row>
    <row r="427" spans="1:54" x14ac:dyDescent="0.35">
      <c r="A427">
        <v>425</v>
      </c>
      <c r="B427" s="1">
        <v>43426</v>
      </c>
      <c r="C427" t="s">
        <v>394</v>
      </c>
      <c r="D427">
        <v>146.20409554931601</v>
      </c>
      <c r="E427">
        <v>142.42965655707101</v>
      </c>
      <c r="F427">
        <v>155.23260412541001</v>
      </c>
      <c r="G427">
        <v>170.48305723267501</v>
      </c>
      <c r="H427">
        <v>151.28265346698601</v>
      </c>
      <c r="I427">
        <v>154.68304832351501</v>
      </c>
      <c r="J427">
        <v>165.14055375263499</v>
      </c>
      <c r="K427">
        <v>175.56841004514601</v>
      </c>
      <c r="L427">
        <v>174.39183484978301</v>
      </c>
      <c r="M427">
        <v>169.69684312159899</v>
      </c>
      <c r="N427">
        <v>176.29339217636701</v>
      </c>
      <c r="O427">
        <v>174.89749007981601</v>
      </c>
      <c r="P427">
        <v>183.77738936153401</v>
      </c>
      <c r="Q427">
        <v>183.47341270195599</v>
      </c>
      <c r="R427">
        <v>163.41078879172599</v>
      </c>
      <c r="S427">
        <v>162.22644106704499</v>
      </c>
      <c r="T427">
        <v>188.14282944145501</v>
      </c>
      <c r="U427">
        <v>189.522958334181</v>
      </c>
      <c r="V427">
        <v>172.40553377523199</v>
      </c>
      <c r="W427">
        <v>187.08367947010001</v>
      </c>
      <c r="X427">
        <v>176.36894519033399</v>
      </c>
      <c r="Y427">
        <v>195.03314198753199</v>
      </c>
      <c r="Z427">
        <v>183.22695241776501</v>
      </c>
      <c r="AA427">
        <v>212.68985557186301</v>
      </c>
      <c r="AB427">
        <v>220.508527894764</v>
      </c>
      <c r="AC427">
        <v>182.980896171399</v>
      </c>
      <c r="AD427">
        <v>177.918633296617</v>
      </c>
      <c r="AE427">
        <v>200.641299613733</v>
      </c>
      <c r="AF427">
        <v>193.21429396896701</v>
      </c>
      <c r="AG427">
        <v>207.91299098833801</v>
      </c>
      <c r="AH427">
        <v>173.228920248973</v>
      </c>
      <c r="AI427">
        <v>143.18262517971601</v>
      </c>
      <c r="AJ427">
        <v>156.49436839985799</v>
      </c>
      <c r="AK427">
        <v>142.67379521084399</v>
      </c>
      <c r="AL427">
        <v>129.94859383993901</v>
      </c>
      <c r="AM427">
        <v>159.21562931828501</v>
      </c>
      <c r="AN427">
        <v>106.84663367147</v>
      </c>
      <c r="AO427">
        <v>109.34056402664601</v>
      </c>
      <c r="AP427">
        <v>120.446934945321</v>
      </c>
      <c r="AQ427">
        <v>124.791292291774</v>
      </c>
      <c r="AR427">
        <v>132.96702152697199</v>
      </c>
      <c r="AS427">
        <v>128.91500243726799</v>
      </c>
      <c r="AT427">
        <v>105.236232436555</v>
      </c>
      <c r="AU427">
        <v>133.50067069847199</v>
      </c>
      <c r="AV427">
        <v>134.82760333807801</v>
      </c>
      <c r="AW427">
        <v>129.222208262652</v>
      </c>
      <c r="AX427">
        <v>136.03867404129801</v>
      </c>
      <c r="AY427">
        <v>156.17720761409299</v>
      </c>
      <c r="AZ427">
        <f t="shared" si="17"/>
        <v>161.66450389193903</v>
      </c>
      <c r="BA427">
        <f t="shared" si="16"/>
        <v>96.041769773756471</v>
      </c>
      <c r="BB427">
        <v>87.846364756368303</v>
      </c>
    </row>
    <row r="428" spans="1:54" x14ac:dyDescent="0.35">
      <c r="A428">
        <v>426</v>
      </c>
      <c r="B428" s="1">
        <v>43427</v>
      </c>
      <c r="C428" t="s">
        <v>395</v>
      </c>
      <c r="F428">
        <v>157.048718864064</v>
      </c>
      <c r="G428">
        <v>175.35006625823399</v>
      </c>
      <c r="H428">
        <v>160.32355040776699</v>
      </c>
      <c r="I428">
        <v>155.73717393811401</v>
      </c>
      <c r="J428">
        <v>158.762920223154</v>
      </c>
      <c r="K428">
        <v>178.615921699403</v>
      </c>
      <c r="L428">
        <v>168.10713859016201</v>
      </c>
      <c r="M428">
        <v>176.86462831982999</v>
      </c>
      <c r="P428">
        <v>189.62430543897199</v>
      </c>
      <c r="Q428">
        <v>188.50492527431601</v>
      </c>
      <c r="R428">
        <v>167.79963887140201</v>
      </c>
      <c r="S428">
        <v>171.123389708118</v>
      </c>
      <c r="T428">
        <v>189.93078607936499</v>
      </c>
      <c r="U428">
        <v>188.713460350171</v>
      </c>
      <c r="V428">
        <v>180.84782393367601</v>
      </c>
      <c r="Y428">
        <v>206.93191543668499</v>
      </c>
      <c r="Z428">
        <v>188.491633685279</v>
      </c>
      <c r="AA428">
        <v>227.86679743183399</v>
      </c>
      <c r="AB428">
        <v>215.94791773347299</v>
      </c>
      <c r="AC428">
        <v>179.96088067763401</v>
      </c>
      <c r="AD428">
        <v>186.12881399711301</v>
      </c>
      <c r="AE428">
        <v>198.34749697582799</v>
      </c>
      <c r="AI428">
        <v>160.311034153121</v>
      </c>
      <c r="AJ428">
        <v>168.050601878577</v>
      </c>
      <c r="AK428">
        <v>144.37683865681001</v>
      </c>
      <c r="AL428">
        <v>140.322652956268</v>
      </c>
      <c r="AM428">
        <v>167.478936806885</v>
      </c>
      <c r="AN428">
        <v>115.039390936657</v>
      </c>
      <c r="AO428">
        <v>110.374008846493</v>
      </c>
      <c r="AP428">
        <v>118.85327161245699</v>
      </c>
      <c r="AU428">
        <v>133.119229476204</v>
      </c>
      <c r="AW428">
        <v>131.894414369609</v>
      </c>
      <c r="AX428">
        <v>136.97869980630799</v>
      </c>
      <c r="AY428">
        <v>163.47981181779099</v>
      </c>
      <c r="AZ428">
        <f t="shared" si="17"/>
        <v>167.68555280034633</v>
      </c>
      <c r="BA428">
        <f t="shared" si="16"/>
        <v>102.06281868216377</v>
      </c>
      <c r="BB428">
        <v>88.101665475427396</v>
      </c>
    </row>
    <row r="429" spans="1:54" x14ac:dyDescent="0.35">
      <c r="A429">
        <v>427</v>
      </c>
      <c r="B429" s="1">
        <v>43438</v>
      </c>
      <c r="C429" t="s">
        <v>396</v>
      </c>
      <c r="D429">
        <v>142.932866064378</v>
      </c>
      <c r="E429">
        <v>139.54213073856999</v>
      </c>
      <c r="F429">
        <v>150.37587098148899</v>
      </c>
      <c r="G429">
        <v>170.132549290849</v>
      </c>
      <c r="H429">
        <v>152.757071122404</v>
      </c>
      <c r="I429">
        <v>156.59641711025199</v>
      </c>
      <c r="J429">
        <v>159.02286086749999</v>
      </c>
      <c r="K429">
        <v>165.967838956354</v>
      </c>
      <c r="L429">
        <v>165.79935095443099</v>
      </c>
      <c r="M429">
        <v>166.70518412960499</v>
      </c>
      <c r="N429">
        <v>157.73268967013101</v>
      </c>
      <c r="O429">
        <v>157.44114637780001</v>
      </c>
      <c r="P429">
        <v>140.852869342617</v>
      </c>
      <c r="Q429">
        <v>179.76190387761901</v>
      </c>
      <c r="R429">
        <v>152.20683831549701</v>
      </c>
      <c r="S429">
        <v>160.730818616112</v>
      </c>
      <c r="T429">
        <v>189.809945645011</v>
      </c>
      <c r="U429">
        <v>178.48788825334401</v>
      </c>
      <c r="V429">
        <v>166.10553067928899</v>
      </c>
      <c r="W429">
        <v>187.99613858928399</v>
      </c>
      <c r="X429">
        <v>173.78407908595901</v>
      </c>
      <c r="Y429">
        <v>193.402302276386</v>
      </c>
      <c r="Z429">
        <v>185.733685849197</v>
      </c>
      <c r="AA429">
        <v>209.27843329389501</v>
      </c>
      <c r="AB429">
        <v>213.534248790399</v>
      </c>
      <c r="AC429">
        <v>174.889679152865</v>
      </c>
      <c r="AD429">
        <v>175.55240566087701</v>
      </c>
      <c r="AE429">
        <v>194.494679891261</v>
      </c>
      <c r="AF429">
        <v>188.26463531352701</v>
      </c>
      <c r="AG429">
        <v>204.29815640551001</v>
      </c>
      <c r="AH429">
        <v>164.001103843533</v>
      </c>
      <c r="AI429">
        <v>145.50389399804101</v>
      </c>
      <c r="AJ429">
        <v>149.876132434585</v>
      </c>
      <c r="AK429">
        <v>138.03634593499399</v>
      </c>
      <c r="AL429">
        <v>126.50979590887199</v>
      </c>
      <c r="AM429">
        <v>149.03473339669401</v>
      </c>
      <c r="AN429">
        <v>118.66107340598499</v>
      </c>
      <c r="AO429">
        <v>102.157946766648</v>
      </c>
      <c r="AP429">
        <v>113.825538379565</v>
      </c>
      <c r="AQ429">
        <v>131.67872877634801</v>
      </c>
      <c r="AR429">
        <v>123.91751577466</v>
      </c>
      <c r="AS429">
        <v>125.523341429794</v>
      </c>
      <c r="AT429">
        <v>100.772987829673</v>
      </c>
      <c r="AU429">
        <v>124.354123654592</v>
      </c>
      <c r="AV429">
        <v>120.37379629064</v>
      </c>
      <c r="AW429">
        <v>128.95773860421099</v>
      </c>
      <c r="AX429">
        <v>131.18811705486701</v>
      </c>
      <c r="AY429">
        <v>147.98019868644499</v>
      </c>
      <c r="AZ429">
        <f t="shared" si="17"/>
        <v>156.1779859890116</v>
      </c>
      <c r="BA429">
        <f t="shared" si="16"/>
        <v>90.555251870829039</v>
      </c>
      <c r="BB429">
        <v>88.189619180830405</v>
      </c>
    </row>
    <row r="430" spans="1:54" x14ac:dyDescent="0.35">
      <c r="A430">
        <v>428</v>
      </c>
      <c r="B430" s="1">
        <v>43441</v>
      </c>
      <c r="C430" t="s">
        <v>397</v>
      </c>
      <c r="D430">
        <v>135.547890603524</v>
      </c>
      <c r="E430">
        <v>135.07670510381499</v>
      </c>
      <c r="F430">
        <v>151.621103523475</v>
      </c>
      <c r="G430">
        <v>162.13318182119701</v>
      </c>
      <c r="H430">
        <v>144.410943381062</v>
      </c>
      <c r="I430">
        <v>157.52280722624499</v>
      </c>
      <c r="J430">
        <v>153.73637098595799</v>
      </c>
      <c r="K430">
        <v>166.85150749468499</v>
      </c>
      <c r="L430">
        <v>171.35309089939301</v>
      </c>
      <c r="M430">
        <v>165.31087585674999</v>
      </c>
      <c r="N430">
        <v>163.015099322954</v>
      </c>
      <c r="O430">
        <v>178.71291714547999</v>
      </c>
      <c r="P430">
        <v>176.757302302874</v>
      </c>
      <c r="Q430">
        <v>181.97910548183</v>
      </c>
      <c r="R430">
        <v>155.17101979003201</v>
      </c>
      <c r="S430">
        <v>162.406078199897</v>
      </c>
      <c r="T430">
        <v>187.041995810282</v>
      </c>
      <c r="U430">
        <v>180.77809984096601</v>
      </c>
      <c r="V430">
        <v>163.54350291287699</v>
      </c>
      <c r="W430">
        <v>181.91302934554301</v>
      </c>
      <c r="X430">
        <v>175.62507044170201</v>
      </c>
      <c r="Y430">
        <v>191.43298237207699</v>
      </c>
      <c r="Z430">
        <v>185.790539878462</v>
      </c>
      <c r="AA430">
        <v>200.51556079300599</v>
      </c>
      <c r="AB430">
        <v>206.12983367710601</v>
      </c>
      <c r="AC430">
        <v>183.322086838225</v>
      </c>
      <c r="AD430">
        <v>174.81208570942599</v>
      </c>
      <c r="AE430">
        <v>190.590246459946</v>
      </c>
      <c r="AF430">
        <v>191.212680492038</v>
      </c>
      <c r="AG430">
        <v>201.04314196072301</v>
      </c>
      <c r="AH430">
        <v>158.87483718083499</v>
      </c>
      <c r="AI430">
        <v>144.08891336215601</v>
      </c>
      <c r="AJ430">
        <v>147.62247729015999</v>
      </c>
      <c r="AK430">
        <v>135.73634317352901</v>
      </c>
      <c r="AL430">
        <v>120.32573683288599</v>
      </c>
      <c r="AM430">
        <v>144.86674079902599</v>
      </c>
      <c r="AN430">
        <v>120.83883339171599</v>
      </c>
      <c r="AO430">
        <v>101.997397549456</v>
      </c>
      <c r="AP430">
        <v>110.05111252764</v>
      </c>
      <c r="AQ430">
        <v>124.25696065450499</v>
      </c>
      <c r="AR430">
        <v>123.32850122622099</v>
      </c>
      <c r="AS430">
        <v>124.02335769448899</v>
      </c>
      <c r="AT430">
        <v>101.387819825721</v>
      </c>
      <c r="AU430">
        <v>117.035025214695</v>
      </c>
      <c r="AV430">
        <v>123.977715326896</v>
      </c>
      <c r="AW430">
        <v>128.40133474014701</v>
      </c>
      <c r="AX430">
        <v>132.75206111358199</v>
      </c>
      <c r="AY430">
        <v>151.40764736047001</v>
      </c>
      <c r="AZ430">
        <f t="shared" si="17"/>
        <v>155.9652014778267</v>
      </c>
      <c r="BA430">
        <f t="shared" si="16"/>
        <v>90.342467359644132</v>
      </c>
      <c r="BB430">
        <v>87.831696645852801</v>
      </c>
    </row>
    <row r="431" spans="1:54" x14ac:dyDescent="0.35">
      <c r="A431">
        <v>429</v>
      </c>
      <c r="B431" s="1">
        <v>43442</v>
      </c>
      <c r="C431" t="s">
        <v>241</v>
      </c>
      <c r="D431">
        <v>135.95020104539401</v>
      </c>
      <c r="E431">
        <v>131.71609657575999</v>
      </c>
      <c r="F431">
        <v>146.650259399878</v>
      </c>
      <c r="G431">
        <v>161.77655932946899</v>
      </c>
      <c r="H431">
        <v>153.01929605171199</v>
      </c>
      <c r="I431">
        <v>151.85401815615401</v>
      </c>
      <c r="J431">
        <v>151.198313672827</v>
      </c>
      <c r="K431">
        <v>164.688547008298</v>
      </c>
      <c r="L431">
        <v>171.07630312886101</v>
      </c>
      <c r="M431">
        <v>165.18397417441199</v>
      </c>
      <c r="N431">
        <v>162.160471042453</v>
      </c>
      <c r="O431">
        <v>165.329132617863</v>
      </c>
      <c r="P431">
        <v>176.793057842796</v>
      </c>
      <c r="Q431">
        <v>178.843099454997</v>
      </c>
      <c r="R431">
        <v>153.293657595063</v>
      </c>
      <c r="S431">
        <v>160.027907539241</v>
      </c>
      <c r="T431">
        <v>180.37158638467599</v>
      </c>
      <c r="U431">
        <v>181.07228901661099</v>
      </c>
      <c r="V431">
        <v>166.00229632724901</v>
      </c>
      <c r="W431">
        <v>187.38090471023199</v>
      </c>
      <c r="X431">
        <v>177.712115325821</v>
      </c>
      <c r="Y431">
        <v>193.15650541029601</v>
      </c>
      <c r="Z431">
        <v>188.043235963695</v>
      </c>
      <c r="AA431">
        <v>209.17983802738601</v>
      </c>
      <c r="AB431">
        <v>214.015884133074</v>
      </c>
      <c r="AC431">
        <v>181.32237452512999</v>
      </c>
      <c r="AD431">
        <v>180.81608752784399</v>
      </c>
      <c r="AE431">
        <v>194.73475830948701</v>
      </c>
      <c r="AF431">
        <v>188.84615888744401</v>
      </c>
      <c r="AG431">
        <v>193.04749579163101</v>
      </c>
      <c r="AH431">
        <v>166.00549200536199</v>
      </c>
      <c r="AI431">
        <v>147.01167804811399</v>
      </c>
      <c r="AJ431">
        <v>150.47563314325399</v>
      </c>
      <c r="AK431">
        <v>142.78669962411399</v>
      </c>
      <c r="AL431">
        <v>128.62978929972601</v>
      </c>
      <c r="AM431">
        <v>157.240040697941</v>
      </c>
      <c r="AN431">
        <v>115.64440122121</v>
      </c>
      <c r="AO431">
        <v>102.692042222894</v>
      </c>
      <c r="AP431">
        <v>107.68716347342099</v>
      </c>
      <c r="AQ431">
        <v>129.10189621145301</v>
      </c>
      <c r="AR431">
        <v>130.149234905752</v>
      </c>
      <c r="AS431">
        <v>122.551907312138</v>
      </c>
      <c r="AT431">
        <v>99.591491362754795</v>
      </c>
      <c r="AU431">
        <v>123.97507262643801</v>
      </c>
      <c r="AV431">
        <v>124.447477887593</v>
      </c>
      <c r="AW431">
        <v>131.591686630053</v>
      </c>
      <c r="AX431">
        <v>131.379360046453</v>
      </c>
      <c r="AY431">
        <v>153.54608375290701</v>
      </c>
      <c r="AZ431">
        <f t="shared" si="17"/>
        <v>156.87019948848607</v>
      </c>
      <c r="BA431">
        <f t="shared" si="16"/>
        <v>91.247465370303502</v>
      </c>
      <c r="BB431">
        <v>87.261936454692702</v>
      </c>
    </row>
    <row r="432" spans="1:54" x14ac:dyDescent="0.35">
      <c r="A432">
        <v>430</v>
      </c>
      <c r="B432" s="1">
        <v>43453</v>
      </c>
      <c r="C432" t="s">
        <v>398</v>
      </c>
      <c r="D432">
        <v>137.859736773029</v>
      </c>
      <c r="E432">
        <v>146.074856632419</v>
      </c>
      <c r="F432">
        <v>152.52588118412299</v>
      </c>
      <c r="G432">
        <v>169.14639959582601</v>
      </c>
      <c r="H432">
        <v>148.62964429078099</v>
      </c>
      <c r="I432">
        <v>154.67877769687601</v>
      </c>
      <c r="J432">
        <v>153.67177282736</v>
      </c>
      <c r="K432">
        <v>174.919264429338</v>
      </c>
      <c r="L432">
        <v>172.176362622022</v>
      </c>
      <c r="M432">
        <v>166.008890537252</v>
      </c>
      <c r="N432">
        <v>166.19392242443601</v>
      </c>
      <c r="O432">
        <v>174.63562491367401</v>
      </c>
      <c r="P432">
        <v>171.17960365074299</v>
      </c>
      <c r="Q432">
        <v>170.13203510267999</v>
      </c>
      <c r="R432">
        <v>161.80378707536201</v>
      </c>
      <c r="S432">
        <v>159.52391265506799</v>
      </c>
      <c r="T432">
        <v>179.29360885212</v>
      </c>
      <c r="U432">
        <v>188.51508404833601</v>
      </c>
      <c r="V432">
        <v>167.40626953127699</v>
      </c>
      <c r="W432">
        <v>173.33902596276101</v>
      </c>
      <c r="X432">
        <v>176.014116064463</v>
      </c>
      <c r="Y432">
        <v>191.79827528982099</v>
      </c>
      <c r="Z432">
        <v>185.49176462524099</v>
      </c>
      <c r="AA432">
        <v>203.34701191524999</v>
      </c>
      <c r="AB432">
        <v>213.800324043432</v>
      </c>
      <c r="AC432">
        <v>187.774548653311</v>
      </c>
      <c r="AD432">
        <v>175.63408879064801</v>
      </c>
      <c r="AE432">
        <v>193.13068240514301</v>
      </c>
      <c r="AF432">
        <v>191.49122598614201</v>
      </c>
      <c r="AG432">
        <v>201.355536177863</v>
      </c>
      <c r="AH432">
        <v>163.32866279044001</v>
      </c>
      <c r="AI432">
        <v>144.17218178287101</v>
      </c>
      <c r="AJ432">
        <v>154.55754144648299</v>
      </c>
      <c r="AK432">
        <v>145.370474897386</v>
      </c>
      <c r="AL432">
        <v>124.935984248252</v>
      </c>
      <c r="AM432">
        <v>146.12751336535899</v>
      </c>
      <c r="AN432">
        <v>121.282356833233</v>
      </c>
      <c r="AO432">
        <v>111.053982362342</v>
      </c>
      <c r="AP432">
        <v>113.013873937234</v>
      </c>
      <c r="AQ432">
        <v>126.580606021365</v>
      </c>
      <c r="AR432">
        <v>128.03094648768001</v>
      </c>
      <c r="AS432">
        <v>125.522671556077</v>
      </c>
      <c r="AT432">
        <v>100.540219459084</v>
      </c>
      <c r="AU432">
        <v>126.777424854394</v>
      </c>
      <c r="AV432">
        <v>121.66556160995199</v>
      </c>
      <c r="AW432">
        <v>128.27903209366599</v>
      </c>
      <c r="AX432">
        <v>126.988249492904</v>
      </c>
      <c r="AY432">
        <v>152.31364133555499</v>
      </c>
      <c r="AZ432">
        <f t="shared" si="17"/>
        <v>157.66860331939739</v>
      </c>
      <c r="BA432">
        <f t="shared" si="16"/>
        <v>92.045869201214828</v>
      </c>
      <c r="BB432">
        <v>87.823958579820797</v>
      </c>
    </row>
    <row r="433" spans="1:54" x14ac:dyDescent="0.35">
      <c r="A433">
        <v>431</v>
      </c>
      <c r="B433" s="1">
        <v>43459</v>
      </c>
      <c r="C433" t="s">
        <v>399</v>
      </c>
      <c r="F433">
        <v>148.55176681124701</v>
      </c>
      <c r="G433">
        <v>167.641463644933</v>
      </c>
      <c r="H433">
        <v>144.582909073721</v>
      </c>
      <c r="I433">
        <v>160.217598131301</v>
      </c>
      <c r="J433">
        <v>136.94583908546599</v>
      </c>
      <c r="K433">
        <v>156.580270189033</v>
      </c>
      <c r="L433">
        <v>160.07635681481099</v>
      </c>
      <c r="M433">
        <v>164.51027773456801</v>
      </c>
      <c r="Q433">
        <v>178.25428507688599</v>
      </c>
      <c r="R433">
        <v>155.10926585857899</v>
      </c>
      <c r="S433">
        <v>163.46554428713901</v>
      </c>
      <c r="T433">
        <v>178.55555306196999</v>
      </c>
      <c r="U433">
        <v>175.72753409798599</v>
      </c>
      <c r="V433">
        <v>165.352358948514</v>
      </c>
      <c r="Y433">
        <v>182.11756386609301</v>
      </c>
      <c r="Z433">
        <v>189.39040343702499</v>
      </c>
      <c r="AA433">
        <v>211.89844941698601</v>
      </c>
      <c r="AB433">
        <v>204.31951386741801</v>
      </c>
      <c r="AC433">
        <v>178.952196204008</v>
      </c>
      <c r="AD433">
        <v>180.93813205483499</v>
      </c>
      <c r="AE433">
        <v>191.155558109911</v>
      </c>
      <c r="AI433">
        <v>149.70428015238599</v>
      </c>
      <c r="AJ433">
        <v>163.07799006480201</v>
      </c>
      <c r="AK433">
        <v>137.025333700141</v>
      </c>
      <c r="AL433">
        <v>125.427837791911</v>
      </c>
      <c r="AM433">
        <v>151.42194870515499</v>
      </c>
      <c r="AN433">
        <v>114.512190869237</v>
      </c>
      <c r="AO433">
        <v>102.914261937018</v>
      </c>
      <c r="AP433">
        <v>119.249436067359</v>
      </c>
      <c r="AQ433">
        <v>128.72466275871699</v>
      </c>
      <c r="AU433">
        <v>126.409013207792</v>
      </c>
      <c r="AV433">
        <v>116.32556006099701</v>
      </c>
      <c r="AW433">
        <v>127.267341162313</v>
      </c>
      <c r="AX433">
        <v>129.56612466197899</v>
      </c>
      <c r="AY433">
        <v>151.78872198248001</v>
      </c>
      <c r="AZ433">
        <f t="shared" si="17"/>
        <v>155.36450122556334</v>
      </c>
      <c r="BA433">
        <f t="shared" si="16"/>
        <v>89.741767107380781</v>
      </c>
      <c r="BB433">
        <v>87.769513604441798</v>
      </c>
    </row>
    <row r="434" spans="1:54" x14ac:dyDescent="0.35">
      <c r="A434">
        <v>432</v>
      </c>
      <c r="B434" s="1">
        <v>43461</v>
      </c>
      <c r="C434" t="s">
        <v>400</v>
      </c>
      <c r="D434">
        <v>133.88495587856499</v>
      </c>
      <c r="E434">
        <v>133.69524899969699</v>
      </c>
      <c r="F434">
        <v>150.593134409475</v>
      </c>
      <c r="G434">
        <v>165.96590993554199</v>
      </c>
      <c r="H434">
        <v>149.14798862952901</v>
      </c>
      <c r="I434">
        <v>150.84526490092</v>
      </c>
      <c r="J434">
        <v>149.410033655597</v>
      </c>
      <c r="K434">
        <v>157.90882239040999</v>
      </c>
      <c r="L434">
        <v>168.820615216227</v>
      </c>
      <c r="M434">
        <v>164.21644002360199</v>
      </c>
      <c r="N434">
        <v>158.52189918823501</v>
      </c>
      <c r="O434">
        <v>169.531490640854</v>
      </c>
      <c r="P434">
        <v>180.007874748738</v>
      </c>
      <c r="Q434">
        <v>174.63442238896801</v>
      </c>
      <c r="R434">
        <v>153.96266506856301</v>
      </c>
      <c r="S434">
        <v>159.63098683124801</v>
      </c>
      <c r="T434">
        <v>179.555711369253</v>
      </c>
      <c r="U434">
        <v>176.31079005845999</v>
      </c>
      <c r="V434">
        <v>163.215647636977</v>
      </c>
      <c r="W434">
        <v>172.686837413712</v>
      </c>
      <c r="X434">
        <v>173.76847824799901</v>
      </c>
      <c r="Y434">
        <v>181.092786342756</v>
      </c>
      <c r="Z434">
        <v>183.164742530138</v>
      </c>
      <c r="AA434">
        <v>201.692761380566</v>
      </c>
      <c r="AB434">
        <v>201.607963289682</v>
      </c>
      <c r="AC434">
        <v>179.320899607526</v>
      </c>
      <c r="AD434">
        <v>172.77232110944999</v>
      </c>
      <c r="AE434">
        <v>185.552345902025</v>
      </c>
      <c r="AF434">
        <v>180.04825549259999</v>
      </c>
      <c r="AG434">
        <v>197.947852848564</v>
      </c>
      <c r="AH434">
        <v>155.352789848887</v>
      </c>
      <c r="AI434">
        <v>135.27601874062799</v>
      </c>
      <c r="AJ434">
        <v>151.57959616869101</v>
      </c>
      <c r="AK434">
        <v>125.919718182152</v>
      </c>
      <c r="AL434">
        <v>119.806096414156</v>
      </c>
      <c r="AM434">
        <v>141.496599466795</v>
      </c>
      <c r="AN434">
        <v>117.90756020552701</v>
      </c>
      <c r="AO434">
        <v>104.76550106118999</v>
      </c>
      <c r="AP434">
        <v>109.62569654100901</v>
      </c>
      <c r="AQ434">
        <v>118.836914348478</v>
      </c>
      <c r="AR434">
        <v>124.065689286694</v>
      </c>
      <c r="AS434">
        <v>122.906306988381</v>
      </c>
      <c r="AT434">
        <v>101.026570166387</v>
      </c>
      <c r="AU434">
        <v>116.96474669967201</v>
      </c>
      <c r="AV434">
        <v>115.790998621645</v>
      </c>
      <c r="AW434">
        <v>126.42402450709</v>
      </c>
      <c r="AX434">
        <v>125.360680841055</v>
      </c>
      <c r="AY434">
        <v>151.690549139214</v>
      </c>
      <c r="AZ434">
        <f t="shared" si="17"/>
        <v>152.79815007007355</v>
      </c>
      <c r="BA434">
        <f t="shared" si="16"/>
        <v>87.175415951890983</v>
      </c>
      <c r="BB434">
        <v>87.398729701338695</v>
      </c>
    </row>
    <row r="435" spans="1:54" x14ac:dyDescent="0.35">
      <c r="A435">
        <v>433</v>
      </c>
      <c r="B435" s="1">
        <v>43463</v>
      </c>
      <c r="C435" t="s">
        <v>392</v>
      </c>
      <c r="D435">
        <v>129.91207519545401</v>
      </c>
      <c r="E435">
        <v>118.184367713995</v>
      </c>
      <c r="F435">
        <v>138.05518983512101</v>
      </c>
      <c r="G435">
        <v>152.53754184316199</v>
      </c>
      <c r="H435">
        <v>126.051988348609</v>
      </c>
      <c r="I435">
        <v>141.99832645654101</v>
      </c>
      <c r="J435">
        <v>142.41192472042101</v>
      </c>
      <c r="K435">
        <v>146.16124164906799</v>
      </c>
      <c r="L435">
        <v>152.629438095827</v>
      </c>
      <c r="M435">
        <v>148.08019224360501</v>
      </c>
      <c r="N435">
        <v>137.52209815697299</v>
      </c>
      <c r="O435">
        <v>153.203059094097</v>
      </c>
      <c r="P435">
        <v>160.985964076724</v>
      </c>
      <c r="Q435">
        <v>155.563575879588</v>
      </c>
      <c r="R435">
        <v>139.27866335098099</v>
      </c>
      <c r="S435">
        <v>146.97864011236999</v>
      </c>
      <c r="T435">
        <v>164.16081908809301</v>
      </c>
      <c r="U435">
        <v>161.83416758163301</v>
      </c>
      <c r="V435">
        <v>143.89977431506799</v>
      </c>
      <c r="W435">
        <v>163.43686723619601</v>
      </c>
      <c r="X435">
        <v>169.17908663531401</v>
      </c>
      <c r="Y435">
        <v>171.21808023959301</v>
      </c>
      <c r="Z435">
        <v>171.387429611995</v>
      </c>
      <c r="AA435">
        <v>189.501027813078</v>
      </c>
      <c r="AB435">
        <v>185.83933860938899</v>
      </c>
      <c r="AC435">
        <v>161.321664007848</v>
      </c>
      <c r="AD435">
        <v>155.40823863450501</v>
      </c>
      <c r="AE435">
        <v>176.279580661328</v>
      </c>
      <c r="AF435">
        <v>172.17076679685999</v>
      </c>
      <c r="AG435">
        <v>190.00646188637</v>
      </c>
      <c r="AH435">
        <v>149.433920654811</v>
      </c>
      <c r="AI435">
        <v>119.59006102601199</v>
      </c>
      <c r="AJ435">
        <v>133.01020844423601</v>
      </c>
      <c r="AK435">
        <v>115.75326488317801</v>
      </c>
      <c r="AL435">
        <v>108.689863534045</v>
      </c>
      <c r="AM435">
        <v>121.555424553349</v>
      </c>
      <c r="AN435">
        <v>97.561071099893894</v>
      </c>
      <c r="AO435">
        <v>86.052991090345103</v>
      </c>
      <c r="AP435">
        <v>98.560482814760107</v>
      </c>
      <c r="AQ435">
        <v>105.99064047098101</v>
      </c>
      <c r="AR435">
        <v>111.26609437531999</v>
      </c>
      <c r="AS435">
        <v>105.821091252088</v>
      </c>
      <c r="AT435">
        <v>84.710486971459105</v>
      </c>
      <c r="AU435">
        <v>103.049426178513</v>
      </c>
      <c r="AV435">
        <v>102.215687900598</v>
      </c>
      <c r="AW435">
        <v>103.172539057598</v>
      </c>
      <c r="AX435">
        <v>125.779086283377</v>
      </c>
      <c r="AY435">
        <v>134.68998650664</v>
      </c>
      <c r="AZ435">
        <f t="shared" si="17"/>
        <v>139.00208160389607</v>
      </c>
      <c r="BA435">
        <f t="shared" si="16"/>
        <v>73.37934748571351</v>
      </c>
      <c r="BB435">
        <v>87.150642376451003</v>
      </c>
    </row>
    <row r="436" spans="1:54" x14ac:dyDescent="0.35">
      <c r="A436">
        <v>434</v>
      </c>
      <c r="B436" s="1">
        <v>43474</v>
      </c>
      <c r="C436" t="s">
        <v>218</v>
      </c>
      <c r="D436">
        <v>116.66768844249</v>
      </c>
      <c r="E436">
        <v>114.54148312299</v>
      </c>
      <c r="F436">
        <v>133.571337709452</v>
      </c>
      <c r="G436">
        <v>160.12245141264</v>
      </c>
      <c r="H436">
        <v>141.834641775546</v>
      </c>
      <c r="I436">
        <v>140.00726831451601</v>
      </c>
      <c r="J436">
        <v>151.884141054765</v>
      </c>
      <c r="K436">
        <v>155.80863731625499</v>
      </c>
      <c r="L436">
        <v>160.10612992878399</v>
      </c>
      <c r="M436">
        <v>156.72584070096201</v>
      </c>
      <c r="N436">
        <v>156.18056571740399</v>
      </c>
      <c r="O436">
        <v>161.21007835995701</v>
      </c>
      <c r="P436">
        <v>174.223598800606</v>
      </c>
      <c r="Q436">
        <v>174.989889095009</v>
      </c>
      <c r="R436">
        <v>151.30237179152701</v>
      </c>
      <c r="S436">
        <v>165.71103124156701</v>
      </c>
      <c r="T436">
        <v>182.25232352502201</v>
      </c>
      <c r="U436">
        <v>161.42203797048899</v>
      </c>
      <c r="V436">
        <v>161.37516652845699</v>
      </c>
      <c r="W436">
        <v>174.24341787071299</v>
      </c>
      <c r="X436">
        <v>170.486952701874</v>
      </c>
      <c r="Y436">
        <v>181.126244056833</v>
      </c>
      <c r="Z436">
        <v>177.95301903293901</v>
      </c>
      <c r="AA436">
        <v>206.406686780494</v>
      </c>
      <c r="AB436">
        <v>197.41012769196701</v>
      </c>
      <c r="AC436">
        <v>167.85379580109901</v>
      </c>
      <c r="AD436">
        <v>172.68210487237201</v>
      </c>
      <c r="AE436">
        <v>195.76032290657699</v>
      </c>
      <c r="AF436">
        <v>183.39570041881299</v>
      </c>
      <c r="AG436">
        <v>194.55856410845399</v>
      </c>
      <c r="AH436">
        <v>148.55421249346401</v>
      </c>
      <c r="AI436">
        <v>131.605303288454</v>
      </c>
      <c r="AJ436">
        <v>138.79723311693201</v>
      </c>
      <c r="AK436">
        <v>124.91064589476299</v>
      </c>
      <c r="AL436">
        <v>119.91748580622099</v>
      </c>
      <c r="AM436">
        <v>134.91064438724001</v>
      </c>
      <c r="AN436">
        <v>110.658187319508</v>
      </c>
      <c r="AO436">
        <v>100.046342806965</v>
      </c>
      <c r="AP436">
        <v>114.25844235047001</v>
      </c>
      <c r="AQ436">
        <v>123.354801741881</v>
      </c>
      <c r="AR436">
        <v>122.377993002086</v>
      </c>
      <c r="AS436">
        <v>118.01844751026699</v>
      </c>
      <c r="AT436">
        <v>97.183833294212903</v>
      </c>
      <c r="AU436">
        <v>112.010246126886</v>
      </c>
      <c r="AV436">
        <v>111.895148767642</v>
      </c>
      <c r="AW436">
        <v>112.206640743428</v>
      </c>
      <c r="AX436">
        <v>131.28857378914199</v>
      </c>
      <c r="AY436">
        <v>133.24114357373699</v>
      </c>
      <c r="AZ436">
        <f t="shared" si="17"/>
        <v>148.48018635549732</v>
      </c>
      <c r="BA436">
        <f t="shared" si="16"/>
        <v>82.85745223731476</v>
      </c>
      <c r="BB436">
        <v>87.391931707407196</v>
      </c>
    </row>
    <row r="437" spans="1:54" x14ac:dyDescent="0.35">
      <c r="A437">
        <v>435</v>
      </c>
      <c r="B437" s="1">
        <v>43476</v>
      </c>
      <c r="C437" t="s">
        <v>401</v>
      </c>
      <c r="D437">
        <v>137.832728069751</v>
      </c>
      <c r="E437">
        <v>130.477199897617</v>
      </c>
      <c r="F437">
        <v>151.54396521926901</v>
      </c>
      <c r="G437">
        <v>169.651868788954</v>
      </c>
      <c r="H437">
        <v>149.98383532474</v>
      </c>
      <c r="I437">
        <v>154.41780351032099</v>
      </c>
      <c r="J437">
        <v>145.98581675662399</v>
      </c>
      <c r="K437">
        <v>157.55164870682901</v>
      </c>
      <c r="L437">
        <v>169.475300400316</v>
      </c>
      <c r="M437">
        <v>163.91983993558199</v>
      </c>
      <c r="N437">
        <v>159.90576295340699</v>
      </c>
      <c r="O437">
        <v>167.830100739632</v>
      </c>
      <c r="P437">
        <v>183.743931532809</v>
      </c>
      <c r="Q437">
        <v>181.58529893606001</v>
      </c>
      <c r="R437">
        <v>151.88694958337501</v>
      </c>
      <c r="S437">
        <v>162.63160302777899</v>
      </c>
      <c r="T437">
        <v>187.062538612949</v>
      </c>
      <c r="U437">
        <v>177.31888953144599</v>
      </c>
      <c r="V437">
        <v>165.925988525262</v>
      </c>
      <c r="W437">
        <v>178.33355453185499</v>
      </c>
      <c r="X437">
        <v>177.08169648296399</v>
      </c>
      <c r="Y437">
        <v>186.12655224827299</v>
      </c>
      <c r="Z437">
        <v>184.135043850297</v>
      </c>
      <c r="AA437">
        <v>203.34104773188699</v>
      </c>
      <c r="AB437">
        <v>203.81994651209399</v>
      </c>
      <c r="AC437">
        <v>176.98154645278601</v>
      </c>
      <c r="AD437">
        <v>177.89158850359499</v>
      </c>
      <c r="AE437">
        <v>196.67464469740699</v>
      </c>
      <c r="AF437">
        <v>190.21012963564201</v>
      </c>
      <c r="AG437">
        <v>205.16356403641601</v>
      </c>
      <c r="AH437">
        <v>164.15267236608301</v>
      </c>
      <c r="AI437">
        <v>124.066701818379</v>
      </c>
      <c r="AJ437">
        <v>150.164074815395</v>
      </c>
      <c r="AK437">
        <v>121.078755834663</v>
      </c>
      <c r="AL437">
        <v>125.442491244051</v>
      </c>
      <c r="AM437">
        <v>144.881267995418</v>
      </c>
      <c r="AN437">
        <v>101.991679613709</v>
      </c>
      <c r="AO437">
        <v>106.77567113428</v>
      </c>
      <c r="AP437">
        <v>114.37694954340699</v>
      </c>
      <c r="AQ437">
        <v>122.093413547973</v>
      </c>
      <c r="AR437">
        <v>133.918393437155</v>
      </c>
      <c r="AS437">
        <v>122.309581358454</v>
      </c>
      <c r="AT437">
        <v>103.989593574952</v>
      </c>
      <c r="AU437">
        <v>120.224999001752</v>
      </c>
      <c r="AV437">
        <v>117.615883675037</v>
      </c>
      <c r="AW437">
        <v>124.860221469466</v>
      </c>
      <c r="AX437">
        <v>130.382416026681</v>
      </c>
      <c r="AY437">
        <v>151.361903765666</v>
      </c>
      <c r="AZ437">
        <f t="shared" si="17"/>
        <v>154.75368864496789</v>
      </c>
      <c r="BA437">
        <f t="shared" si="16"/>
        <v>89.130954526785331</v>
      </c>
      <c r="BB437">
        <v>87.391131223000102</v>
      </c>
    </row>
    <row r="438" spans="1:54" x14ac:dyDescent="0.35">
      <c r="A438">
        <v>436</v>
      </c>
      <c r="B438" s="1">
        <v>43482</v>
      </c>
      <c r="C438" t="s">
        <v>402</v>
      </c>
      <c r="D438">
        <v>139.52442796505699</v>
      </c>
      <c r="E438">
        <v>137.24893074589099</v>
      </c>
      <c r="F438">
        <v>163.068075571359</v>
      </c>
      <c r="G438">
        <v>180.95362021140701</v>
      </c>
      <c r="H438">
        <v>154.29009095176499</v>
      </c>
      <c r="N438">
        <v>160.590032419663</v>
      </c>
      <c r="O438">
        <v>168.949640625607</v>
      </c>
      <c r="P438">
        <v>178.45694639317</v>
      </c>
      <c r="Q438">
        <v>180.40622692695899</v>
      </c>
      <c r="R438">
        <v>163.49002564465201</v>
      </c>
      <c r="S438">
        <v>175.139515487777</v>
      </c>
      <c r="W438">
        <v>172.20513820273499</v>
      </c>
      <c r="X438">
        <v>178.63485204443299</v>
      </c>
      <c r="Y438">
        <v>189.760738119742</v>
      </c>
      <c r="Z438">
        <v>191.50455716903599</v>
      </c>
      <c r="AA438">
        <v>217.68498152931301</v>
      </c>
      <c r="AF438">
        <v>187.953503749281</v>
      </c>
      <c r="AG438">
        <v>202.42326823731099</v>
      </c>
      <c r="AH438">
        <v>163.48126126878299</v>
      </c>
      <c r="AI438">
        <v>148.27406573548299</v>
      </c>
      <c r="AJ438">
        <v>153.88961375790299</v>
      </c>
      <c r="AK438">
        <v>142.928341211955</v>
      </c>
      <c r="AL438">
        <v>135.89650065544799</v>
      </c>
      <c r="AM438">
        <v>152.33777341055799</v>
      </c>
      <c r="AQ438">
        <v>119.945799612496</v>
      </c>
      <c r="AR438">
        <v>125.907734662523</v>
      </c>
      <c r="AS438">
        <v>120.350777964293</v>
      </c>
      <c r="AT438">
        <v>103.68317502726001</v>
      </c>
      <c r="AY438">
        <v>158.88670628225299</v>
      </c>
      <c r="AZ438">
        <f t="shared" si="17"/>
        <v>160.96090764083149</v>
      </c>
      <c r="BA438">
        <f t="shared" si="16"/>
        <v>95.33817352264893</v>
      </c>
      <c r="BB438">
        <v>86.707356037601897</v>
      </c>
    </row>
    <row r="439" spans="1:54" x14ac:dyDescent="0.35">
      <c r="A439">
        <v>437</v>
      </c>
      <c r="B439" s="1">
        <v>43486</v>
      </c>
      <c r="C439" t="s">
        <v>403</v>
      </c>
      <c r="D439">
        <v>130.039808741955</v>
      </c>
      <c r="E439">
        <v>134.89808204518999</v>
      </c>
      <c r="F439">
        <v>153.31231618008599</v>
      </c>
      <c r="G439">
        <v>170.74147179124799</v>
      </c>
      <c r="H439">
        <v>134.59593278109401</v>
      </c>
      <c r="I439">
        <v>146.50746209099</v>
      </c>
      <c r="J439">
        <v>144.512367236518</v>
      </c>
      <c r="K439">
        <v>152.25438119869099</v>
      </c>
      <c r="L439">
        <v>179.58392908699099</v>
      </c>
      <c r="M439">
        <v>161.530740923655</v>
      </c>
      <c r="N439">
        <v>142.95088731285799</v>
      </c>
      <c r="O439">
        <v>163.17462937893299</v>
      </c>
      <c r="P439">
        <v>171.03703601440401</v>
      </c>
      <c r="Q439">
        <v>159.08887311991199</v>
      </c>
      <c r="R439">
        <v>158.84348621944901</v>
      </c>
      <c r="S439">
        <v>160.208377376454</v>
      </c>
      <c r="T439">
        <v>168.57583028918799</v>
      </c>
      <c r="U439">
        <v>179.58513762048699</v>
      </c>
      <c r="V439">
        <v>160.04494722398499</v>
      </c>
      <c r="W439">
        <v>170.792503997567</v>
      </c>
      <c r="X439">
        <v>178.019564658207</v>
      </c>
      <c r="Y439">
        <v>182.16806409543099</v>
      </c>
      <c r="Z439">
        <v>181.032292773801</v>
      </c>
      <c r="AA439">
        <v>188.72642738626999</v>
      </c>
      <c r="AB439">
        <v>185.65513541108999</v>
      </c>
      <c r="AC439">
        <v>171.44468287308999</v>
      </c>
      <c r="AD439">
        <v>164.83838761063001</v>
      </c>
      <c r="AE439">
        <v>173.98821467544099</v>
      </c>
      <c r="AF439">
        <v>183.946610938129</v>
      </c>
      <c r="AG439">
        <v>190.60632205363001</v>
      </c>
      <c r="AH439">
        <v>148.08708519510299</v>
      </c>
      <c r="AI439">
        <v>121.869136281311</v>
      </c>
      <c r="AJ439">
        <v>134.16849132142201</v>
      </c>
      <c r="AK439">
        <v>114.06122407296201</v>
      </c>
      <c r="AL439">
        <v>116.445300581054</v>
      </c>
      <c r="AM439">
        <v>130.32726656318999</v>
      </c>
      <c r="AN439">
        <v>104.164607084004</v>
      </c>
      <c r="AO439">
        <v>93.002545256836996</v>
      </c>
      <c r="AP439">
        <v>104.93839606184601</v>
      </c>
      <c r="AQ439">
        <v>106.047673868956</v>
      </c>
      <c r="AR439">
        <v>125.41799018700701</v>
      </c>
      <c r="AS439">
        <v>120.09838527509601</v>
      </c>
      <c r="AT439">
        <v>106.28393607013599</v>
      </c>
      <c r="AU439">
        <v>111.981933906023</v>
      </c>
      <c r="AV439">
        <v>108.995532355428</v>
      </c>
      <c r="AW439">
        <v>121.98306751987199</v>
      </c>
      <c r="AX439">
        <v>126.174423272985</v>
      </c>
      <c r="AY439">
        <v>153.299633475288</v>
      </c>
      <c r="AZ439">
        <f t="shared" si="17"/>
        <v>147.70938607195612</v>
      </c>
      <c r="BA439">
        <f t="shared" si="16"/>
        <v>82.086651953773554</v>
      </c>
      <c r="BB439">
        <v>86.1499632581898</v>
      </c>
    </row>
    <row r="440" spans="1:54" x14ac:dyDescent="0.35">
      <c r="A440">
        <v>438</v>
      </c>
      <c r="B440" s="1">
        <v>43490</v>
      </c>
      <c r="C440" t="s">
        <v>215</v>
      </c>
      <c r="D440">
        <v>101.891411474023</v>
      </c>
      <c r="E440">
        <v>102.448913978794</v>
      </c>
      <c r="F440">
        <v>118.815827050333</v>
      </c>
      <c r="G440">
        <v>133.84379496763501</v>
      </c>
      <c r="H440">
        <v>102.46808970212</v>
      </c>
      <c r="I440">
        <v>118.40970593712299</v>
      </c>
      <c r="J440">
        <v>124.506912059979</v>
      </c>
      <c r="K440">
        <v>134.085305030207</v>
      </c>
      <c r="L440">
        <v>146.75124940502999</v>
      </c>
      <c r="M440">
        <v>140.343614157568</v>
      </c>
      <c r="N440">
        <v>124.731208028718</v>
      </c>
      <c r="O440">
        <v>134.31176911111601</v>
      </c>
      <c r="P440">
        <v>146.34107480223099</v>
      </c>
      <c r="Q440">
        <v>140.08537725328</v>
      </c>
      <c r="R440">
        <v>128.56825019616201</v>
      </c>
      <c r="S440">
        <v>136.613220938777</v>
      </c>
      <c r="T440">
        <v>155.09714382215699</v>
      </c>
      <c r="U440">
        <v>151.56152240874599</v>
      </c>
      <c r="V440">
        <v>129.578120184303</v>
      </c>
      <c r="W440">
        <v>139.44431299721199</v>
      </c>
      <c r="X440">
        <v>143.23913993235399</v>
      </c>
      <c r="Y440">
        <v>164.31126103970701</v>
      </c>
      <c r="Z440">
        <v>156.02099858154301</v>
      </c>
      <c r="AA440">
        <v>177.47382102300799</v>
      </c>
      <c r="AB440">
        <v>162.048112690669</v>
      </c>
      <c r="AC440">
        <v>146.17221471663001</v>
      </c>
      <c r="AD440">
        <v>135.76858656812499</v>
      </c>
      <c r="AE440">
        <v>152.59897214905999</v>
      </c>
      <c r="AF440">
        <v>155.74217728120601</v>
      </c>
      <c r="AG440">
        <v>182.53305948510101</v>
      </c>
      <c r="AH440">
        <v>127.056676978185</v>
      </c>
      <c r="AI440">
        <v>116.5538150526</v>
      </c>
      <c r="AJ440">
        <v>115.18751568924699</v>
      </c>
      <c r="AK440">
        <v>105.30197026910599</v>
      </c>
      <c r="AL440">
        <v>97.030194790909107</v>
      </c>
      <c r="AM440">
        <v>118.003501542897</v>
      </c>
      <c r="AN440">
        <v>77.245912846680596</v>
      </c>
      <c r="AO440">
        <v>69.657223426420202</v>
      </c>
      <c r="AP440">
        <v>82.3324805645411</v>
      </c>
      <c r="AQ440">
        <v>95.201613031682797</v>
      </c>
      <c r="AR440">
        <v>106.01864508986</v>
      </c>
      <c r="AS440">
        <v>91.497570292528493</v>
      </c>
      <c r="AT440">
        <v>73.127198264161393</v>
      </c>
      <c r="AU440">
        <v>88.390841050041104</v>
      </c>
      <c r="AV440">
        <v>82.921554225894596</v>
      </c>
      <c r="AW440">
        <v>100.433037751583</v>
      </c>
      <c r="AX440">
        <v>101.140810986009</v>
      </c>
      <c r="AY440">
        <v>119.043736184072</v>
      </c>
      <c r="AZ440">
        <f t="shared" si="17"/>
        <v>123.99894718769447</v>
      </c>
      <c r="BA440">
        <f t="shared" si="16"/>
        <v>58.376213069511905</v>
      </c>
      <c r="BB440">
        <v>86.380385885553594</v>
      </c>
    </row>
    <row r="441" spans="1:54" x14ac:dyDescent="0.35">
      <c r="A441">
        <v>439</v>
      </c>
      <c r="B441" s="1">
        <v>43491</v>
      </c>
      <c r="C441" t="s">
        <v>394</v>
      </c>
      <c r="D441">
        <v>94.534294364821207</v>
      </c>
      <c r="E441">
        <v>94.480575436453407</v>
      </c>
      <c r="F441">
        <v>106.70259088152</v>
      </c>
      <c r="G441">
        <v>121.179916982088</v>
      </c>
      <c r="H441">
        <v>100.29413113971199</v>
      </c>
      <c r="I441">
        <v>109.518659384662</v>
      </c>
      <c r="J441">
        <v>109.62838263170001</v>
      </c>
      <c r="K441">
        <v>112.166990700217</v>
      </c>
      <c r="L441">
        <v>126.814441853396</v>
      </c>
      <c r="M441">
        <v>127.095130380139</v>
      </c>
      <c r="N441">
        <v>116.94612645882501</v>
      </c>
      <c r="O441">
        <v>125.837395640724</v>
      </c>
      <c r="P441">
        <v>139.29560782831399</v>
      </c>
      <c r="Q441">
        <v>126.909915283974</v>
      </c>
      <c r="R441">
        <v>113.088479114389</v>
      </c>
      <c r="S441">
        <v>123.551176447451</v>
      </c>
      <c r="T441">
        <v>145.84057819951599</v>
      </c>
      <c r="U441">
        <v>138.44463382214701</v>
      </c>
      <c r="V441">
        <v>116.092566766076</v>
      </c>
      <c r="W441">
        <v>133.90891801893301</v>
      </c>
      <c r="X441">
        <v>133.111164552346</v>
      </c>
      <c r="Y441">
        <v>139.47612851371301</v>
      </c>
      <c r="Z441">
        <v>138.691276352833</v>
      </c>
      <c r="AA441">
        <v>161.191373369709</v>
      </c>
      <c r="AB441">
        <v>151.80430455387301</v>
      </c>
      <c r="AC441">
        <v>136.60697504542301</v>
      </c>
      <c r="AD441">
        <v>130.74318887171501</v>
      </c>
      <c r="AE441">
        <v>145.591634729123</v>
      </c>
      <c r="AF441">
        <v>139.74993805992699</v>
      </c>
      <c r="AG441">
        <v>156.10970588040399</v>
      </c>
      <c r="AH441">
        <v>117.471229407957</v>
      </c>
      <c r="AI441">
        <v>89.898038663889594</v>
      </c>
      <c r="AJ441">
        <v>104.095029281352</v>
      </c>
      <c r="AK441">
        <v>80.991000782907093</v>
      </c>
      <c r="AL441">
        <v>78.9178872688626</v>
      </c>
      <c r="AM441">
        <v>92.257276840156294</v>
      </c>
      <c r="AN441">
        <v>70.685346406368197</v>
      </c>
      <c r="AO441">
        <v>60.524680829841799</v>
      </c>
      <c r="AP441">
        <v>68.068744064191094</v>
      </c>
      <c r="AQ441">
        <v>80.070248719631294</v>
      </c>
      <c r="AR441">
        <v>84.893267696547696</v>
      </c>
      <c r="AS441">
        <v>75.136185996724706</v>
      </c>
      <c r="AT441">
        <v>59.590466429950901</v>
      </c>
      <c r="AU441">
        <v>75.492127100279603</v>
      </c>
      <c r="AV441">
        <v>69.254941735363701</v>
      </c>
      <c r="AW441">
        <v>84.824210656487594</v>
      </c>
      <c r="AX441">
        <v>91.624804444652199</v>
      </c>
      <c r="AY441">
        <v>111.765069186917</v>
      </c>
      <c r="AZ441">
        <f t="shared" si="17"/>
        <v>110.64514076617087</v>
      </c>
      <c r="BA441">
        <f t="shared" si="16"/>
        <v>45.022406647988305</v>
      </c>
      <c r="BB441">
        <v>86.600449637287298</v>
      </c>
    </row>
    <row r="442" spans="1:54" x14ac:dyDescent="0.35">
      <c r="A442">
        <v>440</v>
      </c>
      <c r="B442" s="1">
        <v>43501</v>
      </c>
      <c r="C442" t="s">
        <v>394</v>
      </c>
      <c r="D442">
        <v>130.55271351427899</v>
      </c>
      <c r="E442">
        <v>127.571630791158</v>
      </c>
      <c r="F442">
        <v>137.94800900725599</v>
      </c>
      <c r="G442">
        <v>160.19543508703799</v>
      </c>
      <c r="H442">
        <v>127.38543790531899</v>
      </c>
      <c r="I442">
        <v>137.98577722654099</v>
      </c>
      <c r="J442">
        <v>133.699910119348</v>
      </c>
      <c r="K442">
        <v>127.877916397867</v>
      </c>
      <c r="L442">
        <v>142.006928691121</v>
      </c>
      <c r="M442">
        <v>162.416596441161</v>
      </c>
      <c r="N442">
        <v>139.728669063382</v>
      </c>
      <c r="O442">
        <v>145.41024799426401</v>
      </c>
      <c r="P442">
        <v>169.347539660237</v>
      </c>
      <c r="Q442">
        <v>159.267942036584</v>
      </c>
      <c r="R442">
        <v>137.96638696775699</v>
      </c>
      <c r="S442">
        <v>158.09228463779201</v>
      </c>
      <c r="T442">
        <v>167.39714224818701</v>
      </c>
      <c r="U442">
        <v>167.440982365314</v>
      </c>
      <c r="V442">
        <v>151.361609071591</v>
      </c>
      <c r="W442">
        <v>169.40611217030701</v>
      </c>
      <c r="X442">
        <v>164.701736650225</v>
      </c>
      <c r="Y442">
        <v>178.38017191114301</v>
      </c>
      <c r="Z442">
        <v>169.987180523522</v>
      </c>
      <c r="AA442">
        <v>199.35132305726299</v>
      </c>
      <c r="AB442">
        <v>183.63628936139099</v>
      </c>
      <c r="AC442">
        <v>173.143983062253</v>
      </c>
      <c r="AD442">
        <v>163.60179795304899</v>
      </c>
      <c r="AE442">
        <v>180.97602207878001</v>
      </c>
      <c r="AF442">
        <v>173.99698397227701</v>
      </c>
      <c r="AG442">
        <v>192.126128468812</v>
      </c>
      <c r="AH442">
        <v>153.26091849432001</v>
      </c>
      <c r="AI442">
        <v>118.380133722297</v>
      </c>
      <c r="AJ442">
        <v>133.66289115068801</v>
      </c>
      <c r="AK442">
        <v>117.491833717612</v>
      </c>
      <c r="AL442">
        <v>121.417672405313</v>
      </c>
      <c r="AM442">
        <v>128.00201570802199</v>
      </c>
      <c r="AN442">
        <v>104.449269915893</v>
      </c>
      <c r="AO442">
        <v>95.816314638102199</v>
      </c>
      <c r="AP442">
        <v>100.045201285621</v>
      </c>
      <c r="AQ442">
        <v>117.821759955232</v>
      </c>
      <c r="AR442">
        <v>116.221698925057</v>
      </c>
      <c r="AS442">
        <v>109.899527243596</v>
      </c>
      <c r="AT442">
        <v>88.619902335492398</v>
      </c>
      <c r="AU442">
        <v>110.775048267402</v>
      </c>
      <c r="AV442">
        <v>101.01645145319</v>
      </c>
      <c r="AW442">
        <v>106.82783760970101</v>
      </c>
      <c r="AX442">
        <v>123.305463831616</v>
      </c>
      <c r="AY442">
        <v>139.03269766607701</v>
      </c>
      <c r="AZ442">
        <f t="shared" si="17"/>
        <v>142.06265680750937</v>
      </c>
      <c r="BA442">
        <f t="shared" si="16"/>
        <v>76.439922689326806</v>
      </c>
      <c r="BB442">
        <v>86.831791055455497</v>
      </c>
    </row>
    <row r="443" spans="1:54" x14ac:dyDescent="0.35">
      <c r="A443">
        <v>441</v>
      </c>
      <c r="B443" s="1">
        <v>43506</v>
      </c>
      <c r="C443" t="s">
        <v>404</v>
      </c>
      <c r="D443">
        <v>141.791319479614</v>
      </c>
      <c r="E443">
        <v>140.10567492684001</v>
      </c>
      <c r="F443">
        <v>151.108812112305</v>
      </c>
      <c r="G443">
        <v>166.01166048601101</v>
      </c>
      <c r="H443">
        <v>152.84305443353901</v>
      </c>
      <c r="I443">
        <v>159.10538487629699</v>
      </c>
      <c r="J443">
        <v>162.02451747323499</v>
      </c>
      <c r="K443">
        <v>164.11948590590001</v>
      </c>
      <c r="L443">
        <v>170.81055569437899</v>
      </c>
      <c r="M443">
        <v>173.03119231994401</v>
      </c>
      <c r="N443">
        <v>161.43091028038299</v>
      </c>
      <c r="O443">
        <v>164.10275874056501</v>
      </c>
      <c r="P443">
        <v>181.26089645330799</v>
      </c>
      <c r="Q443">
        <v>180.91451097898499</v>
      </c>
      <c r="R443">
        <v>162.39044053600699</v>
      </c>
      <c r="S443">
        <v>166.787009372271</v>
      </c>
      <c r="T443">
        <v>184.44923775115399</v>
      </c>
      <c r="U443">
        <v>183.279091170676</v>
      </c>
      <c r="V443">
        <v>166.14227144525299</v>
      </c>
      <c r="W443">
        <v>187.17604067363001</v>
      </c>
      <c r="X443">
        <v>182.373888623402</v>
      </c>
      <c r="Y443">
        <v>191.07195800609401</v>
      </c>
      <c r="Z443">
        <v>187.43040617385799</v>
      </c>
      <c r="AA443">
        <v>207.66865336884501</v>
      </c>
      <c r="AB443">
        <v>211.38700845532799</v>
      </c>
      <c r="AC443">
        <v>188.259396788874</v>
      </c>
      <c r="AD443">
        <v>189.796498630527</v>
      </c>
      <c r="AE443">
        <v>197.230929646314</v>
      </c>
      <c r="AF443">
        <v>202.179945419446</v>
      </c>
      <c r="AG443">
        <v>203.529415948864</v>
      </c>
      <c r="AH443">
        <v>166.80640042494201</v>
      </c>
      <c r="AI443">
        <v>149.78499712068</v>
      </c>
      <c r="AJ443">
        <v>153.16410125264801</v>
      </c>
      <c r="AK443">
        <v>139.38995263838601</v>
      </c>
      <c r="AL443">
        <v>131.500809865028</v>
      </c>
      <c r="AM443">
        <v>141.214892364382</v>
      </c>
      <c r="AN443">
        <v>126.22663677245301</v>
      </c>
      <c r="AO443">
        <v>112.50730963022301</v>
      </c>
      <c r="AP443">
        <v>110.735338825734</v>
      </c>
      <c r="AQ443">
        <v>130.79688482628899</v>
      </c>
      <c r="AR443">
        <v>133.16281457529701</v>
      </c>
      <c r="AS443">
        <v>118.80608439626</v>
      </c>
      <c r="AT443">
        <v>103.782854431776</v>
      </c>
      <c r="AU443">
        <v>128.53908575051099</v>
      </c>
      <c r="AV443">
        <v>121.640345093015</v>
      </c>
      <c r="AW443">
        <v>131.47117337810801</v>
      </c>
      <c r="AX443">
        <v>135.18545493652201</v>
      </c>
      <c r="AY443">
        <v>157.95727455625601</v>
      </c>
      <c r="AZ443">
        <f t="shared" si="17"/>
        <v>159.84344452104909</v>
      </c>
      <c r="BA443">
        <f t="shared" si="16"/>
        <v>94.22071040286653</v>
      </c>
      <c r="BB443">
        <v>86.088167693190599</v>
      </c>
    </row>
    <row r="444" spans="1:54" x14ac:dyDescent="0.35">
      <c r="A444">
        <v>442</v>
      </c>
      <c r="B444" s="1">
        <v>43506</v>
      </c>
      <c r="C444" t="s">
        <v>403</v>
      </c>
      <c r="D444">
        <v>140.53876200175699</v>
      </c>
      <c r="E444">
        <v>139.97638390941299</v>
      </c>
      <c r="F444">
        <v>153.02777126333299</v>
      </c>
      <c r="G444">
        <v>169.75998977764701</v>
      </c>
      <c r="H444">
        <v>149.75929831666099</v>
      </c>
      <c r="I444">
        <v>150.98897009611201</v>
      </c>
      <c r="J444">
        <v>152.601763046553</v>
      </c>
      <c r="K444">
        <v>159.81559500740201</v>
      </c>
      <c r="L444">
        <v>173.13409083262499</v>
      </c>
      <c r="M444">
        <v>168.34098613701701</v>
      </c>
      <c r="N444">
        <v>156.88016398803501</v>
      </c>
      <c r="O444">
        <v>170.16151622999101</v>
      </c>
      <c r="P444">
        <v>183.776139748487</v>
      </c>
      <c r="Q444">
        <v>178.05634134616199</v>
      </c>
      <c r="R444">
        <v>160.79344932406099</v>
      </c>
      <c r="S444">
        <v>161.39503211194801</v>
      </c>
      <c r="T444">
        <v>188.46407385732999</v>
      </c>
      <c r="U444">
        <v>182.96302938562999</v>
      </c>
      <c r="V444">
        <v>164.621024313454</v>
      </c>
      <c r="W444">
        <v>188.00359896183201</v>
      </c>
      <c r="X444">
        <v>176.14792044483201</v>
      </c>
      <c r="Y444">
        <v>187.296120429658</v>
      </c>
      <c r="Z444">
        <v>183.689341732163</v>
      </c>
      <c r="AA444">
        <v>203.31192842261899</v>
      </c>
      <c r="AB444">
        <v>203.03672234808499</v>
      </c>
      <c r="AC444">
        <v>183.101394210368</v>
      </c>
      <c r="AD444">
        <v>173.227331727544</v>
      </c>
      <c r="AE444">
        <v>189.315902317237</v>
      </c>
      <c r="AF444">
        <v>196.94544675946599</v>
      </c>
      <c r="AG444">
        <v>195.71268767202599</v>
      </c>
      <c r="AH444">
        <v>160.35742169444001</v>
      </c>
      <c r="AI444">
        <v>138.396483824201</v>
      </c>
      <c r="AJ444">
        <v>139.09626117671701</v>
      </c>
      <c r="AK444">
        <v>125.002461855264</v>
      </c>
      <c r="AL444">
        <v>126.47895051537201</v>
      </c>
      <c r="AM444">
        <v>135.76856198517001</v>
      </c>
      <c r="AN444">
        <v>120.93358812898499</v>
      </c>
      <c r="AO444">
        <v>106.980770015834</v>
      </c>
      <c r="AP444">
        <v>109.517624668598</v>
      </c>
      <c r="AQ444">
        <v>126.295045852173</v>
      </c>
      <c r="AR444">
        <v>128.145044838633</v>
      </c>
      <c r="AS444">
        <v>121.898713224662</v>
      </c>
      <c r="AT444">
        <v>102.858459772674</v>
      </c>
      <c r="AU444">
        <v>122.23223399555</v>
      </c>
      <c r="AV444">
        <v>118.05115968522</v>
      </c>
      <c r="AW444">
        <v>128.57627946378699</v>
      </c>
      <c r="AX444">
        <v>132.124714484165</v>
      </c>
      <c r="AY444">
        <v>151.02925786438101</v>
      </c>
      <c r="AZ444">
        <f t="shared" si="17"/>
        <v>155.8038710159432</v>
      </c>
      <c r="BA444">
        <f t="shared" si="16"/>
        <v>90.181136897760638</v>
      </c>
      <c r="BB444">
        <v>85.814762370092296</v>
      </c>
    </row>
    <row r="445" spans="1:54" x14ac:dyDescent="0.35">
      <c r="A445">
        <v>443</v>
      </c>
      <c r="B445" s="1">
        <v>43513</v>
      </c>
      <c r="C445" t="s">
        <v>405</v>
      </c>
      <c r="D445">
        <v>139.96731359154899</v>
      </c>
      <c r="E445">
        <v>145.07070485403301</v>
      </c>
      <c r="F445">
        <v>163.833314865933</v>
      </c>
      <c r="G445">
        <v>175.83328375626701</v>
      </c>
      <c r="H445">
        <v>142.657768482487</v>
      </c>
      <c r="I445">
        <v>163.13690439036199</v>
      </c>
      <c r="J445">
        <v>163.66655563244001</v>
      </c>
      <c r="K445">
        <v>164.26400259620101</v>
      </c>
      <c r="L445">
        <v>176.27834934778099</v>
      </c>
      <c r="M445">
        <v>167.10838243273699</v>
      </c>
      <c r="N445">
        <v>157.88978891488301</v>
      </c>
      <c r="O445">
        <v>165.01871204297601</v>
      </c>
      <c r="P445">
        <v>186.32203523059101</v>
      </c>
      <c r="Q445">
        <v>180.364825767555</v>
      </c>
      <c r="R445">
        <v>152.22959789102299</v>
      </c>
      <c r="S445">
        <v>166.56324909695499</v>
      </c>
      <c r="T445">
        <v>187.20399085294599</v>
      </c>
      <c r="U445">
        <v>180.73531209704899</v>
      </c>
      <c r="V445">
        <v>170.912921261158</v>
      </c>
      <c r="W445">
        <v>178.51975750710099</v>
      </c>
      <c r="X445">
        <v>176.79558338900799</v>
      </c>
      <c r="Y445">
        <v>188.249218267299</v>
      </c>
      <c r="Z445">
        <v>184.56682151699599</v>
      </c>
      <c r="AA445">
        <v>210.80078051037401</v>
      </c>
      <c r="AB445">
        <v>201.05109080568101</v>
      </c>
      <c r="AC445">
        <v>182.67408012538999</v>
      </c>
      <c r="AD445">
        <v>173.93221115782799</v>
      </c>
      <c r="AE445">
        <v>194.584112536791</v>
      </c>
      <c r="AF445">
        <v>191.49644041388001</v>
      </c>
      <c r="AG445">
        <v>205.561941562084</v>
      </c>
      <c r="AH445">
        <v>165.67133724384399</v>
      </c>
      <c r="AI445">
        <v>135.84774229119199</v>
      </c>
      <c r="AJ445">
        <v>147.79899677935501</v>
      </c>
      <c r="AK445">
        <v>132.97249271493001</v>
      </c>
      <c r="AL445">
        <v>127.346132690499</v>
      </c>
      <c r="AM445">
        <v>139.40764879759899</v>
      </c>
      <c r="AN445">
        <v>116.95071714126701</v>
      </c>
      <c r="AO445">
        <v>103.69320715052901</v>
      </c>
      <c r="AP445">
        <v>112.692046423516</v>
      </c>
      <c r="AQ445">
        <v>124.811641840821</v>
      </c>
      <c r="AR445">
        <v>135.22923417160999</v>
      </c>
      <c r="AS445">
        <v>124.231987152171</v>
      </c>
      <c r="AT445">
        <v>99.789144035327993</v>
      </c>
      <c r="AU445">
        <v>124.74945960230301</v>
      </c>
      <c r="AV445">
        <v>119.17773951217301</v>
      </c>
      <c r="AW445">
        <v>126.448606502487</v>
      </c>
      <c r="AX445">
        <v>132.50619430316701</v>
      </c>
      <c r="AY445">
        <v>153.579974660831</v>
      </c>
      <c r="AZ445">
        <f t="shared" si="17"/>
        <v>157.50402820647869</v>
      </c>
      <c r="BA445">
        <f t="shared" si="16"/>
        <v>91.88129408829613</v>
      </c>
      <c r="BB445">
        <v>85.4294813759916</v>
      </c>
    </row>
    <row r="446" spans="1:54" x14ac:dyDescent="0.35">
      <c r="A446">
        <v>444</v>
      </c>
      <c r="B446" s="1">
        <v>43515</v>
      </c>
      <c r="C446" t="s">
        <v>406</v>
      </c>
      <c r="D446">
        <v>141.38477929030901</v>
      </c>
      <c r="E446">
        <v>137.25689297068499</v>
      </c>
      <c r="F446">
        <v>146.86076476662501</v>
      </c>
      <c r="G446">
        <v>170.445262443763</v>
      </c>
      <c r="H446">
        <v>149.85436338957999</v>
      </c>
      <c r="I446">
        <v>157.26732016269801</v>
      </c>
      <c r="J446">
        <v>156.53418770933499</v>
      </c>
      <c r="K446">
        <v>168.40582943068</v>
      </c>
      <c r="L446">
        <v>168.792751738249</v>
      </c>
      <c r="M446">
        <v>161.60353337126301</v>
      </c>
      <c r="N446">
        <v>163.177576103956</v>
      </c>
      <c r="O446">
        <v>163.53890655279</v>
      </c>
      <c r="P446">
        <v>178.42271943113801</v>
      </c>
      <c r="Q446">
        <v>179.63818534326001</v>
      </c>
      <c r="R446">
        <v>156.97249724089701</v>
      </c>
      <c r="S446">
        <v>165.939131201978</v>
      </c>
      <c r="T446">
        <v>187.63314294374601</v>
      </c>
      <c r="U446">
        <v>176.55342805063199</v>
      </c>
      <c r="V446">
        <v>165.67258539384599</v>
      </c>
      <c r="W446">
        <v>185.85194780629499</v>
      </c>
      <c r="X446">
        <v>177.36814458844</v>
      </c>
      <c r="Y446">
        <v>184.48723211199501</v>
      </c>
      <c r="Z446">
        <v>185.32866029780399</v>
      </c>
      <c r="AA446">
        <v>210.52387063278701</v>
      </c>
      <c r="AB446">
        <v>212.02433336695299</v>
      </c>
      <c r="AC446">
        <v>184.96466318429799</v>
      </c>
      <c r="AD446">
        <v>179.203987235894</v>
      </c>
      <c r="AE446">
        <v>199.353156255914</v>
      </c>
      <c r="AF446">
        <v>190.65185652650399</v>
      </c>
      <c r="AG446">
        <v>202.84425263567701</v>
      </c>
      <c r="AH446">
        <v>167.95531771096501</v>
      </c>
      <c r="AI446">
        <v>148.15477862636101</v>
      </c>
      <c r="AJ446">
        <v>149.532264098832</v>
      </c>
      <c r="AK446">
        <v>141.018020847423</v>
      </c>
      <c r="AL446">
        <v>127.435898811402</v>
      </c>
      <c r="AM446">
        <v>137.02691369652601</v>
      </c>
      <c r="AN446">
        <v>124.57475495107499</v>
      </c>
      <c r="AO446">
        <v>109.597724869098</v>
      </c>
      <c r="AP446">
        <v>118.990208153905</v>
      </c>
      <c r="AQ446">
        <v>127.352368716374</v>
      </c>
      <c r="AR446">
        <v>131.23127055184901</v>
      </c>
      <c r="AS446">
        <v>123.073273833361</v>
      </c>
      <c r="AT446">
        <v>101.95728147691101</v>
      </c>
      <c r="AU446">
        <v>119.730736791477</v>
      </c>
      <c r="AV446">
        <v>115.390228968388</v>
      </c>
      <c r="AW446">
        <v>131.53398005341899</v>
      </c>
      <c r="AX446">
        <v>133.01543962598899</v>
      </c>
      <c r="AY446">
        <v>156.53019255944901</v>
      </c>
      <c r="AZ446">
        <f t="shared" si="17"/>
        <v>157.76367951084987</v>
      </c>
      <c r="BA446">
        <f t="shared" si="16"/>
        <v>92.140945392667305</v>
      </c>
      <c r="BB446">
        <v>85.132777883715207</v>
      </c>
    </row>
    <row r="447" spans="1:54" x14ac:dyDescent="0.35">
      <c r="A447">
        <v>445</v>
      </c>
      <c r="B447" s="1">
        <v>43521</v>
      </c>
      <c r="C447" t="s">
        <v>407</v>
      </c>
      <c r="D447">
        <v>130.65536107314</v>
      </c>
      <c r="E447">
        <v>135.733713519459</v>
      </c>
      <c r="F447">
        <v>152.012697333224</v>
      </c>
      <c r="G447">
        <v>170.12211129159701</v>
      </c>
      <c r="H447">
        <v>140.01041254307199</v>
      </c>
      <c r="I447">
        <v>150.118237049952</v>
      </c>
      <c r="J447">
        <v>145.16432981502999</v>
      </c>
      <c r="K447">
        <v>148.187098074815</v>
      </c>
      <c r="L447">
        <v>170.21820408338101</v>
      </c>
      <c r="M447">
        <v>163.440262298779</v>
      </c>
      <c r="N447">
        <v>152.805928698369</v>
      </c>
      <c r="O447">
        <v>161.58473119505501</v>
      </c>
      <c r="P447">
        <v>182.184628765702</v>
      </c>
      <c r="Q447">
        <v>160.07218572222499</v>
      </c>
      <c r="R447">
        <v>140.83841203830301</v>
      </c>
      <c r="S447">
        <v>157.78306770221599</v>
      </c>
      <c r="T447">
        <v>181.095062007308</v>
      </c>
      <c r="U447">
        <v>171.50639436192299</v>
      </c>
      <c r="V447">
        <v>155.95929871051499</v>
      </c>
      <c r="W447">
        <v>167.478240178422</v>
      </c>
      <c r="X447">
        <v>173.134444082036</v>
      </c>
      <c r="Y447">
        <v>173.12171032406599</v>
      </c>
      <c r="Z447">
        <v>182.33057706328401</v>
      </c>
      <c r="AA447">
        <v>204.37155185364199</v>
      </c>
      <c r="AB447">
        <v>187.31603037087601</v>
      </c>
      <c r="AC447">
        <v>167.88833499155501</v>
      </c>
      <c r="AD447">
        <v>160.57658157914699</v>
      </c>
      <c r="AE447">
        <v>183.78577863456101</v>
      </c>
      <c r="AF447">
        <v>176.742964732172</v>
      </c>
      <c r="AG447">
        <v>187.58427970545401</v>
      </c>
      <c r="AH447">
        <v>152.66500412817601</v>
      </c>
      <c r="AI447">
        <v>125.394956140939</v>
      </c>
      <c r="AJ447">
        <v>131.656146773801</v>
      </c>
      <c r="AK447">
        <v>119.401087236709</v>
      </c>
      <c r="AL447">
        <v>127.332891102003</v>
      </c>
      <c r="AM447">
        <v>129.436530441179</v>
      </c>
      <c r="AN447">
        <v>107.904368323005</v>
      </c>
      <c r="AO447">
        <v>94.809244159569303</v>
      </c>
      <c r="AP447">
        <v>101.783868068074</v>
      </c>
      <c r="AQ447">
        <v>114.04435437171099</v>
      </c>
      <c r="AR447">
        <v>121.478009499408</v>
      </c>
      <c r="AS447">
        <v>98.217478295418104</v>
      </c>
      <c r="AT447">
        <v>96.605206518948094</v>
      </c>
      <c r="AU447">
        <v>111.04639088802401</v>
      </c>
      <c r="AV447">
        <v>105.11080759615299</v>
      </c>
      <c r="AW447">
        <v>125.210007258231</v>
      </c>
      <c r="AX447">
        <v>125.39113297345</v>
      </c>
      <c r="AY447">
        <v>147.7487847376</v>
      </c>
      <c r="AZ447">
        <f t="shared" si="17"/>
        <v>147.2720603814933</v>
      </c>
      <c r="BA447">
        <f t="shared" si="16"/>
        <v>81.649326263310741</v>
      </c>
      <c r="BB447">
        <v>85.337930307694194</v>
      </c>
    </row>
    <row r="448" spans="1:54" x14ac:dyDescent="0.35">
      <c r="A448">
        <v>446</v>
      </c>
      <c r="B448" s="1">
        <v>43522</v>
      </c>
      <c r="C448" t="s">
        <v>408</v>
      </c>
      <c r="D448">
        <v>147.86963454967</v>
      </c>
      <c r="E448">
        <v>144.51229556962701</v>
      </c>
      <c r="F448">
        <v>163.32827111029701</v>
      </c>
      <c r="G448">
        <v>172.619834722706</v>
      </c>
      <c r="H448">
        <v>153.87823297084699</v>
      </c>
      <c r="I448">
        <v>159.46064363902801</v>
      </c>
      <c r="J448">
        <v>167.79048810385399</v>
      </c>
      <c r="K448">
        <v>173.962755847588</v>
      </c>
      <c r="L448">
        <v>179.89148704712201</v>
      </c>
      <c r="M448">
        <v>171.437890629202</v>
      </c>
      <c r="N448">
        <v>166.03464522911401</v>
      </c>
      <c r="O448">
        <v>172.27946297180699</v>
      </c>
      <c r="P448">
        <v>179.53212284052799</v>
      </c>
      <c r="Q448">
        <v>185.29147424876501</v>
      </c>
      <c r="R448">
        <v>166.31096902223999</v>
      </c>
      <c r="S448">
        <v>175.12574497780599</v>
      </c>
      <c r="T448">
        <v>199.885357753904</v>
      </c>
      <c r="U448">
        <v>187.09712670793201</v>
      </c>
      <c r="V448">
        <v>175.48830716385399</v>
      </c>
      <c r="W448">
        <v>189.91306712654901</v>
      </c>
      <c r="X448">
        <v>182.63045902792899</v>
      </c>
      <c r="Y448">
        <v>195.164313214201</v>
      </c>
      <c r="Z448">
        <v>197.88176803465299</v>
      </c>
      <c r="AA448">
        <v>217.382362184334</v>
      </c>
      <c r="AB448">
        <v>227.182918267888</v>
      </c>
      <c r="AC448">
        <v>193.49366539913001</v>
      </c>
      <c r="AD448">
        <v>187.836463579976</v>
      </c>
      <c r="AE448">
        <v>208.193702580522</v>
      </c>
      <c r="AF448">
        <v>208.91246203741099</v>
      </c>
      <c r="AG448">
        <v>215.62366474438099</v>
      </c>
      <c r="AH448">
        <v>175.61374360107999</v>
      </c>
      <c r="AI448">
        <v>160.44852783094601</v>
      </c>
      <c r="AJ448">
        <v>165.000439730925</v>
      </c>
      <c r="AK448">
        <v>145.13784670192001</v>
      </c>
      <c r="AL448">
        <v>134.10161729418701</v>
      </c>
      <c r="AM448">
        <v>141.74987401477799</v>
      </c>
      <c r="AN448">
        <v>141.13327164427801</v>
      </c>
      <c r="AO448">
        <v>123.052050379997</v>
      </c>
      <c r="AP448">
        <v>128.50253455012401</v>
      </c>
      <c r="AQ448">
        <v>140.42996924837399</v>
      </c>
      <c r="AR448">
        <v>135.980641422649</v>
      </c>
      <c r="AS448">
        <v>126.263719887006</v>
      </c>
      <c r="AT448">
        <v>115.785958484792</v>
      </c>
      <c r="AU448">
        <v>132.39125306076801</v>
      </c>
      <c r="AV448">
        <v>134.56344990251799</v>
      </c>
      <c r="AW448">
        <v>137.10991890237901</v>
      </c>
      <c r="AX448">
        <v>136.781788741702</v>
      </c>
      <c r="AY448">
        <v>161.50409324316399</v>
      </c>
      <c r="AZ448">
        <f t="shared" si="17"/>
        <v>166.69921437384278</v>
      </c>
      <c r="BA448">
        <f t="shared" si="16"/>
        <v>101.07648025566021</v>
      </c>
      <c r="BB448">
        <v>84.634914187395495</v>
      </c>
    </row>
    <row r="449" spans="1:54" x14ac:dyDescent="0.35">
      <c r="A449">
        <v>447</v>
      </c>
      <c r="B449" s="1">
        <v>43533</v>
      </c>
      <c r="C449" t="s">
        <v>392</v>
      </c>
      <c r="D449">
        <v>132.51534432818801</v>
      </c>
      <c r="E449">
        <v>140.12297887196399</v>
      </c>
      <c r="F449">
        <v>146.358481052153</v>
      </c>
      <c r="G449">
        <v>164.82253857337801</v>
      </c>
      <c r="H449">
        <v>141.97831195556901</v>
      </c>
      <c r="I449">
        <v>146.94914868871001</v>
      </c>
      <c r="J449">
        <v>147.64913241695501</v>
      </c>
      <c r="K449">
        <v>157.73097051923901</v>
      </c>
      <c r="L449">
        <v>170.58049318581701</v>
      </c>
      <c r="M449">
        <v>162.29238930875101</v>
      </c>
      <c r="N449">
        <v>154.33784031742701</v>
      </c>
      <c r="O449">
        <v>160.69189819444301</v>
      </c>
      <c r="P449">
        <v>176.05518227702899</v>
      </c>
      <c r="Q449">
        <v>162.47150344788099</v>
      </c>
      <c r="R449">
        <v>153.394013743382</v>
      </c>
      <c r="S449">
        <v>159.51253315703499</v>
      </c>
      <c r="T449">
        <v>177.02062964938199</v>
      </c>
      <c r="U449">
        <v>175.707272772881</v>
      </c>
      <c r="V449">
        <v>162.99652486176601</v>
      </c>
      <c r="W449">
        <v>169.731660588094</v>
      </c>
      <c r="X449">
        <v>172.69046114347699</v>
      </c>
      <c r="Y449">
        <v>180.17675020623301</v>
      </c>
      <c r="Z449">
        <v>182.323129332078</v>
      </c>
      <c r="AA449">
        <v>198.221579517523</v>
      </c>
      <c r="AB449">
        <v>199.82406643944401</v>
      </c>
      <c r="AC449">
        <v>182.209279751022</v>
      </c>
      <c r="AD449">
        <v>170.62906568673401</v>
      </c>
      <c r="AE449">
        <v>187.98060031259101</v>
      </c>
      <c r="AF449">
        <v>188.748937713461</v>
      </c>
      <c r="AG449">
        <v>191.010079747704</v>
      </c>
      <c r="AH449">
        <v>155.04611551423599</v>
      </c>
      <c r="AI449">
        <v>137.34981430724599</v>
      </c>
      <c r="AJ449">
        <v>141.82834481963599</v>
      </c>
      <c r="AK449">
        <v>120.055304099487</v>
      </c>
      <c r="AL449">
        <v>119.74977607369399</v>
      </c>
      <c r="AM449">
        <v>132.98089673204899</v>
      </c>
      <c r="AN449">
        <v>121.804023747823</v>
      </c>
      <c r="AO449">
        <v>104.51755293927199</v>
      </c>
      <c r="AP449">
        <v>105.687393098012</v>
      </c>
      <c r="AQ449">
        <v>122.86632228927699</v>
      </c>
      <c r="AR449">
        <v>121.93537149760201</v>
      </c>
      <c r="AS449">
        <v>109.657073561723</v>
      </c>
      <c r="AT449">
        <v>101.210631831553</v>
      </c>
      <c r="AU449">
        <v>114.76863128501</v>
      </c>
      <c r="AV449">
        <v>115.510869320341</v>
      </c>
      <c r="AW449">
        <v>123.98542576413099</v>
      </c>
      <c r="AX449">
        <v>125.849516452244</v>
      </c>
      <c r="AY449">
        <v>150.74956325971999</v>
      </c>
      <c r="AZ449">
        <f t="shared" si="17"/>
        <v>150.88094634069515</v>
      </c>
      <c r="BA449">
        <f t="shared" si="16"/>
        <v>85.258212222512583</v>
      </c>
      <c r="BB449">
        <v>84.717245971910003</v>
      </c>
    </row>
    <row r="450" spans="1:54" x14ac:dyDescent="0.35">
      <c r="A450">
        <v>448</v>
      </c>
      <c r="B450" s="1">
        <v>43536</v>
      </c>
      <c r="C450" t="s">
        <v>394</v>
      </c>
      <c r="D450">
        <v>133.08496958305599</v>
      </c>
      <c r="E450">
        <v>133.46026255945401</v>
      </c>
      <c r="F450">
        <v>147.23144952089899</v>
      </c>
      <c r="G450">
        <v>165.278545508278</v>
      </c>
      <c r="H450">
        <v>129.774130001289</v>
      </c>
      <c r="I450">
        <v>144.07757454531901</v>
      </c>
      <c r="J450">
        <v>141.816091148396</v>
      </c>
      <c r="K450">
        <v>157.18666110467001</v>
      </c>
      <c r="L450">
        <v>170.953780143589</v>
      </c>
      <c r="M450">
        <v>161.59978523359999</v>
      </c>
      <c r="N450">
        <v>154.64329136075301</v>
      </c>
      <c r="O450">
        <v>163.59424813036</v>
      </c>
      <c r="P450">
        <v>171.52507559087601</v>
      </c>
      <c r="Q450">
        <v>159.860397974921</v>
      </c>
      <c r="R450">
        <v>155.52438272980501</v>
      </c>
      <c r="S450">
        <v>157.032114517396</v>
      </c>
      <c r="T450">
        <v>180.40318323044599</v>
      </c>
      <c r="U450">
        <v>176.36897587122201</v>
      </c>
      <c r="V450">
        <v>159.940341252823</v>
      </c>
      <c r="W450">
        <v>168.73864161370901</v>
      </c>
      <c r="X450">
        <v>166.74085212704699</v>
      </c>
      <c r="Y450">
        <v>178.084173156661</v>
      </c>
      <c r="Z450">
        <v>181.46919615495199</v>
      </c>
      <c r="AA450">
        <v>201.026045399758</v>
      </c>
      <c r="AB450">
        <v>201.798177027572</v>
      </c>
      <c r="AC450">
        <v>179.13981302404699</v>
      </c>
      <c r="AD450">
        <v>169.63823893953099</v>
      </c>
      <c r="AE450">
        <v>192.67305887152301</v>
      </c>
      <c r="AF450">
        <v>188.76002933462399</v>
      </c>
      <c r="AG450">
        <v>193.91323007100101</v>
      </c>
      <c r="AH450">
        <v>154.78012944457299</v>
      </c>
      <c r="AI450">
        <v>134.29002070776201</v>
      </c>
      <c r="AJ450">
        <v>143.02180263194299</v>
      </c>
      <c r="AK450">
        <v>118.66670754351</v>
      </c>
      <c r="AL450">
        <v>112.942224070766</v>
      </c>
      <c r="AM450">
        <v>136.02677706593499</v>
      </c>
      <c r="AN450">
        <v>109.89966400807501</v>
      </c>
      <c r="AO450">
        <v>98.119013323126595</v>
      </c>
      <c r="AP450">
        <v>107.880928144717</v>
      </c>
      <c r="AQ450">
        <v>119.839938194545</v>
      </c>
      <c r="AR450">
        <v>119.379010823172</v>
      </c>
      <c r="AS450">
        <v>105.086764484882</v>
      </c>
      <c r="AT450">
        <v>99.750854913195298</v>
      </c>
      <c r="AU450">
        <v>112.77491445273</v>
      </c>
      <c r="AV450">
        <v>118.51926639077099</v>
      </c>
      <c r="AW450">
        <v>124.303808278739</v>
      </c>
      <c r="AX450">
        <v>123.96694834018</v>
      </c>
      <c r="AY450">
        <v>151.03989264816599</v>
      </c>
      <c r="AZ450">
        <f t="shared" si="17"/>
        <v>149.49219544154923</v>
      </c>
      <c r="BA450">
        <f t="shared" ref="BA450:BA493" si="18">AZ450-($AZ$494-$BI$494)</f>
        <v>83.869461323366664</v>
      </c>
      <c r="BB450">
        <v>84.579827367631495</v>
      </c>
    </row>
    <row r="451" spans="1:54" x14ac:dyDescent="0.35">
      <c r="A451">
        <v>449</v>
      </c>
      <c r="B451" s="1">
        <v>43541</v>
      </c>
      <c r="C451" t="s">
        <v>394</v>
      </c>
      <c r="D451">
        <v>153.50023286537399</v>
      </c>
      <c r="E451">
        <v>156.40859928310101</v>
      </c>
      <c r="F451">
        <v>171.500030618181</v>
      </c>
      <c r="G451">
        <v>185.770410865917</v>
      </c>
      <c r="H451">
        <v>155.68291893134301</v>
      </c>
      <c r="I451">
        <v>171.75091487949899</v>
      </c>
      <c r="J451">
        <v>167.11184535929399</v>
      </c>
      <c r="K451">
        <v>180.24251353766999</v>
      </c>
      <c r="L451">
        <v>190.93723859224801</v>
      </c>
      <c r="M451">
        <v>176.287191345043</v>
      </c>
      <c r="N451">
        <v>165.136641712574</v>
      </c>
      <c r="O451">
        <v>176.288000046506</v>
      </c>
      <c r="P451">
        <v>189.61182238388099</v>
      </c>
      <c r="Q451">
        <v>181.02471027989199</v>
      </c>
      <c r="R451">
        <v>167.00791921212701</v>
      </c>
      <c r="S451">
        <v>172.58933821488901</v>
      </c>
      <c r="T451">
        <v>191.11725017459401</v>
      </c>
      <c r="U451">
        <v>196.46812930768601</v>
      </c>
      <c r="V451">
        <v>172.11231053952599</v>
      </c>
      <c r="W451">
        <v>192.28997273230701</v>
      </c>
      <c r="X451">
        <v>184.38092133298201</v>
      </c>
      <c r="Y451">
        <v>195.51447504182099</v>
      </c>
      <c r="Z451">
        <v>194.29955947037999</v>
      </c>
      <c r="AA451">
        <v>218.371214589662</v>
      </c>
      <c r="AB451">
        <v>215.90881511855099</v>
      </c>
      <c r="AC451">
        <v>190.35791188415899</v>
      </c>
      <c r="AD451">
        <v>177.53351251124701</v>
      </c>
      <c r="AE451">
        <v>204.533004647723</v>
      </c>
      <c r="AF451">
        <v>203.08519139281401</v>
      </c>
      <c r="AG451">
        <v>206.14630009870399</v>
      </c>
      <c r="AH451">
        <v>171.90336528043599</v>
      </c>
      <c r="AI451">
        <v>144.75985496764301</v>
      </c>
      <c r="AJ451">
        <v>159.98674353929101</v>
      </c>
      <c r="AK451">
        <v>143.237972703873</v>
      </c>
      <c r="AL451">
        <v>138.317525860221</v>
      </c>
      <c r="AM451">
        <v>157.28079324867801</v>
      </c>
      <c r="AN451">
        <v>137.54689132695901</v>
      </c>
      <c r="AO451">
        <v>118.437431777017</v>
      </c>
      <c r="AP451">
        <v>125.596445036652</v>
      </c>
      <c r="AQ451">
        <v>139.004699235864</v>
      </c>
      <c r="AR451">
        <v>137.75000330063801</v>
      </c>
      <c r="AS451">
        <v>125.79384458429701</v>
      </c>
      <c r="AT451">
        <v>116.572207641627</v>
      </c>
      <c r="AU451">
        <v>128.60226949217</v>
      </c>
      <c r="AV451">
        <v>125.41826262001101</v>
      </c>
      <c r="AW451">
        <v>143.53049740596899</v>
      </c>
      <c r="AX451">
        <v>135.409908349115</v>
      </c>
      <c r="AY451">
        <v>164.902207050356</v>
      </c>
      <c r="AZ451">
        <f t="shared" ref="AZ451:AZ514" si="19">AVERAGE(D451:AY451)</f>
        <v>167.02124625813565</v>
      </c>
      <c r="BA451">
        <f t="shared" si="18"/>
        <v>101.39851213995308</v>
      </c>
      <c r="BB451">
        <v>84.812901726539096</v>
      </c>
    </row>
    <row r="452" spans="1:54" x14ac:dyDescent="0.35">
      <c r="A452">
        <v>450</v>
      </c>
      <c r="B452" s="1">
        <v>43543</v>
      </c>
      <c r="C452" t="s">
        <v>409</v>
      </c>
      <c r="D452">
        <v>154.17462290912999</v>
      </c>
      <c r="E452">
        <v>156.80993065924099</v>
      </c>
      <c r="F452">
        <v>176.80894468742801</v>
      </c>
      <c r="G452">
        <v>191.872892301078</v>
      </c>
      <c r="H452">
        <v>157.259583753718</v>
      </c>
      <c r="I452">
        <v>174.38309201870601</v>
      </c>
      <c r="J452">
        <v>169.00459409671001</v>
      </c>
      <c r="K452">
        <v>179.192250850438</v>
      </c>
      <c r="L452">
        <v>198.070941028048</v>
      </c>
      <c r="M452">
        <v>186.94161510132301</v>
      </c>
      <c r="N452">
        <v>163.98182168969601</v>
      </c>
      <c r="O452">
        <v>180.72069037009999</v>
      </c>
      <c r="P452">
        <v>192.21551861480199</v>
      </c>
      <c r="Q452">
        <v>181.29523143571001</v>
      </c>
      <c r="R452">
        <v>173.13187106753301</v>
      </c>
      <c r="S452">
        <v>175.00385491709699</v>
      </c>
      <c r="T452">
        <v>193.55031936464499</v>
      </c>
      <c r="U452">
        <v>197.96060221962699</v>
      </c>
      <c r="V452">
        <v>173.59368670876799</v>
      </c>
      <c r="W452">
        <v>193.38778734586199</v>
      </c>
      <c r="X452">
        <v>192.832281905304</v>
      </c>
      <c r="Y452">
        <v>197.26173391189499</v>
      </c>
      <c r="Z452">
        <v>202.59613031274</v>
      </c>
      <c r="AA452">
        <v>225.20820889459</v>
      </c>
      <c r="AB452">
        <v>231.04188153606299</v>
      </c>
      <c r="AC452">
        <v>193.98766540114801</v>
      </c>
      <c r="AD452">
        <v>185.32374788333999</v>
      </c>
      <c r="AE452">
        <v>209.85207298039899</v>
      </c>
      <c r="AF452">
        <v>206.881120528938</v>
      </c>
      <c r="AG452">
        <v>208.824270888559</v>
      </c>
      <c r="AH452">
        <v>177.168673218631</v>
      </c>
      <c r="AI452">
        <v>144.64944466471101</v>
      </c>
      <c r="AJ452">
        <v>159.85592297297001</v>
      </c>
      <c r="AK452">
        <v>147.10449911275299</v>
      </c>
      <c r="AL452">
        <v>147.809754425791</v>
      </c>
      <c r="AM452">
        <v>158.98897263400701</v>
      </c>
      <c r="AN452">
        <v>121.968067196959</v>
      </c>
      <c r="AO452">
        <v>117.735553525621</v>
      </c>
      <c r="AP452">
        <v>129.53443027354101</v>
      </c>
      <c r="AQ452">
        <v>137.61170011681099</v>
      </c>
      <c r="AR452">
        <v>141.13955950196799</v>
      </c>
      <c r="AS452">
        <v>125.846673079415</v>
      </c>
      <c r="AT452">
        <v>119.949100292388</v>
      </c>
      <c r="AU452">
        <v>132.071621362142</v>
      </c>
      <c r="AV452">
        <v>126.214729291814</v>
      </c>
      <c r="AW452">
        <v>144.85157677689301</v>
      </c>
      <c r="AX452">
        <v>138.55322215598699</v>
      </c>
      <c r="AY452">
        <v>171.07356736672699</v>
      </c>
      <c r="AZ452">
        <f t="shared" si="19"/>
        <v>170.11033402816176</v>
      </c>
      <c r="BA452">
        <f t="shared" si="18"/>
        <v>104.4875999099792</v>
      </c>
      <c r="BB452">
        <v>84.593246409083903</v>
      </c>
    </row>
    <row r="453" spans="1:54" x14ac:dyDescent="0.35">
      <c r="A453">
        <v>451</v>
      </c>
      <c r="B453" s="1">
        <v>43547</v>
      </c>
      <c r="C453" t="s">
        <v>300</v>
      </c>
      <c r="D453">
        <v>134.76340065091401</v>
      </c>
      <c r="E453">
        <v>133.88162079257</v>
      </c>
      <c r="F453">
        <v>139.820485876813</v>
      </c>
      <c r="G453">
        <v>161.65686011822501</v>
      </c>
      <c r="H453">
        <v>144.99980568206001</v>
      </c>
      <c r="I453">
        <v>148.04951527739999</v>
      </c>
      <c r="J453">
        <v>142.58488640024601</v>
      </c>
      <c r="K453">
        <v>163.720843250824</v>
      </c>
      <c r="L453">
        <v>171.89132409448001</v>
      </c>
      <c r="M453">
        <v>158.10751574795</v>
      </c>
      <c r="N453">
        <v>159.57380769193099</v>
      </c>
      <c r="O453">
        <v>163.49072527403399</v>
      </c>
      <c r="P453">
        <v>176.014342167292</v>
      </c>
      <c r="Q453">
        <v>175.43636289809399</v>
      </c>
      <c r="R453">
        <v>156.24670861893401</v>
      </c>
      <c r="S453">
        <v>158.658155333021</v>
      </c>
      <c r="T453">
        <v>177.55736200678101</v>
      </c>
      <c r="U453">
        <v>179.52139970045101</v>
      </c>
      <c r="V453">
        <v>165.12258997397501</v>
      </c>
      <c r="W453">
        <v>185.95252446294199</v>
      </c>
      <c r="X453">
        <v>175.57563096216501</v>
      </c>
      <c r="Y453">
        <v>185.34404575814699</v>
      </c>
      <c r="Z453">
        <v>186.504272758903</v>
      </c>
      <c r="AA453">
        <v>210.27242088031301</v>
      </c>
      <c r="AB453">
        <v>206.581365150425</v>
      </c>
      <c r="AC453">
        <v>184.066081982139</v>
      </c>
      <c r="AD453">
        <v>170.74303659074801</v>
      </c>
      <c r="AE453">
        <v>198.65306439293701</v>
      </c>
      <c r="AF453">
        <v>196.282044586929</v>
      </c>
      <c r="AG453">
        <v>199.646411944569</v>
      </c>
      <c r="AH453">
        <v>160.14750313405699</v>
      </c>
      <c r="AI453">
        <v>144.60834033151301</v>
      </c>
      <c r="AJ453">
        <v>149.73838236488501</v>
      </c>
      <c r="AK453">
        <v>136.12385521251099</v>
      </c>
      <c r="AL453">
        <v>125.886389247761</v>
      </c>
      <c r="AM453">
        <v>138.23759890026801</v>
      </c>
      <c r="AN453">
        <v>125.322055802196</v>
      </c>
      <c r="AO453">
        <v>104.029579007509</v>
      </c>
      <c r="AP453">
        <v>114.283734444099</v>
      </c>
      <c r="AQ453">
        <v>130.23106414028501</v>
      </c>
      <c r="AR453">
        <v>129.497365417324</v>
      </c>
      <c r="AS453">
        <v>109.233243856619</v>
      </c>
      <c r="AT453">
        <v>98.875586251042506</v>
      </c>
      <c r="AU453">
        <v>117.384183823068</v>
      </c>
      <c r="AV453">
        <v>114.12445331959201</v>
      </c>
      <c r="AW453">
        <v>133.75791362520201</v>
      </c>
      <c r="AX453">
        <v>123.687672050408</v>
      </c>
      <c r="AY453">
        <v>151.90745903373201</v>
      </c>
      <c r="AZ453">
        <f t="shared" si="19"/>
        <v>154.53739564558921</v>
      </c>
      <c r="BA453">
        <f t="shared" si="18"/>
        <v>88.914661527406651</v>
      </c>
      <c r="BB453">
        <v>84.612209462117505</v>
      </c>
    </row>
    <row r="454" spans="1:54" x14ac:dyDescent="0.35">
      <c r="A454">
        <v>452</v>
      </c>
      <c r="B454" s="1">
        <v>43548</v>
      </c>
      <c r="C454" t="s">
        <v>392</v>
      </c>
      <c r="D454">
        <v>124.757891970231</v>
      </c>
      <c r="E454">
        <v>127.56056299638399</v>
      </c>
      <c r="F454">
        <v>141.79065150541501</v>
      </c>
      <c r="G454">
        <v>154.083260977554</v>
      </c>
      <c r="H454">
        <v>139.60694404608699</v>
      </c>
      <c r="I454">
        <v>143.868531372186</v>
      </c>
      <c r="J454">
        <v>143.76061204700699</v>
      </c>
      <c r="K454">
        <v>154.020472853977</v>
      </c>
      <c r="L454">
        <v>164.08126911889599</v>
      </c>
      <c r="M454">
        <v>161.16084612932301</v>
      </c>
      <c r="N454">
        <v>147.466258404656</v>
      </c>
      <c r="O454">
        <v>158.13267806987801</v>
      </c>
      <c r="P454">
        <v>167.47972325193501</v>
      </c>
      <c r="Q454">
        <v>162.396740356886</v>
      </c>
      <c r="R454">
        <v>153.006436344403</v>
      </c>
      <c r="S454">
        <v>154.271824054593</v>
      </c>
      <c r="T454">
        <v>171.74272887951801</v>
      </c>
      <c r="U454">
        <v>170.695145869686</v>
      </c>
      <c r="V454">
        <v>156.06649657953099</v>
      </c>
      <c r="W454">
        <v>175.29453358767699</v>
      </c>
      <c r="X454">
        <v>169.33236355258001</v>
      </c>
      <c r="Y454">
        <v>174.95467747609101</v>
      </c>
      <c r="Z454">
        <v>183.62084714389701</v>
      </c>
      <c r="AA454">
        <v>198.62290670684899</v>
      </c>
      <c r="AB454">
        <v>187.04802726028299</v>
      </c>
      <c r="AC454">
        <v>171.37162276555199</v>
      </c>
      <c r="AD454">
        <v>167.623428765829</v>
      </c>
      <c r="AE454">
        <v>178.57653808213001</v>
      </c>
      <c r="AF454">
        <v>180.69319664355399</v>
      </c>
      <c r="AG454">
        <v>191.727863799278</v>
      </c>
      <c r="AH454">
        <v>148.82228578609599</v>
      </c>
      <c r="AI454">
        <v>125.203711727623</v>
      </c>
      <c r="AJ454">
        <v>130.36722062928001</v>
      </c>
      <c r="AK454">
        <v>119.880749267963</v>
      </c>
      <c r="AL454">
        <v>113.56776354505</v>
      </c>
      <c r="AM454">
        <v>131.758857118131</v>
      </c>
      <c r="AN454">
        <v>107.136712467987</v>
      </c>
      <c r="AO454">
        <v>95.058883189129702</v>
      </c>
      <c r="AP454">
        <v>100.35641485404</v>
      </c>
      <c r="AQ454">
        <v>120.428040760423</v>
      </c>
      <c r="AR454">
        <v>116.623773944912</v>
      </c>
      <c r="AS454">
        <v>99.837786423769899</v>
      </c>
      <c r="AT454">
        <v>99.860229149895602</v>
      </c>
      <c r="AU454">
        <v>111.540810122057</v>
      </c>
      <c r="AV454">
        <v>108.434073019208</v>
      </c>
      <c r="AW454">
        <v>128.17257605513601</v>
      </c>
      <c r="AX454">
        <v>119.607203932914</v>
      </c>
      <c r="AY454">
        <v>145.407176640035</v>
      </c>
      <c r="AZ454">
        <f t="shared" si="19"/>
        <v>145.76831977594827</v>
      </c>
      <c r="BA454">
        <f t="shared" si="18"/>
        <v>80.145585657765707</v>
      </c>
      <c r="BB454">
        <v>84.1982291957586</v>
      </c>
    </row>
    <row r="455" spans="1:54" x14ac:dyDescent="0.35">
      <c r="A455">
        <v>453</v>
      </c>
      <c r="B455" s="1">
        <v>43551</v>
      </c>
      <c r="C455" t="s">
        <v>401</v>
      </c>
      <c r="D455">
        <v>124.324553510033</v>
      </c>
      <c r="E455">
        <v>119.798567171741</v>
      </c>
      <c r="F455">
        <v>127.81308983611</v>
      </c>
      <c r="G455">
        <v>145.396996798136</v>
      </c>
      <c r="H455">
        <v>125.114018731409</v>
      </c>
      <c r="I455">
        <v>129.61628452945101</v>
      </c>
      <c r="J455">
        <v>125.67182493798001</v>
      </c>
      <c r="K455">
        <v>146.63874406296799</v>
      </c>
      <c r="L455">
        <v>152.12623012051401</v>
      </c>
      <c r="M455">
        <v>145.88781149770099</v>
      </c>
      <c r="N455">
        <v>135.10106578643101</v>
      </c>
      <c r="O455">
        <v>136.35515278197499</v>
      </c>
      <c r="P455">
        <v>159.64804053679899</v>
      </c>
      <c r="Q455">
        <v>150.141495315253</v>
      </c>
      <c r="R455">
        <v>137.04781856722201</v>
      </c>
      <c r="AY455">
        <v>131.03687952451901</v>
      </c>
      <c r="AZ455">
        <f t="shared" si="19"/>
        <v>136.98241085676514</v>
      </c>
      <c r="BA455">
        <f t="shared" si="18"/>
        <v>71.359676738582579</v>
      </c>
      <c r="BB455">
        <v>83.908086122523898</v>
      </c>
    </row>
    <row r="456" spans="1:54" x14ac:dyDescent="0.35">
      <c r="A456">
        <v>454</v>
      </c>
      <c r="B456" s="1">
        <v>43556</v>
      </c>
      <c r="C456" t="s">
        <v>410</v>
      </c>
      <c r="D456">
        <v>159.00341585792199</v>
      </c>
      <c r="E456">
        <v>160.521036121203</v>
      </c>
      <c r="F456">
        <v>161.36309331688301</v>
      </c>
      <c r="G456">
        <v>187.288491770311</v>
      </c>
      <c r="H456">
        <v>155.284159504397</v>
      </c>
      <c r="I456">
        <v>169.115272710206</v>
      </c>
      <c r="J456">
        <v>164.388392569014</v>
      </c>
      <c r="K456">
        <v>182.98163704026101</v>
      </c>
      <c r="L456">
        <v>192.16263042102801</v>
      </c>
      <c r="M456">
        <v>182.021679214046</v>
      </c>
      <c r="N456">
        <v>178.08986449051901</v>
      </c>
      <c r="O456">
        <v>176.17820619364801</v>
      </c>
      <c r="P456">
        <v>189.03018076011699</v>
      </c>
      <c r="Q456">
        <v>184.27874624120099</v>
      </c>
      <c r="R456">
        <v>168.79426172326899</v>
      </c>
      <c r="S456">
        <v>170.637030722068</v>
      </c>
      <c r="T456">
        <v>195.856438030172</v>
      </c>
      <c r="U456">
        <v>191.532613754604</v>
      </c>
      <c r="V456">
        <v>176.81481316229201</v>
      </c>
      <c r="W456">
        <v>190.12818250992501</v>
      </c>
      <c r="X456">
        <v>193.90796353869399</v>
      </c>
      <c r="Y456">
        <v>194.69662899453499</v>
      </c>
      <c r="Z456">
        <v>196.75407795631699</v>
      </c>
      <c r="AA456">
        <v>230.82908965378201</v>
      </c>
      <c r="AB456">
        <v>224.85775634144801</v>
      </c>
      <c r="AC456">
        <v>195.10350928122401</v>
      </c>
      <c r="AD456">
        <v>184.375998497708</v>
      </c>
      <c r="AE456">
        <v>207.27806429457999</v>
      </c>
      <c r="AF456">
        <v>203.21869630172699</v>
      </c>
      <c r="AG456">
        <v>213.109495518757</v>
      </c>
      <c r="AH456">
        <v>175.10515557152399</v>
      </c>
      <c r="AI456">
        <v>151.901317385135</v>
      </c>
      <c r="AJ456">
        <v>165.67993057860099</v>
      </c>
      <c r="AK456">
        <v>149.670110724018</v>
      </c>
      <c r="AL456">
        <v>147.00620539033</v>
      </c>
      <c r="AM456">
        <v>154.012441121367</v>
      </c>
      <c r="AN456">
        <v>131.53770262715801</v>
      </c>
      <c r="AO456">
        <v>116.950996887336</v>
      </c>
      <c r="AP456">
        <v>127.01054920026699</v>
      </c>
      <c r="AQ456">
        <v>139.63523271138001</v>
      </c>
      <c r="AR456">
        <v>140.26160034782001</v>
      </c>
      <c r="AS456">
        <v>129.23031443763901</v>
      </c>
      <c r="AT456">
        <v>116.800179606146</v>
      </c>
      <c r="AU456">
        <v>129.22921821446801</v>
      </c>
      <c r="AV456">
        <v>129.56498837524799</v>
      </c>
      <c r="AW456">
        <v>142.450780052987</v>
      </c>
      <c r="AX456">
        <v>138.03161317793601</v>
      </c>
      <c r="AY456">
        <v>158.42974013323001</v>
      </c>
      <c r="AZ456">
        <f t="shared" si="19"/>
        <v>169.21061464655102</v>
      </c>
      <c r="BA456">
        <f t="shared" si="18"/>
        <v>103.58788052836846</v>
      </c>
      <c r="BB456">
        <v>83.960330526624602</v>
      </c>
    </row>
    <row r="457" spans="1:54" x14ac:dyDescent="0.35">
      <c r="A457">
        <v>455</v>
      </c>
      <c r="B457" s="1">
        <v>43558</v>
      </c>
      <c r="C457" t="s">
        <v>411</v>
      </c>
      <c r="D457">
        <v>133.61938937507799</v>
      </c>
      <c r="E457">
        <v>131.82957339862401</v>
      </c>
      <c r="F457">
        <v>143.769101847863</v>
      </c>
      <c r="G457">
        <v>164.974978294393</v>
      </c>
      <c r="H457">
        <v>142.80846612367401</v>
      </c>
      <c r="I457">
        <v>145.929597795201</v>
      </c>
      <c r="J457">
        <v>144.052035511795</v>
      </c>
      <c r="K457">
        <v>159.61749017842999</v>
      </c>
      <c r="L457">
        <v>172.67159371060001</v>
      </c>
      <c r="M457">
        <v>164.48558737965701</v>
      </c>
      <c r="N457">
        <v>156.73794833311899</v>
      </c>
      <c r="O457">
        <v>158.999099506525</v>
      </c>
      <c r="P457">
        <v>178.38704450378401</v>
      </c>
      <c r="Q457">
        <v>175.10614087171999</v>
      </c>
      <c r="R457">
        <v>150.48209017852099</v>
      </c>
      <c r="S457">
        <v>159.25217052855899</v>
      </c>
      <c r="T457">
        <v>175.865818939436</v>
      </c>
      <c r="U457">
        <v>175.62178321212301</v>
      </c>
      <c r="V457">
        <v>162.24285325795901</v>
      </c>
      <c r="W457">
        <v>170.44728855669999</v>
      </c>
      <c r="X457">
        <v>174.52784213914299</v>
      </c>
      <c r="Y457">
        <v>173.46183162760099</v>
      </c>
      <c r="Z457">
        <v>182.663538568327</v>
      </c>
      <c r="AA457">
        <v>201.19284243043401</v>
      </c>
      <c r="AB457">
        <v>196.58668044454399</v>
      </c>
      <c r="AC457">
        <v>179.181485128654</v>
      </c>
      <c r="AD457">
        <v>163.57934775793399</v>
      </c>
      <c r="AE457">
        <v>191.83933649364801</v>
      </c>
      <c r="AF457">
        <v>185.86815799864399</v>
      </c>
      <c r="AG457">
        <v>190.98484893472099</v>
      </c>
      <c r="AH457">
        <v>156.59051647473601</v>
      </c>
      <c r="AI457">
        <v>139.96457148465899</v>
      </c>
      <c r="AJ457">
        <v>144.277347452095</v>
      </c>
      <c r="AK457">
        <v>129.10144220141601</v>
      </c>
      <c r="AL457">
        <v>119.12960446552501</v>
      </c>
      <c r="AM457">
        <v>135.918081457592</v>
      </c>
      <c r="AN457">
        <v>113.692802209235</v>
      </c>
      <c r="AO457">
        <v>98.455648920060895</v>
      </c>
      <c r="AP457">
        <v>105.838188683623</v>
      </c>
      <c r="AQ457">
        <v>121.812747145716</v>
      </c>
      <c r="AR457">
        <v>120.091596070497</v>
      </c>
      <c r="AS457">
        <v>114.865014623576</v>
      </c>
      <c r="AT457">
        <v>100.490293283971</v>
      </c>
      <c r="AU457">
        <v>111.726119207029</v>
      </c>
      <c r="AV457">
        <v>115.81819847345101</v>
      </c>
      <c r="AW457">
        <v>125.053310912437</v>
      </c>
      <c r="AX457">
        <v>124.62070168149199</v>
      </c>
      <c r="AY457">
        <v>145.540478779111</v>
      </c>
      <c r="AZ457">
        <f t="shared" si="19"/>
        <v>150.62026305320074</v>
      </c>
      <c r="BA457">
        <f t="shared" si="18"/>
        <v>84.997528935018181</v>
      </c>
      <c r="BB457">
        <v>84.014387036788307</v>
      </c>
    </row>
    <row r="458" spans="1:54" x14ac:dyDescent="0.35">
      <c r="A458">
        <v>456</v>
      </c>
      <c r="B458" s="1">
        <v>43561</v>
      </c>
      <c r="C458" t="s">
        <v>412</v>
      </c>
      <c r="D458">
        <v>130.33519878928399</v>
      </c>
      <c r="E458">
        <v>127.371455997181</v>
      </c>
      <c r="F458">
        <v>131.035640140677</v>
      </c>
      <c r="G458">
        <v>158.247742138164</v>
      </c>
      <c r="H458">
        <v>136.656838706173</v>
      </c>
      <c r="I458">
        <v>134.53229170738501</v>
      </c>
      <c r="J458">
        <v>135.60504209452</v>
      </c>
      <c r="K458">
        <v>155.58482594471701</v>
      </c>
      <c r="L458">
        <v>168.42726800519401</v>
      </c>
      <c r="M458">
        <v>163.201147240067</v>
      </c>
      <c r="N458">
        <v>155.356600880717</v>
      </c>
      <c r="O458">
        <v>152.76912775903801</v>
      </c>
      <c r="P458">
        <v>173.36448583249501</v>
      </c>
      <c r="Q458">
        <v>166.37680419805099</v>
      </c>
      <c r="R458">
        <v>147.115439717599</v>
      </c>
      <c r="S458">
        <v>152.22912948592199</v>
      </c>
      <c r="T458">
        <v>167.324567729709</v>
      </c>
      <c r="U458">
        <v>168.10689243399599</v>
      </c>
      <c r="V458">
        <v>157.13852205864401</v>
      </c>
      <c r="W458">
        <v>167.61193038480999</v>
      </c>
      <c r="X458">
        <v>170.278196071868</v>
      </c>
      <c r="Y458">
        <v>169.98636260005401</v>
      </c>
      <c r="Z458">
        <v>179.17003224494599</v>
      </c>
      <c r="AA458">
        <v>202.42946870711</v>
      </c>
      <c r="AB458">
        <v>188.31376037976901</v>
      </c>
      <c r="AC458">
        <v>175.89173900698401</v>
      </c>
      <c r="AD458">
        <v>156.26269557071001</v>
      </c>
      <c r="AE458">
        <v>184.23106334404301</v>
      </c>
      <c r="AF458">
        <v>178.78906866406999</v>
      </c>
      <c r="AG458">
        <v>187.113719419077</v>
      </c>
      <c r="AH458">
        <v>151.18296404973</v>
      </c>
      <c r="AI458">
        <v>137.36577119259201</v>
      </c>
      <c r="AJ458">
        <v>131.294559700354</v>
      </c>
      <c r="AK458">
        <v>116.2392630633</v>
      </c>
      <c r="AL458">
        <v>122.313074845667</v>
      </c>
      <c r="AM458">
        <v>132.862569292421</v>
      </c>
      <c r="AN458">
        <v>112.122349378856</v>
      </c>
      <c r="AO458">
        <v>97.743376027193193</v>
      </c>
      <c r="AP458">
        <v>90.786863954627506</v>
      </c>
      <c r="AQ458">
        <v>119.70802450782401</v>
      </c>
      <c r="AR458">
        <v>113.689886942173</v>
      </c>
      <c r="AS458">
        <v>109.026425731069</v>
      </c>
      <c r="AT458">
        <v>95.282472987719402</v>
      </c>
      <c r="AU458">
        <v>111.02936307885599</v>
      </c>
      <c r="AV458">
        <v>107.915330907955</v>
      </c>
      <c r="AW458">
        <v>123.550486589465</v>
      </c>
      <c r="AX458">
        <v>115.073353908191</v>
      </c>
      <c r="AY458">
        <v>142.61342181057401</v>
      </c>
      <c r="AZ458">
        <f t="shared" si="19"/>
        <v>145.22201281711543</v>
      </c>
      <c r="BA458">
        <f t="shared" si="18"/>
        <v>79.599278698932864</v>
      </c>
      <c r="BB458">
        <v>83.753677273642893</v>
      </c>
    </row>
    <row r="459" spans="1:54" x14ac:dyDescent="0.35">
      <c r="A459">
        <v>457</v>
      </c>
      <c r="B459" s="1">
        <v>43562</v>
      </c>
      <c r="C459" t="s">
        <v>63</v>
      </c>
      <c r="H459">
        <v>113.543197848793</v>
      </c>
      <c r="I459">
        <v>117.268186703735</v>
      </c>
      <c r="J459">
        <v>126.993318060504</v>
      </c>
      <c r="K459">
        <v>143.29481642326201</v>
      </c>
      <c r="L459">
        <v>152.51815070212999</v>
      </c>
      <c r="M459">
        <v>152.92374053250501</v>
      </c>
      <c r="N459">
        <v>145.339732852493</v>
      </c>
      <c r="S459">
        <v>141.32092394225799</v>
      </c>
      <c r="T459">
        <v>163.09437193625001</v>
      </c>
      <c r="U459">
        <v>163.329507520221</v>
      </c>
      <c r="V459">
        <v>144.75244278562801</v>
      </c>
      <c r="W459">
        <v>174.01538525851799</v>
      </c>
      <c r="AA459">
        <v>188.86177231907001</v>
      </c>
      <c r="AB459">
        <v>178.25627729747899</v>
      </c>
      <c r="AC459">
        <v>170.749318171391</v>
      </c>
      <c r="AD459">
        <v>165.475733104401</v>
      </c>
      <c r="AE459">
        <v>181.00890108673499</v>
      </c>
      <c r="AF459">
        <v>181.57341781798999</v>
      </c>
      <c r="AM459">
        <v>121.0475857399</v>
      </c>
      <c r="AN459">
        <v>90.8674714395043</v>
      </c>
      <c r="AO459">
        <v>91.985749221313796</v>
      </c>
      <c r="AP459">
        <v>94.493323731719499</v>
      </c>
      <c r="AQ459">
        <v>122.229512084505</v>
      </c>
      <c r="AU459">
        <v>104.192596420717</v>
      </c>
      <c r="AV459">
        <v>102.06728318718299</v>
      </c>
      <c r="AW459">
        <v>109.09306099282399</v>
      </c>
      <c r="AX459">
        <v>110.000416169838</v>
      </c>
      <c r="AY459">
        <v>117.047281483858</v>
      </c>
      <c r="AZ459">
        <f t="shared" si="19"/>
        <v>138.11940981552593</v>
      </c>
      <c r="BA459">
        <f t="shared" si="18"/>
        <v>72.496675697343363</v>
      </c>
      <c r="BB459">
        <v>83.588374608719107</v>
      </c>
    </row>
    <row r="460" spans="1:54" x14ac:dyDescent="0.35">
      <c r="A460">
        <v>458</v>
      </c>
      <c r="B460" s="1">
        <v>43571</v>
      </c>
      <c r="C460" t="s">
        <v>413</v>
      </c>
      <c r="D460">
        <v>146.561530739901</v>
      </c>
      <c r="E460">
        <v>135.90580878893701</v>
      </c>
      <c r="H460">
        <v>159.0828706158</v>
      </c>
      <c r="I460">
        <v>159.20031720942501</v>
      </c>
      <c r="J460">
        <v>158.66471461088301</v>
      </c>
      <c r="K460">
        <v>180.26785732754499</v>
      </c>
      <c r="L460">
        <v>180.704254568794</v>
      </c>
      <c r="M460">
        <v>174.380693450986</v>
      </c>
      <c r="N460">
        <v>169.51222409623199</v>
      </c>
      <c r="R460">
        <v>162.43560695711301</v>
      </c>
      <c r="S460">
        <v>169.71111431860399</v>
      </c>
      <c r="T460">
        <v>198.02438092584299</v>
      </c>
      <c r="U460">
        <v>181.13741849263999</v>
      </c>
      <c r="V460">
        <v>174.26033707716101</v>
      </c>
      <c r="W460">
        <v>187.35744053201799</v>
      </c>
      <c r="Z460">
        <v>205.27140371873099</v>
      </c>
      <c r="AA460">
        <v>222.45190185366101</v>
      </c>
      <c r="AB460">
        <v>228.22862999531301</v>
      </c>
      <c r="AC460">
        <v>192.238226692213</v>
      </c>
      <c r="AD460">
        <v>175.21154238606499</v>
      </c>
      <c r="AE460">
        <v>202.808931831162</v>
      </c>
      <c r="AF460">
        <v>203.69783652262299</v>
      </c>
      <c r="AL460">
        <v>138.38931580916699</v>
      </c>
      <c r="AM460">
        <v>160.42832832956199</v>
      </c>
      <c r="AN460">
        <v>137.579843073126</v>
      </c>
      <c r="AO460">
        <v>107.57465862129099</v>
      </c>
      <c r="AP460">
        <v>114.955163961057</v>
      </c>
      <c r="AQ460">
        <v>140.00847672585701</v>
      </c>
      <c r="AR460">
        <v>132.84969868567299</v>
      </c>
      <c r="AT460">
        <v>111.684245536106</v>
      </c>
      <c r="AU460">
        <v>126.533558635551</v>
      </c>
      <c r="AV460">
        <v>125.625608629551</v>
      </c>
      <c r="AW460">
        <v>133.22341317131699</v>
      </c>
      <c r="AX460">
        <v>135.431348094269</v>
      </c>
      <c r="AY460">
        <v>158.82417289178801</v>
      </c>
      <c r="AZ460">
        <f t="shared" si="19"/>
        <v>162.57779642502754</v>
      </c>
      <c r="BA460">
        <f t="shared" si="18"/>
        <v>96.95506230684498</v>
      </c>
      <c r="BB460">
        <v>83.558905056984599</v>
      </c>
    </row>
    <row r="461" spans="1:54" x14ac:dyDescent="0.35">
      <c r="A461">
        <v>459</v>
      </c>
      <c r="B461" s="1">
        <v>43571</v>
      </c>
      <c r="C461" t="s">
        <v>410</v>
      </c>
      <c r="D461">
        <v>147.26536783566399</v>
      </c>
      <c r="E461">
        <v>146.91210938446901</v>
      </c>
      <c r="F461">
        <v>151.284948179417</v>
      </c>
      <c r="G461">
        <v>173.781893444243</v>
      </c>
      <c r="H461">
        <v>157.80826911513901</v>
      </c>
      <c r="I461">
        <v>155.20675881177499</v>
      </c>
      <c r="J461">
        <v>158.04019412591899</v>
      </c>
      <c r="K461">
        <v>179.953300791343</v>
      </c>
      <c r="L461">
        <v>181.38983095318</v>
      </c>
      <c r="M461">
        <v>170.60058418669601</v>
      </c>
      <c r="N461">
        <v>165.522448531468</v>
      </c>
      <c r="O461">
        <v>177.760039085626</v>
      </c>
      <c r="P461">
        <v>186.26228883744199</v>
      </c>
      <c r="Q461">
        <v>182.879244641154</v>
      </c>
      <c r="R461">
        <v>154.77324534841699</v>
      </c>
      <c r="S461">
        <v>165.505125921814</v>
      </c>
      <c r="T461">
        <v>187.467663222364</v>
      </c>
      <c r="U461">
        <v>184.807849802352</v>
      </c>
      <c r="V461">
        <v>173.31672735349301</v>
      </c>
      <c r="W461">
        <v>187.63619154137999</v>
      </c>
      <c r="X461">
        <v>186.67972615250599</v>
      </c>
      <c r="Y461">
        <v>189.795065732919</v>
      </c>
      <c r="Z461">
        <v>199.49374993476499</v>
      </c>
      <c r="AA461">
        <v>223.99098836743801</v>
      </c>
      <c r="AB461">
        <v>215.08993930261499</v>
      </c>
      <c r="AC461">
        <v>184.61776171327699</v>
      </c>
      <c r="AD461">
        <v>173.327828450711</v>
      </c>
      <c r="AE461">
        <v>198.81278006547899</v>
      </c>
      <c r="AF461">
        <v>199.12570154180901</v>
      </c>
      <c r="AG461">
        <v>200.95923917482301</v>
      </c>
      <c r="AH461">
        <v>162.317616342804</v>
      </c>
      <c r="AI461">
        <v>157.021872995515</v>
      </c>
      <c r="AJ461">
        <v>161.43652946870199</v>
      </c>
      <c r="AK461">
        <v>138.916595345822</v>
      </c>
      <c r="AL461">
        <v>135.43696387615901</v>
      </c>
      <c r="AM461">
        <v>151.569066008471</v>
      </c>
      <c r="AN461">
        <v>137.556849770822</v>
      </c>
      <c r="AO461">
        <v>104.765460298848</v>
      </c>
      <c r="AP461">
        <v>112.83316025699401</v>
      </c>
      <c r="AQ461">
        <v>142.901011471174</v>
      </c>
      <c r="AR461">
        <v>130.767426629818</v>
      </c>
      <c r="AS461">
        <v>127.267323744248</v>
      </c>
      <c r="AT461">
        <v>111.81240551098701</v>
      </c>
      <c r="AU461">
        <v>128.40644919369601</v>
      </c>
      <c r="AV461">
        <v>126.069871722247</v>
      </c>
      <c r="AW461">
        <v>135.48541898020301</v>
      </c>
      <c r="AX461">
        <v>128.75030210224199</v>
      </c>
      <c r="AY461">
        <v>153.20951684738299</v>
      </c>
      <c r="AZ461">
        <f t="shared" si="19"/>
        <v>162.63730629407985</v>
      </c>
      <c r="BA461">
        <f t="shared" si="18"/>
        <v>97.014572175897285</v>
      </c>
      <c r="BB461">
        <v>83.902885350303094</v>
      </c>
    </row>
    <row r="462" spans="1:54" x14ac:dyDescent="0.35">
      <c r="A462">
        <v>460</v>
      </c>
      <c r="B462" s="1">
        <v>43576</v>
      </c>
      <c r="C462" t="s">
        <v>414</v>
      </c>
      <c r="D462">
        <v>132.160550674158</v>
      </c>
      <c r="E462">
        <v>134.418471774701</v>
      </c>
      <c r="F462">
        <v>128.09209345934201</v>
      </c>
      <c r="G462">
        <v>145.23347456061401</v>
      </c>
      <c r="H462">
        <v>126.351609331742</v>
      </c>
      <c r="I462">
        <v>126.058027113417</v>
      </c>
      <c r="J462">
        <v>131.70568976490301</v>
      </c>
      <c r="K462">
        <v>141.828230885707</v>
      </c>
      <c r="R462">
        <v>139.800218604577</v>
      </c>
      <c r="S462">
        <v>138.85417979276801</v>
      </c>
      <c r="T462">
        <v>163.547436916002</v>
      </c>
      <c r="U462">
        <v>164.40440182088199</v>
      </c>
      <c r="V462">
        <v>149.156553496839</v>
      </c>
      <c r="W462">
        <v>161.823847018826</v>
      </c>
      <c r="X462">
        <v>154.687439564653</v>
      </c>
      <c r="Y462">
        <v>162.882502346634</v>
      </c>
      <c r="Z462">
        <v>174.4370492978</v>
      </c>
      <c r="AA462">
        <v>193.22172100276799</v>
      </c>
      <c r="AB462">
        <v>184.733855725995</v>
      </c>
      <c r="AC462">
        <v>166.57442968225601</v>
      </c>
      <c r="AD462">
        <v>151.633952070611</v>
      </c>
      <c r="AE462">
        <v>170.47335343673501</v>
      </c>
      <c r="AF462">
        <v>173.21781646816299</v>
      </c>
      <c r="AG462">
        <v>181.850539262289</v>
      </c>
      <c r="AH462">
        <v>136.00622291288201</v>
      </c>
      <c r="AI462">
        <v>127.23731139634999</v>
      </c>
      <c r="AJ462">
        <v>132.7075202501</v>
      </c>
      <c r="AK462">
        <v>114.045891762352</v>
      </c>
      <c r="AL462">
        <v>113.461585488729</v>
      </c>
      <c r="AM462">
        <v>128.99529416506999</v>
      </c>
      <c r="AN462">
        <v>102.29736482678599</v>
      </c>
      <c r="AO462">
        <v>91.049421050771699</v>
      </c>
      <c r="AP462">
        <v>87.952478033695002</v>
      </c>
      <c r="AQ462">
        <v>115.257555291727</v>
      </c>
      <c r="AR462">
        <v>104.081351081927</v>
      </c>
      <c r="AS462">
        <v>97.193182468826393</v>
      </c>
      <c r="AT462">
        <v>85.354310643462</v>
      </c>
      <c r="AU462">
        <v>105.207848582523</v>
      </c>
      <c r="AV462">
        <v>94.2765560432303</v>
      </c>
      <c r="AW462">
        <v>113.435711229039</v>
      </c>
      <c r="AX462">
        <v>110.837005220724</v>
      </c>
      <c r="AY462">
        <v>132.65034543253199</v>
      </c>
      <c r="AZ462">
        <f t="shared" si="19"/>
        <v>135.45700952269303</v>
      </c>
      <c r="BA462">
        <f t="shared" si="18"/>
        <v>69.834275404510464</v>
      </c>
      <c r="BB462">
        <v>83.742656932155299</v>
      </c>
    </row>
    <row r="463" spans="1:54" x14ac:dyDescent="0.35">
      <c r="A463">
        <v>461</v>
      </c>
      <c r="B463" s="1">
        <v>43578</v>
      </c>
      <c r="C463" t="s">
        <v>415</v>
      </c>
      <c r="K463">
        <v>138.20963622791399</v>
      </c>
      <c r="L463">
        <v>149.72444935809401</v>
      </c>
      <c r="M463">
        <v>140.863345970046</v>
      </c>
      <c r="S463">
        <v>133.20233387661099</v>
      </c>
      <c r="T463">
        <v>154.02808789222999</v>
      </c>
      <c r="U463">
        <v>151.498846303573</v>
      </c>
      <c r="V463">
        <v>141.31513021268199</v>
      </c>
      <c r="W463">
        <v>169.15044756630101</v>
      </c>
      <c r="AA463">
        <v>186.95669824640001</v>
      </c>
      <c r="AB463">
        <v>176.71563122608299</v>
      </c>
      <c r="AC463">
        <v>156.81436891776201</v>
      </c>
      <c r="AD463">
        <v>151.30469834233699</v>
      </c>
      <c r="AE463">
        <v>163.957805754746</v>
      </c>
      <c r="AF463">
        <v>175.61453797969699</v>
      </c>
      <c r="AM463">
        <v>114.184692342126</v>
      </c>
      <c r="AN463">
        <v>90.043960905935606</v>
      </c>
      <c r="AO463">
        <v>89.318721251093905</v>
      </c>
      <c r="AP463">
        <v>85.305276918245298</v>
      </c>
      <c r="AQ463">
        <v>115.48301949287401</v>
      </c>
      <c r="AU463">
        <v>97.955838106320499</v>
      </c>
      <c r="AV463">
        <v>99.190462753763896</v>
      </c>
      <c r="AW463">
        <v>103.894859719734</v>
      </c>
      <c r="AX463">
        <v>97.814650481569601</v>
      </c>
      <c r="AY463">
        <v>120.35915993969699</v>
      </c>
      <c r="AZ463">
        <f t="shared" si="19"/>
        <v>133.45444415774315</v>
      </c>
      <c r="BA463">
        <f t="shared" si="18"/>
        <v>67.831710039560591</v>
      </c>
      <c r="BB463">
        <v>83.697941456049406</v>
      </c>
    </row>
    <row r="464" spans="1:54" x14ac:dyDescent="0.35">
      <c r="A464">
        <v>462</v>
      </c>
      <c r="B464" s="1">
        <v>43578</v>
      </c>
      <c r="C464" t="s">
        <v>416</v>
      </c>
      <c r="D464">
        <v>122.90235657503</v>
      </c>
      <c r="E464">
        <v>123.262073084872</v>
      </c>
      <c r="F464">
        <v>122.795740856858</v>
      </c>
      <c r="G464">
        <v>142.882514039385</v>
      </c>
      <c r="H464">
        <v>128.77154219979101</v>
      </c>
      <c r="I464">
        <v>122.577247302058</v>
      </c>
      <c r="J464">
        <v>128.548138475332</v>
      </c>
      <c r="K464">
        <v>136.24990559234499</v>
      </c>
      <c r="L464">
        <v>152.27830069886599</v>
      </c>
      <c r="M464">
        <v>145.80136609617401</v>
      </c>
      <c r="N464">
        <v>132.73060182959199</v>
      </c>
      <c r="O464">
        <v>142.347694335727</v>
      </c>
      <c r="P464">
        <v>155.707115574965</v>
      </c>
      <c r="Q464">
        <v>156.98389407035401</v>
      </c>
      <c r="R464">
        <v>126.68026336526199</v>
      </c>
      <c r="S464">
        <v>133.761013580678</v>
      </c>
      <c r="T464">
        <v>162.822781288714</v>
      </c>
      <c r="U464">
        <v>163.11026345228399</v>
      </c>
      <c r="V464">
        <v>142.84474783946101</v>
      </c>
      <c r="W464">
        <v>167.434046682239</v>
      </c>
      <c r="X464">
        <v>151.47436219221601</v>
      </c>
      <c r="Y464">
        <v>157.02365732703399</v>
      </c>
      <c r="Z464">
        <v>168.31379530361599</v>
      </c>
      <c r="AA464">
        <v>190.97151184474001</v>
      </c>
      <c r="AB464">
        <v>181.96269277477299</v>
      </c>
      <c r="AC464">
        <v>165.88003977713501</v>
      </c>
      <c r="AD464">
        <v>154.815523460094</v>
      </c>
      <c r="AE464">
        <v>160.512606352516</v>
      </c>
      <c r="AF464">
        <v>170.84569073093101</v>
      </c>
      <c r="AG464">
        <v>172.56965000912999</v>
      </c>
      <c r="AH464">
        <v>130.69392326809</v>
      </c>
      <c r="AI464">
        <v>137.42778752119401</v>
      </c>
      <c r="AJ464">
        <v>122.572888342463</v>
      </c>
      <c r="AK464">
        <v>109.635733921493</v>
      </c>
      <c r="AL464">
        <v>109.041617489033</v>
      </c>
      <c r="AM464">
        <v>118.12051951052101</v>
      </c>
      <c r="AN464">
        <v>100.363236397215</v>
      </c>
      <c r="AO464">
        <v>91.919083846870294</v>
      </c>
      <c r="AP464">
        <v>84.554821280456807</v>
      </c>
      <c r="AQ464">
        <v>111.088679252643</v>
      </c>
      <c r="AR464">
        <v>97.592832601934205</v>
      </c>
      <c r="AS464">
        <v>93.886211876748007</v>
      </c>
      <c r="AT464">
        <v>82.891493451348595</v>
      </c>
      <c r="AU464">
        <v>102.90849203083999</v>
      </c>
      <c r="AV464">
        <v>95.128210083868098</v>
      </c>
      <c r="AW464">
        <v>105.446710043731</v>
      </c>
      <c r="AX464">
        <v>102.38569530103599</v>
      </c>
      <c r="AY464">
        <v>124.449249417849</v>
      </c>
      <c r="AZ464">
        <f t="shared" si="19"/>
        <v>133.43684004894803</v>
      </c>
      <c r="BA464">
        <f t="shared" si="18"/>
        <v>67.814105930765464</v>
      </c>
      <c r="BB464">
        <v>83.459645631410098</v>
      </c>
    </row>
    <row r="465" spans="1:54" x14ac:dyDescent="0.35">
      <c r="A465">
        <v>463</v>
      </c>
      <c r="B465" s="1">
        <v>43579</v>
      </c>
      <c r="C465" t="s">
        <v>204</v>
      </c>
      <c r="D465">
        <v>128.17267766961999</v>
      </c>
      <c r="E465">
        <v>116.460401675684</v>
      </c>
      <c r="F465">
        <v>129.11854414297301</v>
      </c>
      <c r="G465">
        <v>131.06782529614401</v>
      </c>
      <c r="H465">
        <v>134.91381350850301</v>
      </c>
      <c r="I465">
        <v>123.788518194847</v>
      </c>
      <c r="J465">
        <v>125.404662248569</v>
      </c>
      <c r="K465">
        <v>137.10136781062499</v>
      </c>
      <c r="L465">
        <v>157.27992728193701</v>
      </c>
      <c r="M465">
        <v>157.702340455539</v>
      </c>
      <c r="N465">
        <v>139.87159267403601</v>
      </c>
      <c r="O465">
        <v>157.652988861952</v>
      </c>
      <c r="P465">
        <v>173.29830837602199</v>
      </c>
      <c r="Q465">
        <v>149.04797259100499</v>
      </c>
      <c r="R465">
        <v>141.35795519234901</v>
      </c>
      <c r="S465">
        <v>147.04875950162801</v>
      </c>
      <c r="T465">
        <v>169.09681935490701</v>
      </c>
      <c r="U465">
        <v>176.12688542772199</v>
      </c>
      <c r="V465">
        <v>164.24239371291</v>
      </c>
      <c r="W465">
        <v>172.83885075338199</v>
      </c>
      <c r="X465">
        <v>149.42593556884299</v>
      </c>
      <c r="Y465">
        <v>164.84014316922401</v>
      </c>
      <c r="Z465">
        <v>186.11028995808701</v>
      </c>
      <c r="AA465">
        <v>207.10756154246201</v>
      </c>
      <c r="AB465">
        <v>193.20894240148399</v>
      </c>
      <c r="AC465">
        <v>174.47557676848399</v>
      </c>
      <c r="AD465">
        <v>171.61027574342</v>
      </c>
      <c r="AE465">
        <v>175.965686561718</v>
      </c>
      <c r="AF465">
        <v>183.949697510882</v>
      </c>
      <c r="AG465">
        <v>172.04124511984099</v>
      </c>
      <c r="AH465">
        <v>151.632367256219</v>
      </c>
      <c r="AI465">
        <v>140.62160026867201</v>
      </c>
      <c r="AJ465">
        <v>147.023840905502</v>
      </c>
      <c r="AK465">
        <v>120.27145585793799</v>
      </c>
      <c r="AL465">
        <v>117.772703364946</v>
      </c>
      <c r="AM465">
        <v>132.08475443885999</v>
      </c>
      <c r="AN465">
        <v>114.58693125980901</v>
      </c>
      <c r="AO465">
        <v>99.947686078618801</v>
      </c>
      <c r="AP465">
        <v>98.480025608970607</v>
      </c>
      <c r="AQ465">
        <v>125.341210988024</v>
      </c>
      <c r="AR465">
        <v>122.093523507032</v>
      </c>
      <c r="AS465">
        <v>97.992278123546598</v>
      </c>
      <c r="AT465">
        <v>87.013102561148997</v>
      </c>
      <c r="AU465">
        <v>110.324355493128</v>
      </c>
      <c r="AV465">
        <v>102.27582509619199</v>
      </c>
      <c r="AW465">
        <v>111.79691304504099</v>
      </c>
      <c r="AX465">
        <v>115.90420665596</v>
      </c>
      <c r="AY465">
        <v>143.47985121140599</v>
      </c>
      <c r="AZ465">
        <f t="shared" si="19"/>
        <v>142.6868873082461</v>
      </c>
      <c r="BA465">
        <f t="shared" si="18"/>
        <v>77.064153190063536</v>
      </c>
      <c r="BB465">
        <v>83.656534166891902</v>
      </c>
    </row>
    <row r="466" spans="1:54" x14ac:dyDescent="0.35">
      <c r="A466">
        <v>464</v>
      </c>
      <c r="B466" s="1">
        <v>43587</v>
      </c>
      <c r="C466" t="s">
        <v>417</v>
      </c>
      <c r="D466">
        <v>132.52364374007999</v>
      </c>
      <c r="E466">
        <v>136.665193441344</v>
      </c>
      <c r="F466">
        <v>143.12379790465599</v>
      </c>
      <c r="I466">
        <v>146.88091697849899</v>
      </c>
      <c r="J466">
        <v>142.191542091901</v>
      </c>
      <c r="K466">
        <v>164.31418942536101</v>
      </c>
      <c r="L466">
        <v>168.619980802291</v>
      </c>
      <c r="M466">
        <v>156.52176299652501</v>
      </c>
      <c r="N466">
        <v>152.28767090731401</v>
      </c>
      <c r="O466">
        <v>160.01357289786199</v>
      </c>
      <c r="P466">
        <v>177.165954666</v>
      </c>
      <c r="T466">
        <v>184.78453352246299</v>
      </c>
      <c r="U466">
        <v>175.740229323579</v>
      </c>
      <c r="V466">
        <v>166.76460187186399</v>
      </c>
      <c r="W466">
        <v>172.97264413463901</v>
      </c>
      <c r="X466">
        <v>160.456762162872</v>
      </c>
      <c r="Y466">
        <v>177.26958643567301</v>
      </c>
      <c r="AC466">
        <v>183.28464537132999</v>
      </c>
      <c r="AD466">
        <v>174.940362972678</v>
      </c>
      <c r="AE466">
        <v>185.490993598253</v>
      </c>
      <c r="AF466">
        <v>195.56153310715899</v>
      </c>
      <c r="AG466">
        <v>187.80197343131999</v>
      </c>
      <c r="AH466">
        <v>160.55251747761</v>
      </c>
      <c r="AI466">
        <v>148.91096548382399</v>
      </c>
      <c r="AK466">
        <v>123.912545033318</v>
      </c>
      <c r="AN466">
        <v>109.29891354586699</v>
      </c>
      <c r="AO466">
        <v>113.05993258827699</v>
      </c>
      <c r="AP466">
        <v>104.025513849256</v>
      </c>
      <c r="AQ466">
        <v>128.18097408491701</v>
      </c>
      <c r="AR466">
        <v>115.791940336498</v>
      </c>
      <c r="AS466">
        <v>104.556791020668</v>
      </c>
      <c r="AT466">
        <v>96.020493713415405</v>
      </c>
      <c r="AU466">
        <v>123.48248650074601</v>
      </c>
      <c r="AV466">
        <v>111.48045849902</v>
      </c>
      <c r="AW466">
        <v>128.32652033057201</v>
      </c>
      <c r="AX466">
        <v>128.670129223629</v>
      </c>
      <c r="AZ466">
        <f t="shared" si="19"/>
        <v>148.37906315198001</v>
      </c>
      <c r="BA466">
        <f t="shared" si="18"/>
        <v>82.756329033797442</v>
      </c>
      <c r="BB466">
        <v>84.371147537522603</v>
      </c>
    </row>
    <row r="467" spans="1:54" x14ac:dyDescent="0.35">
      <c r="A467">
        <v>465</v>
      </c>
      <c r="B467" s="1">
        <v>43591</v>
      </c>
      <c r="C467" t="s">
        <v>418</v>
      </c>
      <c r="D467">
        <v>124.540680637606</v>
      </c>
      <c r="E467">
        <v>125.930215642783</v>
      </c>
      <c r="F467">
        <v>130.408748395668</v>
      </c>
      <c r="G467">
        <v>139.73767372586201</v>
      </c>
      <c r="H467">
        <v>134.86232191554001</v>
      </c>
      <c r="I467">
        <v>126.206984493723</v>
      </c>
      <c r="J467">
        <v>128.04627723140601</v>
      </c>
      <c r="K467">
        <v>147.35736295159401</v>
      </c>
      <c r="L467">
        <v>151.58928487546601</v>
      </c>
      <c r="M467">
        <v>153.285539806983</v>
      </c>
      <c r="N467">
        <v>137.61127533675099</v>
      </c>
      <c r="O467">
        <v>150.260880958288</v>
      </c>
      <c r="P467">
        <v>154.89371780016199</v>
      </c>
      <c r="Q467">
        <v>157.947548293214</v>
      </c>
      <c r="R467">
        <v>141.79373504856599</v>
      </c>
      <c r="S467">
        <v>138.45770994661899</v>
      </c>
      <c r="T467">
        <v>161.86594252072999</v>
      </c>
      <c r="U467">
        <v>161.74901137814101</v>
      </c>
      <c r="V467">
        <v>147.72946421847399</v>
      </c>
      <c r="W467">
        <v>160.40881739565401</v>
      </c>
      <c r="X467">
        <v>151.79478919526201</v>
      </c>
      <c r="Y467">
        <v>162.74546120147301</v>
      </c>
      <c r="Z467">
        <v>168.80995992541901</v>
      </c>
      <c r="AA467">
        <v>195.44765713879301</v>
      </c>
      <c r="AB467">
        <v>187.23738263635499</v>
      </c>
      <c r="AC467">
        <v>170.93881506007801</v>
      </c>
      <c r="AD467">
        <v>160.679146183565</v>
      </c>
      <c r="AE467">
        <v>163.83485074454299</v>
      </c>
      <c r="AF467">
        <v>175.32039664549899</v>
      </c>
      <c r="AG467">
        <v>174.87383176519401</v>
      </c>
      <c r="AH467">
        <v>135.52148888852099</v>
      </c>
      <c r="AI467">
        <v>130.66568864819101</v>
      </c>
      <c r="AJ467">
        <v>130.148355296316</v>
      </c>
      <c r="AK467">
        <v>114.673695968557</v>
      </c>
      <c r="AL467">
        <v>110.810835876098</v>
      </c>
      <c r="AM467">
        <v>133.05321090706599</v>
      </c>
      <c r="AN467">
        <v>100.652916598655</v>
      </c>
      <c r="AO467">
        <v>94.991148882760598</v>
      </c>
      <c r="AP467">
        <v>84.661909967909097</v>
      </c>
      <c r="AQ467">
        <v>119.64689993024101</v>
      </c>
      <c r="AR467">
        <v>102.164897789554</v>
      </c>
      <c r="AS467">
        <v>91.437806826633505</v>
      </c>
      <c r="AT467">
        <v>84.308630468907594</v>
      </c>
      <c r="AU467">
        <v>104.5574537121</v>
      </c>
      <c r="AV467">
        <v>93.448811607262002</v>
      </c>
      <c r="AW467">
        <v>107.052373600507</v>
      </c>
      <c r="AX467">
        <v>109.04454618307</v>
      </c>
      <c r="AY467">
        <v>126.999041985625</v>
      </c>
      <c r="AZ467">
        <f t="shared" si="19"/>
        <v>136.67094158765389</v>
      </c>
      <c r="BA467">
        <f t="shared" si="18"/>
        <v>71.048207469471322</v>
      </c>
      <c r="BB467">
        <v>85.319636529230905</v>
      </c>
    </row>
    <row r="468" spans="1:54" x14ac:dyDescent="0.35">
      <c r="A468">
        <v>466</v>
      </c>
      <c r="B468" s="1">
        <v>43596</v>
      </c>
      <c r="C468" t="s">
        <v>419</v>
      </c>
      <c r="D468">
        <v>134.18040315966499</v>
      </c>
      <c r="E468">
        <v>138.09214571890399</v>
      </c>
      <c r="F468">
        <v>133.65816312047301</v>
      </c>
      <c r="G468">
        <v>151.686056757405</v>
      </c>
      <c r="H468">
        <v>147.992593536584</v>
      </c>
      <c r="I468">
        <v>134.100968669206</v>
      </c>
      <c r="J468">
        <v>135.556844836994</v>
      </c>
      <c r="K468">
        <v>154.871192430473</v>
      </c>
      <c r="L468">
        <v>165.028401108986</v>
      </c>
      <c r="M468">
        <v>160.08900607086699</v>
      </c>
      <c r="N468">
        <v>148.49939421618299</v>
      </c>
      <c r="O468">
        <v>157.098637185847</v>
      </c>
      <c r="P468">
        <v>167.91883486399001</v>
      </c>
      <c r="Q468">
        <v>161.09181742179399</v>
      </c>
      <c r="R468">
        <v>148.40535604159501</v>
      </c>
      <c r="S468">
        <v>150.243236282016</v>
      </c>
      <c r="T468">
        <v>166.89263622197899</v>
      </c>
      <c r="U468">
        <v>173.264553499985</v>
      </c>
      <c r="V468">
        <v>161.665919818567</v>
      </c>
      <c r="W468">
        <v>165.36569672915999</v>
      </c>
      <c r="X468">
        <v>154.269341014818</v>
      </c>
      <c r="Y468">
        <v>171.868578558509</v>
      </c>
      <c r="Z468">
        <v>177.15545499074599</v>
      </c>
      <c r="AA468">
        <v>200.38686566127399</v>
      </c>
      <c r="AB468">
        <v>186.36421167479301</v>
      </c>
      <c r="AC468">
        <v>181.99780964617401</v>
      </c>
      <c r="AD468">
        <v>164.340153309762</v>
      </c>
      <c r="AE468">
        <v>166.214768288149</v>
      </c>
      <c r="AF468">
        <v>183.63422614827201</v>
      </c>
      <c r="AG468">
        <v>184.28843697594601</v>
      </c>
      <c r="AH468">
        <v>147.091920935806</v>
      </c>
      <c r="AI468">
        <v>140.03535024250399</v>
      </c>
      <c r="AJ468">
        <v>139.337159573115</v>
      </c>
      <c r="AK468">
        <v>119.669848925099</v>
      </c>
      <c r="AL468">
        <v>120.28600051779701</v>
      </c>
      <c r="AM468">
        <v>136.04982500736901</v>
      </c>
      <c r="AN468">
        <v>109.60420602987401</v>
      </c>
      <c r="AO468">
        <v>106.815568429113</v>
      </c>
      <c r="AP468">
        <v>86.810797023926796</v>
      </c>
      <c r="AQ468">
        <v>127.51654755620601</v>
      </c>
      <c r="AR468">
        <v>111.95748340097499</v>
      </c>
      <c r="AS468">
        <v>103.95928280664801</v>
      </c>
      <c r="AT468">
        <v>95.972030588231803</v>
      </c>
      <c r="AU468">
        <v>118.639319795674</v>
      </c>
      <c r="AV468">
        <v>105.54554408846499</v>
      </c>
      <c r="AW468">
        <v>122.405835133832</v>
      </c>
      <c r="AX468">
        <v>118.59374398288</v>
      </c>
      <c r="AY468">
        <v>140.16410383663299</v>
      </c>
      <c r="AZ468">
        <f t="shared" si="19"/>
        <v>145.34742232985974</v>
      </c>
      <c r="BA468">
        <f t="shared" si="18"/>
        <v>79.724688211677176</v>
      </c>
      <c r="BB468">
        <v>85.340058597063802</v>
      </c>
    </row>
    <row r="469" spans="1:54" x14ac:dyDescent="0.35">
      <c r="A469">
        <v>467</v>
      </c>
      <c r="B469" s="1">
        <v>43601</v>
      </c>
      <c r="C469" t="s">
        <v>418</v>
      </c>
      <c r="G469">
        <v>141.260664250373</v>
      </c>
      <c r="H469">
        <v>150.007632612501</v>
      </c>
      <c r="I469">
        <v>139.44581751022801</v>
      </c>
      <c r="J469">
        <v>141.67732227236201</v>
      </c>
      <c r="K469">
        <v>161.031973801443</v>
      </c>
      <c r="L469">
        <v>169.78773067876199</v>
      </c>
      <c r="M469">
        <v>162.59342372037599</v>
      </c>
      <c r="N469">
        <v>152.21781138762799</v>
      </c>
      <c r="O469">
        <v>172.49757209559701</v>
      </c>
      <c r="P469">
        <v>173.05291998234</v>
      </c>
      <c r="Q469">
        <v>158.82486023822401</v>
      </c>
      <c r="R469">
        <v>154.992000582744</v>
      </c>
      <c r="S469">
        <v>148.694048636839</v>
      </c>
      <c r="T469">
        <v>164.390996492715</v>
      </c>
      <c r="U469">
        <v>180.33467660044801</v>
      </c>
      <c r="V469">
        <v>163.38821691223899</v>
      </c>
      <c r="W469">
        <v>177.006587414096</v>
      </c>
      <c r="AJ469">
        <v>183.256718750998</v>
      </c>
      <c r="AT469">
        <v>105.097384983216</v>
      </c>
      <c r="AU469">
        <v>116.375453503771</v>
      </c>
      <c r="AV469">
        <v>108.716630657815</v>
      </c>
      <c r="AW469">
        <v>127.66310244459901</v>
      </c>
      <c r="AX469">
        <v>114.840637085137</v>
      </c>
      <c r="AY469">
        <v>149.22038099673199</v>
      </c>
      <c r="AZ469">
        <f t="shared" si="19"/>
        <v>150.68227348379932</v>
      </c>
      <c r="BA469">
        <f t="shared" si="18"/>
        <v>85.059539365616757</v>
      </c>
      <c r="BB469">
        <v>85.040064807302699</v>
      </c>
    </row>
    <row r="470" spans="1:54" x14ac:dyDescent="0.35">
      <c r="A470">
        <v>468</v>
      </c>
      <c r="B470" s="1">
        <v>43610</v>
      </c>
      <c r="C470" t="s">
        <v>420</v>
      </c>
      <c r="D470">
        <v>117.871589827574</v>
      </c>
      <c r="E470">
        <v>117.349213203215</v>
      </c>
      <c r="J470">
        <v>126.571053844594</v>
      </c>
      <c r="K470">
        <v>150.18066404733401</v>
      </c>
      <c r="L470">
        <v>142.86258669827501</v>
      </c>
      <c r="M470">
        <v>144.39583399050099</v>
      </c>
      <c r="N470">
        <v>147.339659485043</v>
      </c>
      <c r="O470">
        <v>145.61657664658799</v>
      </c>
      <c r="T470">
        <v>168.41670249325</v>
      </c>
      <c r="U470">
        <v>164.611398362881</v>
      </c>
      <c r="V470">
        <v>157.53704236950099</v>
      </c>
      <c r="W470">
        <v>168.599641302929</v>
      </c>
      <c r="X470">
        <v>161.84430121879899</v>
      </c>
      <c r="AC470">
        <v>165.94736573512</v>
      </c>
      <c r="AD470">
        <v>149.983949824961</v>
      </c>
      <c r="AE470">
        <v>180.27428679703601</v>
      </c>
      <c r="AF470">
        <v>175.84004717721001</v>
      </c>
      <c r="AG470">
        <v>180.95536732876101</v>
      </c>
      <c r="AH470">
        <v>155.252774613252</v>
      </c>
      <c r="AN470">
        <v>94.688458779826306</v>
      </c>
      <c r="AO470">
        <v>87.028495654197499</v>
      </c>
      <c r="AP470">
        <v>85.744420533918102</v>
      </c>
      <c r="AQ470">
        <v>115.30383144237599</v>
      </c>
      <c r="AR470">
        <v>111.774774653935</v>
      </c>
      <c r="AS470">
        <v>101.815347759104</v>
      </c>
      <c r="AT470">
        <v>90.040875597868407</v>
      </c>
      <c r="AU470">
        <v>106.619923589731</v>
      </c>
      <c r="AV470">
        <v>115.532215925464</v>
      </c>
      <c r="AW470">
        <v>117.471865458851</v>
      </c>
      <c r="AX470">
        <v>115.287168193223</v>
      </c>
      <c r="AZ470">
        <f t="shared" si="19"/>
        <v>135.42524775184395</v>
      </c>
      <c r="BA470">
        <f t="shared" si="18"/>
        <v>69.802513633661391</v>
      </c>
      <c r="BB470">
        <v>84.984920434127403</v>
      </c>
    </row>
    <row r="471" spans="1:54" x14ac:dyDescent="0.35">
      <c r="A471">
        <v>469</v>
      </c>
      <c r="B471" s="1">
        <v>43611</v>
      </c>
      <c r="C471" t="s">
        <v>102</v>
      </c>
      <c r="D471">
        <v>121.596508508022</v>
      </c>
      <c r="E471">
        <v>138.373405471089</v>
      </c>
      <c r="F471">
        <v>139.92725062434101</v>
      </c>
      <c r="G471">
        <v>156.38724028103701</v>
      </c>
      <c r="H471">
        <v>149.92973117622401</v>
      </c>
      <c r="I471">
        <v>141.255670497148</v>
      </c>
      <c r="J471">
        <v>136.19278723897699</v>
      </c>
      <c r="K471">
        <v>158.916956345492</v>
      </c>
      <c r="L471">
        <v>157.33645219956099</v>
      </c>
      <c r="M471">
        <v>154.18472550815599</v>
      </c>
      <c r="N471">
        <v>156.047125546345</v>
      </c>
      <c r="O471">
        <v>157.96889010480399</v>
      </c>
      <c r="P471">
        <v>154.00294618966001</v>
      </c>
      <c r="Q471">
        <v>171.42599331711</v>
      </c>
      <c r="R471">
        <v>149.753264461839</v>
      </c>
      <c r="S471">
        <v>156.26369630340901</v>
      </c>
      <c r="T471">
        <v>177.99501025180999</v>
      </c>
      <c r="U471">
        <v>171.46037875085099</v>
      </c>
      <c r="V471">
        <v>159.11480676583</v>
      </c>
      <c r="W471">
        <v>184.68252970958801</v>
      </c>
      <c r="X471">
        <v>166.65421874732601</v>
      </c>
      <c r="Y471">
        <v>176.705552145084</v>
      </c>
      <c r="Z471">
        <v>178.061203453617</v>
      </c>
      <c r="AA471">
        <v>205.955923847636</v>
      </c>
      <c r="AB471">
        <v>205.730475951671</v>
      </c>
      <c r="AC471">
        <v>176.31705856417</v>
      </c>
      <c r="AD471">
        <v>175.20823872134801</v>
      </c>
      <c r="AE471">
        <v>190.250421263688</v>
      </c>
      <c r="AF471">
        <v>182.16207131322301</v>
      </c>
      <c r="AG471">
        <v>190.36551374091999</v>
      </c>
      <c r="AH471">
        <v>155.54163246163699</v>
      </c>
      <c r="AI471">
        <v>153.25365725912599</v>
      </c>
      <c r="AJ471">
        <v>148.08338559174101</v>
      </c>
      <c r="AK471">
        <v>123.26349552977899</v>
      </c>
      <c r="AL471">
        <v>119.590193912511</v>
      </c>
      <c r="AM471">
        <v>140.54904381537801</v>
      </c>
      <c r="AN471">
        <v>115.01627171308</v>
      </c>
      <c r="AO471">
        <v>100.671406103603</v>
      </c>
      <c r="AP471">
        <v>105.35534796419699</v>
      </c>
      <c r="AQ471">
        <v>119.356139618379</v>
      </c>
      <c r="AR471">
        <v>117.854177377637</v>
      </c>
      <c r="AS471">
        <v>108.234210022287</v>
      </c>
      <c r="AT471">
        <v>93.375737419296001</v>
      </c>
      <c r="AU471">
        <v>119.265070758843</v>
      </c>
      <c r="AV471">
        <v>114.588039464939</v>
      </c>
      <c r="AW471">
        <v>125.981135616164</v>
      </c>
      <c r="AX471">
        <v>124.348471416141</v>
      </c>
      <c r="AY471">
        <v>128.48847458502999</v>
      </c>
      <c r="AZ471">
        <f t="shared" si="19"/>
        <v>149.02170703395296</v>
      </c>
      <c r="BA471">
        <f t="shared" si="18"/>
        <v>83.398972915770401</v>
      </c>
      <c r="BB471">
        <v>84.891588012048302</v>
      </c>
    </row>
    <row r="472" spans="1:54" x14ac:dyDescent="0.35">
      <c r="A472">
        <v>470</v>
      </c>
      <c r="B472" s="1">
        <v>43611</v>
      </c>
      <c r="C472" t="s">
        <v>410</v>
      </c>
      <c r="D472">
        <v>129.738126865683</v>
      </c>
      <c r="E472">
        <v>130.57419343734199</v>
      </c>
      <c r="F472">
        <v>129.99072892788001</v>
      </c>
      <c r="G472">
        <v>142.43695019620401</v>
      </c>
      <c r="H472">
        <v>137.86912311517199</v>
      </c>
      <c r="I472">
        <v>126.969552329477</v>
      </c>
      <c r="J472">
        <v>137.89911537423399</v>
      </c>
      <c r="K472">
        <v>156.21036475045599</v>
      </c>
      <c r="L472">
        <v>152.404923767209</v>
      </c>
      <c r="M472">
        <v>148.23353812806599</v>
      </c>
      <c r="N472">
        <v>140.70781714572601</v>
      </c>
      <c r="O472">
        <v>155.50923114524701</v>
      </c>
      <c r="P472">
        <v>156.66520171237701</v>
      </c>
      <c r="Q472">
        <v>155.15655523467601</v>
      </c>
      <c r="R472">
        <v>135.749090604282</v>
      </c>
      <c r="S472">
        <v>138.345417811716</v>
      </c>
      <c r="T472">
        <v>163.68904883229601</v>
      </c>
      <c r="U472">
        <v>165.554608676859</v>
      </c>
      <c r="V472">
        <v>146.43540374925701</v>
      </c>
      <c r="W472">
        <v>170.90227648620299</v>
      </c>
      <c r="X472">
        <v>152.76512672099199</v>
      </c>
      <c r="Y472">
        <v>171.33141948635799</v>
      </c>
      <c r="Z472">
        <v>176.79382871193499</v>
      </c>
      <c r="AA472">
        <v>200.40311123283999</v>
      </c>
      <c r="AB472">
        <v>188.878610477183</v>
      </c>
      <c r="AC472">
        <v>169.37360754265799</v>
      </c>
      <c r="AD472">
        <v>157.611472700235</v>
      </c>
      <c r="AE472">
        <v>167.79222861091901</v>
      </c>
      <c r="AF472">
        <v>168.97541999740801</v>
      </c>
      <c r="AG472">
        <v>184.386885782256</v>
      </c>
      <c r="AH472">
        <v>140.97052870541501</v>
      </c>
      <c r="AI472">
        <v>132.23283322174001</v>
      </c>
      <c r="AJ472">
        <v>138.94912434075499</v>
      </c>
      <c r="AK472">
        <v>104.725740257277</v>
      </c>
      <c r="AL472">
        <v>114.40766435717801</v>
      </c>
      <c r="AM472">
        <v>131.21673811727501</v>
      </c>
      <c r="AN472">
        <v>106.026535288841</v>
      </c>
      <c r="AO472">
        <v>90.567361368048196</v>
      </c>
      <c r="AP472">
        <v>95.358888676135905</v>
      </c>
      <c r="AQ472">
        <v>116.116629576108</v>
      </c>
      <c r="AR472">
        <v>104.371283654091</v>
      </c>
      <c r="AS472">
        <v>100.63857466861499</v>
      </c>
      <c r="AT472">
        <v>86.9222718526253</v>
      </c>
      <c r="AU472">
        <v>106.35710816869199</v>
      </c>
      <c r="AV472">
        <v>96.546026715325198</v>
      </c>
      <c r="AW472">
        <v>125.35323464205</v>
      </c>
      <c r="AX472">
        <v>101.456008187761</v>
      </c>
      <c r="AY472">
        <v>123.154340791132</v>
      </c>
      <c r="AZ472">
        <f t="shared" si="19"/>
        <v>139.05674733629601</v>
      </c>
      <c r="BA472">
        <f t="shared" si="18"/>
        <v>73.434013218113449</v>
      </c>
      <c r="BB472">
        <v>84.607170016792494</v>
      </c>
    </row>
    <row r="473" spans="1:54" x14ac:dyDescent="0.35">
      <c r="A473">
        <v>471</v>
      </c>
      <c r="B473" s="1">
        <v>43627</v>
      </c>
      <c r="C473" t="s">
        <v>198</v>
      </c>
      <c r="D473">
        <v>136.23696857560299</v>
      </c>
      <c r="E473">
        <v>136.57580282916601</v>
      </c>
      <c r="F473">
        <v>141.658196503006</v>
      </c>
      <c r="G473">
        <v>159.30580175981001</v>
      </c>
      <c r="H473">
        <v>152.75979162548501</v>
      </c>
      <c r="I473">
        <v>147.95401196760099</v>
      </c>
      <c r="J473">
        <v>146.024292894002</v>
      </c>
      <c r="K473">
        <v>163.546443666991</v>
      </c>
      <c r="L473">
        <v>169.146800406285</v>
      </c>
      <c r="M473">
        <v>158.353436476111</v>
      </c>
      <c r="N473">
        <v>160.620657034044</v>
      </c>
      <c r="O473">
        <v>169.94595194182401</v>
      </c>
      <c r="P473">
        <v>172.036672343151</v>
      </c>
      <c r="Q473">
        <v>164.74110231351801</v>
      </c>
      <c r="R473">
        <v>145.963484849716</v>
      </c>
      <c r="S473">
        <v>155.0750079135</v>
      </c>
      <c r="T473">
        <v>184.485067502589</v>
      </c>
      <c r="U473">
        <v>179.31445106705601</v>
      </c>
      <c r="V473">
        <v>153.64755369045</v>
      </c>
      <c r="W473">
        <v>184.481420637344</v>
      </c>
      <c r="X473">
        <v>176.67391277882501</v>
      </c>
      <c r="Y473">
        <v>175.02588310195901</v>
      </c>
      <c r="Z473">
        <v>181.58681750035899</v>
      </c>
      <c r="AA473">
        <v>203.87683391390499</v>
      </c>
      <c r="AB473">
        <v>212.806004939074</v>
      </c>
      <c r="AC473">
        <v>182.96954151616501</v>
      </c>
      <c r="AD473">
        <v>177.62817028382199</v>
      </c>
      <c r="AE473">
        <v>189.26993485283799</v>
      </c>
      <c r="AF473">
        <v>189.533539374442</v>
      </c>
      <c r="AG473">
        <v>190.72999643164201</v>
      </c>
      <c r="AH473">
        <v>160.52078832845399</v>
      </c>
      <c r="AI473">
        <v>148.55895542505601</v>
      </c>
      <c r="AJ473">
        <v>158.176655240836</v>
      </c>
      <c r="AK473">
        <v>124.883478284761</v>
      </c>
      <c r="AL473">
        <v>121.765089777694</v>
      </c>
      <c r="AM473">
        <v>148.156381947017</v>
      </c>
      <c r="AN473">
        <v>125.424249259512</v>
      </c>
      <c r="AO473">
        <v>101.84973529589099</v>
      </c>
      <c r="AP473">
        <v>104.10167265909</v>
      </c>
      <c r="AQ473">
        <v>131.05426699748301</v>
      </c>
      <c r="AR473">
        <v>130.473495970789</v>
      </c>
      <c r="AS473">
        <v>104.500169012459</v>
      </c>
      <c r="AT473">
        <v>102.01134685999</v>
      </c>
      <c r="AU473">
        <v>115.706009038014</v>
      </c>
      <c r="AV473">
        <v>107.642604626481</v>
      </c>
      <c r="AW473">
        <v>129.04312652937699</v>
      </c>
      <c r="AX473">
        <v>125.206786535395</v>
      </c>
      <c r="AY473">
        <v>143.048162295683</v>
      </c>
      <c r="AZ473">
        <f t="shared" si="19"/>
        <v>153.00201093279719</v>
      </c>
      <c r="BA473">
        <f t="shared" si="18"/>
        <v>87.379276814614627</v>
      </c>
      <c r="BB473">
        <v>84.405923705929297</v>
      </c>
    </row>
    <row r="474" spans="1:54" x14ac:dyDescent="0.35">
      <c r="A474">
        <v>472</v>
      </c>
      <c r="B474" s="1">
        <v>43642</v>
      </c>
      <c r="C474" t="s">
        <v>149</v>
      </c>
      <c r="D474">
        <v>120.153588417957</v>
      </c>
      <c r="E474">
        <v>111.56465122355</v>
      </c>
      <c r="F474">
        <v>146.366446626411</v>
      </c>
      <c r="G474">
        <v>162.00108714420901</v>
      </c>
      <c r="H474">
        <v>154.01108546743001</v>
      </c>
      <c r="M474">
        <v>142.008726850546</v>
      </c>
      <c r="N474">
        <v>148.95341553517099</v>
      </c>
      <c r="O474">
        <v>150.55003368930099</v>
      </c>
      <c r="P474">
        <v>184.88138945952201</v>
      </c>
      <c r="Q474">
        <v>183.69558939775001</v>
      </c>
      <c r="R474">
        <v>150.44604559221199</v>
      </c>
      <c r="V474">
        <v>150.486421541548</v>
      </c>
      <c r="W474">
        <v>169.23042596841699</v>
      </c>
      <c r="X474">
        <v>154.12014229974301</v>
      </c>
      <c r="Y474">
        <v>187.22162917317399</v>
      </c>
      <c r="Z474">
        <v>184.75129910640999</v>
      </c>
      <c r="AA474">
        <v>221.30823013109301</v>
      </c>
      <c r="AF474">
        <v>178.44540712688601</v>
      </c>
      <c r="AG474">
        <v>189.29362334291099</v>
      </c>
      <c r="AH474">
        <v>162.71025369029999</v>
      </c>
      <c r="AI474">
        <v>155.05887734554699</v>
      </c>
      <c r="AJ474">
        <v>158.08350594360601</v>
      </c>
      <c r="AK474">
        <v>141.24252440349801</v>
      </c>
      <c r="AL474">
        <v>131.94316087116101</v>
      </c>
      <c r="AQ474">
        <v>116.448705422008</v>
      </c>
      <c r="AR474">
        <v>117.727814363242</v>
      </c>
      <c r="AS474">
        <v>111.10503762053401</v>
      </c>
      <c r="AT474">
        <v>83.295522780852707</v>
      </c>
      <c r="AV474">
        <v>105.868473206706</v>
      </c>
      <c r="AY474">
        <v>148.98420836461099</v>
      </c>
      <c r="AZ474">
        <f t="shared" si="19"/>
        <v>150.73191073687684</v>
      </c>
      <c r="BA474">
        <f t="shared" si="18"/>
        <v>85.109176618694278</v>
      </c>
      <c r="BB474">
        <v>84.271464895839003</v>
      </c>
    </row>
    <row r="475" spans="1:54" x14ac:dyDescent="0.35">
      <c r="A475">
        <v>473</v>
      </c>
      <c r="B475" s="1">
        <v>43643</v>
      </c>
      <c r="C475" t="s">
        <v>117</v>
      </c>
      <c r="D475">
        <v>142.752293893326</v>
      </c>
      <c r="E475">
        <v>138.89068014875599</v>
      </c>
      <c r="F475">
        <v>146.89199020286401</v>
      </c>
      <c r="G475">
        <v>163.39978054199301</v>
      </c>
      <c r="H475">
        <v>153.37961909434401</v>
      </c>
      <c r="I475">
        <v>155.190130050525</v>
      </c>
      <c r="J475">
        <v>151.249941139052</v>
      </c>
      <c r="K475">
        <v>174.65143550180801</v>
      </c>
      <c r="L475">
        <v>173.137279375156</v>
      </c>
      <c r="M475">
        <v>164.120921088632</v>
      </c>
      <c r="N475">
        <v>164.853683890475</v>
      </c>
      <c r="O475">
        <v>170.35173065475101</v>
      </c>
      <c r="P475">
        <v>181.60899658205699</v>
      </c>
      <c r="Q475">
        <v>187.55057341564</v>
      </c>
      <c r="R475">
        <v>153.67191675794001</v>
      </c>
      <c r="S475">
        <v>160.73771572622499</v>
      </c>
      <c r="T475">
        <v>193.16745152276499</v>
      </c>
      <c r="U475">
        <v>180.81401771852401</v>
      </c>
      <c r="V475">
        <v>168.61238102351501</v>
      </c>
      <c r="W475">
        <v>187.896607706195</v>
      </c>
      <c r="X475">
        <v>177.89266833930699</v>
      </c>
      <c r="Y475">
        <v>191.36406257775201</v>
      </c>
      <c r="Z475">
        <v>186.26458682677199</v>
      </c>
      <c r="AA475">
        <v>214.34819983012099</v>
      </c>
      <c r="AB475">
        <v>221.99996920356</v>
      </c>
      <c r="AC475">
        <v>180.56914852748801</v>
      </c>
      <c r="AD475">
        <v>179.91020587345599</v>
      </c>
      <c r="AE475">
        <v>198.86464856471201</v>
      </c>
      <c r="AF475">
        <v>189.89927806984301</v>
      </c>
      <c r="AG475">
        <v>211.52567579352899</v>
      </c>
      <c r="AH475">
        <v>167.45827030138599</v>
      </c>
      <c r="AI475">
        <v>158.75055346054199</v>
      </c>
      <c r="AJ475">
        <v>163.80861168677399</v>
      </c>
      <c r="AK475">
        <v>142.42087358946699</v>
      </c>
      <c r="AL475">
        <v>133.072363956092</v>
      </c>
      <c r="AM475">
        <v>158.04646073437999</v>
      </c>
      <c r="AN475">
        <v>123.43224633448099</v>
      </c>
      <c r="AO475">
        <v>102.60974744324901</v>
      </c>
      <c r="AP475">
        <v>117.05511034726599</v>
      </c>
      <c r="AQ475">
        <v>130.21023015917299</v>
      </c>
      <c r="AR475">
        <v>132.15059956016</v>
      </c>
      <c r="AS475">
        <v>114.270425873486</v>
      </c>
      <c r="AT475">
        <v>99.937221383318402</v>
      </c>
      <c r="AU475">
        <v>129.550814302286</v>
      </c>
      <c r="AV475">
        <v>125.156123137913</v>
      </c>
      <c r="AW475">
        <v>130.633073467196</v>
      </c>
      <c r="AX475">
        <v>132.11518705021399</v>
      </c>
      <c r="AY475">
        <v>143.91390050531101</v>
      </c>
      <c r="AZ475">
        <f t="shared" si="19"/>
        <v>159.79498756112037</v>
      </c>
      <c r="BA475">
        <f t="shared" si="18"/>
        <v>94.172253442937802</v>
      </c>
      <c r="BB475">
        <v>84.346270561262997</v>
      </c>
    </row>
    <row r="476" spans="1:54" x14ac:dyDescent="0.35">
      <c r="A476">
        <v>474</v>
      </c>
      <c r="B476" s="1">
        <v>43643</v>
      </c>
      <c r="C476" t="s">
        <v>421</v>
      </c>
      <c r="D476">
        <v>145.28905131807699</v>
      </c>
      <c r="E476">
        <v>142.08615102608599</v>
      </c>
      <c r="F476">
        <v>144.086679234889</v>
      </c>
      <c r="G476">
        <v>171.013300256311</v>
      </c>
      <c r="H476">
        <v>151.32898459690199</v>
      </c>
      <c r="I476">
        <v>148.95575029932201</v>
      </c>
      <c r="J476">
        <v>155.56635700607899</v>
      </c>
      <c r="K476">
        <v>179.069657648625</v>
      </c>
      <c r="L476">
        <v>167.924019350126</v>
      </c>
      <c r="M476">
        <v>165.85284077527999</v>
      </c>
      <c r="N476">
        <v>166.04688765320199</v>
      </c>
      <c r="O476">
        <v>169.321751362501</v>
      </c>
      <c r="P476">
        <v>179.865231973189</v>
      </c>
      <c r="Q476">
        <v>182.75779085966801</v>
      </c>
      <c r="R476">
        <v>151.99289307133299</v>
      </c>
      <c r="S476">
        <v>159.019113278584</v>
      </c>
      <c r="T476">
        <v>190.17278809358501</v>
      </c>
      <c r="U476">
        <v>181.37151086102301</v>
      </c>
      <c r="V476">
        <v>164.94942094584599</v>
      </c>
      <c r="W476">
        <v>190.586141674082</v>
      </c>
      <c r="X476">
        <v>177.33672844037599</v>
      </c>
      <c r="Y476">
        <v>190.01528359329899</v>
      </c>
      <c r="Z476">
        <v>183.394713374155</v>
      </c>
      <c r="AA476">
        <v>215.50028155612799</v>
      </c>
      <c r="AB476">
        <v>217.158120180916</v>
      </c>
      <c r="AC476">
        <v>174.842812961974</v>
      </c>
      <c r="AD476">
        <v>178.59908821721399</v>
      </c>
      <c r="AE476">
        <v>195.324615214413</v>
      </c>
      <c r="AF476">
        <v>190.841700852922</v>
      </c>
      <c r="AG476">
        <v>199.567997946199</v>
      </c>
      <c r="AH476">
        <v>164.64248776437</v>
      </c>
      <c r="AI476">
        <v>142.30212199232099</v>
      </c>
      <c r="AJ476">
        <v>152.76527357920401</v>
      </c>
      <c r="AK476">
        <v>140.63253983540201</v>
      </c>
      <c r="AL476">
        <v>130.19569405172101</v>
      </c>
      <c r="AM476">
        <v>157.900718350359</v>
      </c>
      <c r="AN476">
        <v>112.032332938248</v>
      </c>
      <c r="AO476">
        <v>100.808755127297</v>
      </c>
      <c r="AP476">
        <v>110.362432860827</v>
      </c>
      <c r="AQ476">
        <v>124.37719861058</v>
      </c>
      <c r="AR476">
        <v>129.78532016032801</v>
      </c>
      <c r="AS476">
        <v>121.481424654313</v>
      </c>
      <c r="AT476">
        <v>101.186190307692</v>
      </c>
      <c r="AU476">
        <v>122.588985500541</v>
      </c>
      <c r="AV476">
        <v>121.207771333496</v>
      </c>
      <c r="AW476">
        <v>129.459986426255</v>
      </c>
      <c r="AX476">
        <v>132.16417182003599</v>
      </c>
      <c r="AY476">
        <v>149.578883241032</v>
      </c>
      <c r="AZ476">
        <f t="shared" si="19"/>
        <v>157.77729067034022</v>
      </c>
      <c r="BA476">
        <f t="shared" si="18"/>
        <v>92.154556552157658</v>
      </c>
      <c r="BB476">
        <v>84.026518353877194</v>
      </c>
    </row>
    <row r="477" spans="1:54" x14ac:dyDescent="0.35">
      <c r="A477">
        <v>475</v>
      </c>
      <c r="B477" s="1">
        <v>43648</v>
      </c>
      <c r="C477" t="s">
        <v>422</v>
      </c>
      <c r="D477">
        <v>147.721972111014</v>
      </c>
      <c r="E477">
        <v>148.36494802528699</v>
      </c>
      <c r="F477">
        <v>154.63312096749101</v>
      </c>
      <c r="G477">
        <v>172.828800545044</v>
      </c>
      <c r="H477">
        <v>157.017605278178</v>
      </c>
      <c r="I477">
        <v>150.171060106581</v>
      </c>
      <c r="J477">
        <v>161.476699938932</v>
      </c>
      <c r="K477">
        <v>185.395368153894</v>
      </c>
      <c r="L477">
        <v>173.38626438045199</v>
      </c>
      <c r="M477">
        <v>166.91478539209601</v>
      </c>
      <c r="N477">
        <v>169.78464413285599</v>
      </c>
      <c r="O477">
        <v>179.06547681281799</v>
      </c>
      <c r="P477">
        <v>186.65380741345899</v>
      </c>
      <c r="Q477">
        <v>184.983403954274</v>
      </c>
      <c r="R477">
        <v>157.91393030299301</v>
      </c>
      <c r="S477">
        <v>162.797559114519</v>
      </c>
      <c r="T477">
        <v>190.39455899734099</v>
      </c>
      <c r="U477">
        <v>187.74285320772699</v>
      </c>
      <c r="V477">
        <v>173.96241141972601</v>
      </c>
      <c r="W477">
        <v>191.273939041039</v>
      </c>
      <c r="X477">
        <v>177.25868547194401</v>
      </c>
      <c r="Y477">
        <v>193.15398182790699</v>
      </c>
      <c r="Z477">
        <v>187.370720143092</v>
      </c>
      <c r="AA477">
        <v>220.040916588313</v>
      </c>
      <c r="AB477">
        <v>220.90435494910099</v>
      </c>
      <c r="AC477">
        <v>182.39284597967</v>
      </c>
      <c r="AD477">
        <v>178.37869691888301</v>
      </c>
      <c r="AE477">
        <v>197.70496258243</v>
      </c>
      <c r="AF477">
        <v>199.23050735790801</v>
      </c>
      <c r="AG477">
        <v>209.44866070952199</v>
      </c>
      <c r="AH477">
        <v>171.27368336184199</v>
      </c>
      <c r="AI477">
        <v>150.65427920947599</v>
      </c>
      <c r="AJ477">
        <v>157.62702115068501</v>
      </c>
      <c r="AK477">
        <v>141.604883006325</v>
      </c>
      <c r="AL477">
        <v>131.61699905103799</v>
      </c>
      <c r="AM477">
        <v>160.166339911531</v>
      </c>
      <c r="AN477">
        <v>122.501524166571</v>
      </c>
      <c r="AO477">
        <v>108.96745054297</v>
      </c>
      <c r="AP477">
        <v>115.142418263633</v>
      </c>
      <c r="AQ477">
        <v>135.046815056257</v>
      </c>
      <c r="AR477">
        <v>134.739708916875</v>
      </c>
      <c r="AS477">
        <v>125.66128270188401</v>
      </c>
      <c r="AT477">
        <v>105.541251373062</v>
      </c>
      <c r="AU477">
        <v>133.30027384986099</v>
      </c>
      <c r="AV477">
        <v>119.865398956947</v>
      </c>
      <c r="AW477">
        <v>132.48733699657299</v>
      </c>
      <c r="AX477">
        <v>139.26402480158399</v>
      </c>
      <c r="AY477">
        <v>151.57928095224599</v>
      </c>
      <c r="AZ477">
        <f t="shared" si="19"/>
        <v>162.61265654362191</v>
      </c>
      <c r="BA477">
        <f t="shared" si="18"/>
        <v>96.989922425439346</v>
      </c>
      <c r="BB477">
        <v>83.331487250390396</v>
      </c>
    </row>
    <row r="478" spans="1:54" x14ac:dyDescent="0.35">
      <c r="A478">
        <v>476</v>
      </c>
      <c r="B478" s="1">
        <v>43650</v>
      </c>
      <c r="C478" t="s">
        <v>297</v>
      </c>
      <c r="D478">
        <v>124.889166633999</v>
      </c>
      <c r="E478">
        <v>131.18522240893699</v>
      </c>
      <c r="F478">
        <v>132.269045665645</v>
      </c>
      <c r="G478">
        <v>155.17635610389701</v>
      </c>
      <c r="H478">
        <v>144.82760954716099</v>
      </c>
      <c r="I478">
        <v>140.704433844466</v>
      </c>
      <c r="J478">
        <v>144.596407944926</v>
      </c>
      <c r="K478">
        <v>162.88629883541799</v>
      </c>
      <c r="L478">
        <v>153.4005077809</v>
      </c>
      <c r="M478">
        <v>147.93754888880099</v>
      </c>
      <c r="N478">
        <v>153.88395618082799</v>
      </c>
      <c r="O478">
        <v>157.90594805262899</v>
      </c>
      <c r="P478">
        <v>171.89405712948999</v>
      </c>
      <c r="Q478">
        <v>177.12963616006701</v>
      </c>
      <c r="R478">
        <v>132.58013148075699</v>
      </c>
      <c r="S478">
        <v>150.55484626790101</v>
      </c>
      <c r="T478">
        <v>170.91540452006899</v>
      </c>
      <c r="U478">
        <v>166.73361770053901</v>
      </c>
      <c r="V478">
        <v>156.62957249165899</v>
      </c>
      <c r="W478">
        <v>174.67714516848201</v>
      </c>
      <c r="X478">
        <v>168.12388920757701</v>
      </c>
      <c r="Y478">
        <v>179.94445139923499</v>
      </c>
      <c r="Z478">
        <v>173.181259368095</v>
      </c>
      <c r="AA478">
        <v>202.434422456856</v>
      </c>
      <c r="AB478">
        <v>203.549806232202</v>
      </c>
      <c r="AC478">
        <v>167.11692238946799</v>
      </c>
      <c r="AD478">
        <v>169.95162874833099</v>
      </c>
      <c r="AE478">
        <v>189.600109882411</v>
      </c>
      <c r="AF478">
        <v>185.99643308520001</v>
      </c>
      <c r="AG478">
        <v>189.49368184027</v>
      </c>
      <c r="AH478">
        <v>160.190749103987</v>
      </c>
      <c r="AI478">
        <v>141.752186518722</v>
      </c>
      <c r="AJ478">
        <v>149.70409326718399</v>
      </c>
      <c r="AK478">
        <v>120.074925062574</v>
      </c>
      <c r="AL478">
        <v>117.38492932126</v>
      </c>
      <c r="AM478">
        <v>147.21444741624501</v>
      </c>
      <c r="AN478">
        <v>103.244328322364</v>
      </c>
      <c r="AO478">
        <v>93.828824093568699</v>
      </c>
      <c r="AP478">
        <v>101.56522006460099</v>
      </c>
      <c r="AQ478">
        <v>121.97009553642501</v>
      </c>
      <c r="AR478">
        <v>123.73485880046</v>
      </c>
      <c r="AS478">
        <v>105.59867801471501</v>
      </c>
      <c r="AT478">
        <v>91.816246206533904</v>
      </c>
      <c r="AU478">
        <v>113.91970874504</v>
      </c>
      <c r="AV478">
        <v>108.393595880634</v>
      </c>
      <c r="AW478">
        <v>120.35040179536</v>
      </c>
      <c r="AX478">
        <v>121.05077564921299</v>
      </c>
      <c r="AY478">
        <v>133.390313940081</v>
      </c>
      <c r="AZ478">
        <f t="shared" si="19"/>
        <v>146.98653948239968</v>
      </c>
      <c r="BA478">
        <f t="shared" si="18"/>
        <v>81.363805364217114</v>
      </c>
      <c r="BB478">
        <v>83.078707513404396</v>
      </c>
    </row>
    <row r="479" spans="1:54" x14ac:dyDescent="0.35">
      <c r="A479">
        <v>477</v>
      </c>
      <c r="B479" s="1">
        <v>43653</v>
      </c>
      <c r="C479" t="s">
        <v>421</v>
      </c>
      <c r="D479">
        <v>127.141318039076</v>
      </c>
      <c r="E479">
        <v>127.774149366931</v>
      </c>
      <c r="F479">
        <v>135.52932551496099</v>
      </c>
      <c r="G479">
        <v>153.03364470263699</v>
      </c>
      <c r="H479">
        <v>139.27406174945199</v>
      </c>
      <c r="I479">
        <v>136.06145363162801</v>
      </c>
      <c r="J479">
        <v>143.272121814851</v>
      </c>
      <c r="K479">
        <v>157.267854945773</v>
      </c>
      <c r="L479">
        <v>148.65695734187801</v>
      </c>
      <c r="M479">
        <v>148.35393364861599</v>
      </c>
      <c r="N479">
        <v>149.30720436932401</v>
      </c>
      <c r="O479">
        <v>152.78632022906601</v>
      </c>
      <c r="P479">
        <v>161.389190916378</v>
      </c>
      <c r="Q479">
        <v>164.46537797772601</v>
      </c>
      <c r="R479">
        <v>138.662302059014</v>
      </c>
      <c r="S479">
        <v>147.610243635996</v>
      </c>
      <c r="T479">
        <v>164.329436031433</v>
      </c>
      <c r="U479">
        <v>165.42367435836999</v>
      </c>
      <c r="V479">
        <v>153.458526557993</v>
      </c>
      <c r="W479">
        <v>165.50467860556699</v>
      </c>
      <c r="X479">
        <v>157.73196420420001</v>
      </c>
      <c r="Y479">
        <v>171.73011239940601</v>
      </c>
      <c r="Z479">
        <v>166.18495129251301</v>
      </c>
      <c r="AA479">
        <v>200.66052835959499</v>
      </c>
      <c r="AB479">
        <v>196.010957541121</v>
      </c>
      <c r="AC479">
        <v>160.92435519141799</v>
      </c>
      <c r="AD479">
        <v>162.003487444482</v>
      </c>
      <c r="AE479">
        <v>177.33421523366701</v>
      </c>
      <c r="AF479">
        <v>176.468794323721</v>
      </c>
      <c r="AG479">
        <v>186.434310775543</v>
      </c>
      <c r="AH479">
        <v>155.04214311365999</v>
      </c>
      <c r="AI479">
        <v>130.23899101038501</v>
      </c>
      <c r="AJ479">
        <v>137.14644036890499</v>
      </c>
      <c r="AK479">
        <v>116.765292405694</v>
      </c>
      <c r="AL479">
        <v>110.371986658591</v>
      </c>
      <c r="AM479">
        <v>139.827288745478</v>
      </c>
      <c r="AN479">
        <v>98.776047621422506</v>
      </c>
      <c r="AO479">
        <v>91.031326659627695</v>
      </c>
      <c r="AP479">
        <v>93.772053970671607</v>
      </c>
      <c r="AQ479">
        <v>118.34551827013</v>
      </c>
      <c r="AR479">
        <v>112.752549817298</v>
      </c>
      <c r="AS479">
        <v>102.255900768941</v>
      </c>
      <c r="AT479">
        <v>86.125323288634206</v>
      </c>
      <c r="AU479">
        <v>110.588023784095</v>
      </c>
      <c r="AV479">
        <v>104.893881646907</v>
      </c>
      <c r="AW479">
        <v>110.966584014193</v>
      </c>
      <c r="AX479">
        <v>119.876487215327</v>
      </c>
      <c r="AY479">
        <v>126.638660087167</v>
      </c>
      <c r="AZ479">
        <f t="shared" si="19"/>
        <v>141.67083232728046</v>
      </c>
      <c r="BA479">
        <f t="shared" si="18"/>
        <v>76.048098209097901</v>
      </c>
      <c r="BB479">
        <v>82.992534200712598</v>
      </c>
    </row>
    <row r="480" spans="1:54" x14ac:dyDescent="0.35">
      <c r="A480">
        <v>478</v>
      </c>
      <c r="B480" s="1">
        <v>43659</v>
      </c>
      <c r="C480" t="s">
        <v>423</v>
      </c>
      <c r="D480">
        <v>141.47939434323101</v>
      </c>
      <c r="E480">
        <v>139.151226215409</v>
      </c>
      <c r="F480">
        <v>146.23332029878199</v>
      </c>
      <c r="G480">
        <v>166.91922418621701</v>
      </c>
      <c r="H480">
        <v>153.62127603333499</v>
      </c>
      <c r="I480">
        <v>149.484889070484</v>
      </c>
      <c r="J480">
        <v>151.656262875751</v>
      </c>
      <c r="K480">
        <v>177.373914230758</v>
      </c>
      <c r="L480">
        <v>171.82516650692</v>
      </c>
      <c r="M480">
        <v>164.76221222046101</v>
      </c>
      <c r="N480">
        <v>167.784222379201</v>
      </c>
      <c r="O480">
        <v>172.13967980898201</v>
      </c>
      <c r="P480">
        <v>182.02578477715201</v>
      </c>
      <c r="Q480">
        <v>186.680517574346</v>
      </c>
      <c r="R480">
        <v>152.23139380311801</v>
      </c>
      <c r="S480">
        <v>162.49393120129599</v>
      </c>
      <c r="T480">
        <v>188.68048355917199</v>
      </c>
      <c r="U480">
        <v>183.02519718404201</v>
      </c>
      <c r="V480">
        <v>168.34210888807399</v>
      </c>
      <c r="W480">
        <v>186.44987298975801</v>
      </c>
      <c r="X480">
        <v>175.87448270585</v>
      </c>
      <c r="Y480">
        <v>185.63043072169501</v>
      </c>
      <c r="Z480">
        <v>185.63515172836401</v>
      </c>
      <c r="AA480">
        <v>218.29512810497499</v>
      </c>
      <c r="AB480">
        <v>217.665698245257</v>
      </c>
      <c r="AC480">
        <v>178.45380233067999</v>
      </c>
      <c r="AD480">
        <v>178.354071175531</v>
      </c>
      <c r="AE480">
        <v>197.65120144902301</v>
      </c>
      <c r="AF480">
        <v>192.84214993896001</v>
      </c>
      <c r="AG480">
        <v>200.86982676965999</v>
      </c>
      <c r="AH480">
        <v>168.00851998639101</v>
      </c>
      <c r="AI480">
        <v>146.456996189698</v>
      </c>
      <c r="AJ480">
        <v>152.26055583656901</v>
      </c>
      <c r="AK480">
        <v>140.37318763333801</v>
      </c>
      <c r="AL480">
        <v>126.104537809688</v>
      </c>
      <c r="AM480">
        <v>156.55112557117599</v>
      </c>
      <c r="AN480">
        <v>125.118732577542</v>
      </c>
      <c r="AO480">
        <v>104.31270619097</v>
      </c>
      <c r="AP480">
        <v>112.46502498824999</v>
      </c>
      <c r="AQ480">
        <v>124.353318534435</v>
      </c>
      <c r="AR480">
        <v>128.87439527928399</v>
      </c>
      <c r="AS480">
        <v>117.935379131446</v>
      </c>
      <c r="AT480">
        <v>102.339143259789</v>
      </c>
      <c r="AU480">
        <v>127.011017448334</v>
      </c>
      <c r="AV480">
        <v>121.24613403507099</v>
      </c>
      <c r="AW480">
        <v>131.97711205233</v>
      </c>
      <c r="AX480">
        <v>132.692731382396</v>
      </c>
      <c r="AY480">
        <v>150.00360155414299</v>
      </c>
      <c r="AZ480">
        <f t="shared" si="19"/>
        <v>158.57742168286111</v>
      </c>
      <c r="BA480">
        <f t="shared" si="18"/>
        <v>92.954687564678551</v>
      </c>
      <c r="BB480">
        <v>82.882894707995007</v>
      </c>
    </row>
    <row r="481" spans="1:61" x14ac:dyDescent="0.35">
      <c r="A481">
        <v>479</v>
      </c>
      <c r="B481" s="1">
        <v>43661</v>
      </c>
      <c r="C481" t="s">
        <v>424</v>
      </c>
      <c r="D481">
        <v>147.04959487325101</v>
      </c>
      <c r="E481">
        <v>146.81330483565901</v>
      </c>
      <c r="F481">
        <v>142.04696262045999</v>
      </c>
      <c r="G481">
        <v>170.143717608559</v>
      </c>
      <c r="H481">
        <v>155.55045915497701</v>
      </c>
      <c r="I481">
        <v>150.30403042887099</v>
      </c>
      <c r="J481">
        <v>153.02497568659501</v>
      </c>
      <c r="K481">
        <v>178.91112928981499</v>
      </c>
      <c r="L481">
        <v>174.57016853695501</v>
      </c>
      <c r="M481">
        <v>170.45973757331299</v>
      </c>
      <c r="N481">
        <v>170.24513527046099</v>
      </c>
      <c r="O481">
        <v>178.622372488471</v>
      </c>
      <c r="P481">
        <v>182.90920636593901</v>
      </c>
      <c r="Q481">
        <v>182.11344360715</v>
      </c>
      <c r="R481">
        <v>153.133969293864</v>
      </c>
      <c r="S481">
        <v>160.88953569314799</v>
      </c>
      <c r="T481">
        <v>189.765355899919</v>
      </c>
      <c r="U481">
        <v>183.14820250450501</v>
      </c>
      <c r="V481">
        <v>168.274329548613</v>
      </c>
      <c r="W481">
        <v>188.39364496437301</v>
      </c>
      <c r="X481">
        <v>176.01616400949899</v>
      </c>
      <c r="Y481">
        <v>190.30736095330099</v>
      </c>
      <c r="Z481">
        <v>186.482334346572</v>
      </c>
      <c r="AA481">
        <v>218.238818752367</v>
      </c>
      <c r="AB481">
        <v>215.66493063872301</v>
      </c>
      <c r="AC481">
        <v>178.136851817983</v>
      </c>
      <c r="AD481">
        <v>178.61079951726799</v>
      </c>
      <c r="AE481">
        <v>194.65446805318001</v>
      </c>
      <c r="AF481">
        <v>190.94221851961601</v>
      </c>
      <c r="AG481">
        <v>200.87567375123899</v>
      </c>
      <c r="AH481">
        <v>164.87909010477901</v>
      </c>
      <c r="AI481">
        <v>148.55447890141301</v>
      </c>
      <c r="AJ481">
        <v>154.69162710925599</v>
      </c>
      <c r="AK481">
        <v>134.47884833105101</v>
      </c>
      <c r="AL481">
        <v>128.679342794869</v>
      </c>
      <c r="AM481">
        <v>158.98637604807101</v>
      </c>
      <c r="AN481">
        <v>125.835687814317</v>
      </c>
      <c r="AO481">
        <v>103.125958577864</v>
      </c>
      <c r="AP481">
        <v>113.37602043477899</v>
      </c>
      <c r="AQ481">
        <v>135.717511489385</v>
      </c>
      <c r="AR481">
        <v>130.49190145373601</v>
      </c>
      <c r="AS481">
        <v>119.993912442978</v>
      </c>
      <c r="AT481">
        <v>101.844504064929</v>
      </c>
      <c r="AU481">
        <v>126.051897153326</v>
      </c>
      <c r="AV481">
        <v>117.878301205396</v>
      </c>
      <c r="AW481">
        <v>130.840140274476</v>
      </c>
      <c r="AX481">
        <v>135.19841639241801</v>
      </c>
      <c r="AY481">
        <v>152.582288642371</v>
      </c>
      <c r="AZ481">
        <f t="shared" si="19"/>
        <v>159.57302499666793</v>
      </c>
      <c r="BA481">
        <f t="shared" si="18"/>
        <v>93.950290878485362</v>
      </c>
      <c r="BB481">
        <v>83.0895743354545</v>
      </c>
    </row>
    <row r="482" spans="1:61" x14ac:dyDescent="0.35">
      <c r="A482">
        <v>480</v>
      </c>
      <c r="B482" s="1">
        <v>43666</v>
      </c>
      <c r="C482" t="s">
        <v>425</v>
      </c>
      <c r="I482">
        <v>122.841935383641</v>
      </c>
      <c r="J482">
        <v>133.35897317170799</v>
      </c>
      <c r="K482">
        <v>158.69827929103599</v>
      </c>
      <c r="L482">
        <v>154.400522809634</v>
      </c>
      <c r="M482">
        <v>149.62153944095999</v>
      </c>
      <c r="N482">
        <v>152.81099255809301</v>
      </c>
      <c r="O482">
        <v>154.73864694687401</v>
      </c>
      <c r="P482">
        <v>165.41651955648601</v>
      </c>
      <c r="Q482">
        <v>172.610635180022</v>
      </c>
      <c r="R482">
        <v>136.56424193682599</v>
      </c>
      <c r="S482">
        <v>150.376736821886</v>
      </c>
      <c r="T482">
        <v>175.793839813554</v>
      </c>
      <c r="U482">
        <v>166.07422522083999</v>
      </c>
      <c r="V482">
        <v>154.60387463878999</v>
      </c>
      <c r="W482">
        <v>170.742911976268</v>
      </c>
      <c r="X482">
        <v>160.981237729154</v>
      </c>
      <c r="Y482">
        <v>175.231913556254</v>
      </c>
      <c r="Z482">
        <v>173.82597436178301</v>
      </c>
      <c r="AA482">
        <v>206.994922130844</v>
      </c>
      <c r="AB482">
        <v>209.39206209440201</v>
      </c>
      <c r="AC482">
        <v>158.63529176056099</v>
      </c>
      <c r="AD482">
        <v>161.108460371105</v>
      </c>
      <c r="AE482">
        <v>185.30116229131599</v>
      </c>
      <c r="AF482">
        <v>178.92870074301999</v>
      </c>
      <c r="AG482">
        <v>193.202816625238</v>
      </c>
      <c r="AH482">
        <v>153.37638644911499</v>
      </c>
      <c r="AI482">
        <v>134.63120258223799</v>
      </c>
      <c r="AJ482">
        <v>146.02136476328599</v>
      </c>
      <c r="AK482">
        <v>119.658685146403</v>
      </c>
      <c r="AL482">
        <v>116.583245626544</v>
      </c>
      <c r="AM482">
        <v>146.405576913186</v>
      </c>
      <c r="AN482">
        <v>101.364828618072</v>
      </c>
      <c r="AO482">
        <v>90.776434999601804</v>
      </c>
      <c r="AP482">
        <v>102.871027503208</v>
      </c>
      <c r="AQ482">
        <v>115.42250658754099</v>
      </c>
      <c r="AR482">
        <v>113.443611870621</v>
      </c>
      <c r="AS482">
        <v>105.682895144445</v>
      </c>
      <c r="AT482">
        <v>91.132952967589802</v>
      </c>
      <c r="AU482">
        <v>107.788265154922</v>
      </c>
      <c r="AV482">
        <v>108.325420276361</v>
      </c>
      <c r="AW482">
        <v>113.17596524481699</v>
      </c>
      <c r="AX482">
        <v>109.91741277956901</v>
      </c>
      <c r="AY482">
        <v>120.389752933837</v>
      </c>
      <c r="AZ482">
        <f t="shared" si="19"/>
        <v>144.63311516213139</v>
      </c>
      <c r="BA482">
        <f t="shared" si="18"/>
        <v>79.010381043948826</v>
      </c>
      <c r="BB482">
        <v>82.831152126583603</v>
      </c>
    </row>
    <row r="483" spans="1:61" x14ac:dyDescent="0.35">
      <c r="A483">
        <v>481</v>
      </c>
      <c r="B483" s="1">
        <v>43666</v>
      </c>
      <c r="C483" t="s">
        <v>426</v>
      </c>
      <c r="D483">
        <v>131.02597527292099</v>
      </c>
      <c r="E483">
        <v>130.99481639764301</v>
      </c>
      <c r="F483">
        <v>142.265175488528</v>
      </c>
      <c r="G483">
        <v>164.05994830315601</v>
      </c>
      <c r="H483">
        <v>148.85339291750401</v>
      </c>
      <c r="I483">
        <v>140.04466571673899</v>
      </c>
      <c r="J483">
        <v>144.22466890648101</v>
      </c>
      <c r="K483">
        <v>162.76192591356099</v>
      </c>
      <c r="L483">
        <v>156.20317363296701</v>
      </c>
      <c r="M483">
        <v>160.874428242302</v>
      </c>
      <c r="N483">
        <v>152.83538960809</v>
      </c>
      <c r="O483">
        <v>159.52481834860799</v>
      </c>
      <c r="P483">
        <v>168.061286864583</v>
      </c>
      <c r="Q483">
        <v>174.00605450730799</v>
      </c>
      <c r="R483">
        <v>139.11500120491601</v>
      </c>
      <c r="S483">
        <v>150.10840182464401</v>
      </c>
      <c r="T483">
        <v>170.88698219190999</v>
      </c>
      <c r="U483">
        <v>167.83978552628699</v>
      </c>
      <c r="V483">
        <v>159.21590213607399</v>
      </c>
      <c r="W483">
        <v>168.41439858320899</v>
      </c>
      <c r="X483">
        <v>159.35230845103399</v>
      </c>
      <c r="Y483">
        <v>175.50519645083199</v>
      </c>
      <c r="Z483">
        <v>178.603668374536</v>
      </c>
      <c r="AA483">
        <v>208.226848205615</v>
      </c>
      <c r="AB483">
        <v>207.76912835539</v>
      </c>
      <c r="AC483">
        <v>162.161026385887</v>
      </c>
      <c r="AD483">
        <v>169.89625896653899</v>
      </c>
      <c r="AE483">
        <v>184.65135438353201</v>
      </c>
      <c r="AF483">
        <v>178.063013407531</v>
      </c>
      <c r="AG483">
        <v>189.83219459255099</v>
      </c>
      <c r="AH483">
        <v>158.71201300227301</v>
      </c>
      <c r="AI483">
        <v>136.75969893759799</v>
      </c>
      <c r="AJ483">
        <v>139.38389979055401</v>
      </c>
      <c r="AK483">
        <v>122.748246931426</v>
      </c>
      <c r="AL483">
        <v>120.654435846995</v>
      </c>
      <c r="AM483">
        <v>149.586351719589</v>
      </c>
      <c r="AN483">
        <v>110.32423098325</v>
      </c>
      <c r="AO483">
        <v>93.579036663751907</v>
      </c>
      <c r="AP483">
        <v>104.646531119744</v>
      </c>
      <c r="AQ483">
        <v>115.480810961109</v>
      </c>
      <c r="AR483">
        <v>115.429444252858</v>
      </c>
      <c r="AS483">
        <v>105.369818208262</v>
      </c>
      <c r="AT483">
        <v>91.097253895133306</v>
      </c>
      <c r="AU483">
        <v>111.21449292997301</v>
      </c>
      <c r="AV483">
        <v>102.96681161520399</v>
      </c>
      <c r="AW483">
        <v>120.22554102145899</v>
      </c>
      <c r="AX483">
        <v>123.12330805968</v>
      </c>
      <c r="AY483">
        <v>134.09054791014199</v>
      </c>
      <c r="AZ483">
        <f t="shared" si="19"/>
        <v>147.09936797937252</v>
      </c>
      <c r="BA483">
        <f t="shared" si="18"/>
        <v>81.476633861189953</v>
      </c>
      <c r="BB483">
        <v>83.068654410100095</v>
      </c>
    </row>
    <row r="484" spans="1:61" x14ac:dyDescent="0.35">
      <c r="A484">
        <v>482</v>
      </c>
      <c r="B484" s="1">
        <v>43667</v>
      </c>
      <c r="C484" t="s">
        <v>427</v>
      </c>
      <c r="D484">
        <v>141.51909548672501</v>
      </c>
      <c r="E484">
        <v>134.13710403153701</v>
      </c>
      <c r="F484">
        <v>131.20130835645099</v>
      </c>
      <c r="G484">
        <v>154.30535238406799</v>
      </c>
      <c r="K484">
        <v>174.56524881771301</v>
      </c>
      <c r="L484">
        <v>166.470324879749</v>
      </c>
      <c r="M484">
        <v>170.66220663573401</v>
      </c>
      <c r="N484">
        <v>162.561584912375</v>
      </c>
      <c r="O484">
        <v>158.649004091504</v>
      </c>
      <c r="P484">
        <v>170.22400989806101</v>
      </c>
      <c r="Q484">
        <v>178.496927184952</v>
      </c>
      <c r="R484">
        <v>145.47045754644401</v>
      </c>
      <c r="U484">
        <v>175.683294710664</v>
      </c>
      <c r="V484">
        <v>171.93877296764799</v>
      </c>
      <c r="W484">
        <v>183.94559136707099</v>
      </c>
      <c r="X484">
        <v>162.42181683407199</v>
      </c>
      <c r="Y484">
        <v>178.08463033042301</v>
      </c>
      <c r="Z484">
        <v>176.34858788179301</v>
      </c>
      <c r="AD484">
        <v>178.19938785986099</v>
      </c>
      <c r="AE484">
        <v>199.83899406937601</v>
      </c>
      <c r="AF484">
        <v>190.400402508604</v>
      </c>
      <c r="AG484">
        <v>200.021723508028</v>
      </c>
      <c r="AH484">
        <v>160.53928985587501</v>
      </c>
      <c r="AI484">
        <v>143.874507636907</v>
      </c>
      <c r="AJ484">
        <v>148.702292083289</v>
      </c>
      <c r="AK484">
        <v>125.27878926583401</v>
      </c>
      <c r="AL484">
        <v>116.566895217481</v>
      </c>
      <c r="AO484">
        <v>108.00352974216101</v>
      </c>
      <c r="AP484">
        <v>112.958056310329</v>
      </c>
      <c r="AQ484">
        <v>123.01168611542199</v>
      </c>
      <c r="AR484">
        <v>130.24807877345401</v>
      </c>
      <c r="AS484">
        <v>109.42323679642401</v>
      </c>
      <c r="AT484">
        <v>89.857149988581298</v>
      </c>
      <c r="AU484">
        <v>122.424465366238</v>
      </c>
      <c r="AV484">
        <v>122.66483023876</v>
      </c>
      <c r="AW484">
        <v>128.98957574689999</v>
      </c>
      <c r="AZ484">
        <f t="shared" si="19"/>
        <v>151.32467248334746</v>
      </c>
      <c r="BA484">
        <f t="shared" si="18"/>
        <v>85.701938365164892</v>
      </c>
      <c r="BB484">
        <v>83.207116994273605</v>
      </c>
    </row>
    <row r="485" spans="1:61" x14ac:dyDescent="0.35">
      <c r="A485">
        <v>483</v>
      </c>
      <c r="B485" s="1">
        <v>43668</v>
      </c>
      <c r="C485" t="s">
        <v>422</v>
      </c>
      <c r="D485">
        <v>140.68225204912201</v>
      </c>
      <c r="E485">
        <v>145.26262924117</v>
      </c>
      <c r="F485">
        <v>147.41533204051001</v>
      </c>
      <c r="G485">
        <v>169.03418247108499</v>
      </c>
      <c r="H485">
        <v>153.48885830575799</v>
      </c>
      <c r="I485">
        <v>146.963543612449</v>
      </c>
      <c r="J485">
        <v>148.401980039477</v>
      </c>
      <c r="K485">
        <v>175.17348953893199</v>
      </c>
      <c r="L485">
        <v>167.48091639212799</v>
      </c>
      <c r="M485">
        <v>165.23195922635</v>
      </c>
      <c r="N485">
        <v>161.480604594384</v>
      </c>
      <c r="O485">
        <v>163.603132954003</v>
      </c>
      <c r="P485">
        <v>181.43059790099599</v>
      </c>
      <c r="Q485">
        <v>183.547870229171</v>
      </c>
      <c r="R485">
        <v>151.70856443593499</v>
      </c>
      <c r="S485">
        <v>158.483047729536</v>
      </c>
      <c r="T485">
        <v>189.99504008078199</v>
      </c>
      <c r="U485">
        <v>176.085786853889</v>
      </c>
      <c r="V485">
        <v>164.30676666033901</v>
      </c>
      <c r="W485">
        <v>179.73019036679</v>
      </c>
      <c r="X485">
        <v>173.143780648465</v>
      </c>
      <c r="Y485">
        <v>188.835252820607</v>
      </c>
      <c r="Z485">
        <v>183.83027971393699</v>
      </c>
      <c r="AA485">
        <v>217.44134871655501</v>
      </c>
      <c r="AB485">
        <v>219.97342619513901</v>
      </c>
      <c r="AC485">
        <v>170.23477749311701</v>
      </c>
      <c r="AD485">
        <v>176.48530270107801</v>
      </c>
      <c r="AE485">
        <v>193.845021905713</v>
      </c>
      <c r="AF485">
        <v>188.54299694595801</v>
      </c>
      <c r="AG485">
        <v>196.19339937431999</v>
      </c>
      <c r="AH485">
        <v>166.548546519756</v>
      </c>
      <c r="AI485">
        <v>145.760433007296</v>
      </c>
      <c r="AJ485">
        <v>157.286079971361</v>
      </c>
      <c r="AK485">
        <v>127.99495718026699</v>
      </c>
      <c r="AL485">
        <v>128.16521634019199</v>
      </c>
      <c r="AM485">
        <v>161.74418163836401</v>
      </c>
      <c r="AN485">
        <v>118.050992696481</v>
      </c>
      <c r="AO485">
        <v>98.801262239820204</v>
      </c>
      <c r="AP485">
        <v>110.61549177075899</v>
      </c>
      <c r="AQ485">
        <v>124.285891125202</v>
      </c>
      <c r="AR485">
        <v>124.77006908723099</v>
      </c>
      <c r="AS485">
        <v>117.300392415502</v>
      </c>
      <c r="AT485">
        <v>100.773144319563</v>
      </c>
      <c r="AU485">
        <v>121.84768845924501</v>
      </c>
      <c r="AV485">
        <v>116.760104667585</v>
      </c>
      <c r="AW485">
        <v>129.961084443218</v>
      </c>
      <c r="AX485">
        <v>126.052731747558</v>
      </c>
      <c r="AY485">
        <v>142.90202208421999</v>
      </c>
      <c r="AZ485">
        <f t="shared" si="19"/>
        <v>156.20109626981909</v>
      </c>
      <c r="BA485">
        <f t="shared" si="18"/>
        <v>90.578362151636526</v>
      </c>
      <c r="BB485">
        <v>83.150096885550397</v>
      </c>
    </row>
    <row r="486" spans="1:61" x14ac:dyDescent="0.35">
      <c r="A486">
        <v>484</v>
      </c>
      <c r="B486" s="1">
        <v>43671</v>
      </c>
      <c r="C486" t="s">
        <v>424</v>
      </c>
      <c r="D486">
        <v>119.405553439111</v>
      </c>
      <c r="E486">
        <v>126.59202864543001</v>
      </c>
      <c r="F486">
        <v>125.58358449899499</v>
      </c>
      <c r="G486">
        <v>144.56299365106401</v>
      </c>
      <c r="H486">
        <v>136.37019824617499</v>
      </c>
      <c r="I486">
        <v>131.84258143304501</v>
      </c>
      <c r="J486">
        <v>137.098199318404</v>
      </c>
      <c r="K486">
        <v>156.11912478814801</v>
      </c>
      <c r="L486">
        <v>151.57719532189901</v>
      </c>
      <c r="M486">
        <v>145.19200354997699</v>
      </c>
      <c r="N486">
        <v>148.864780622637</v>
      </c>
      <c r="O486">
        <v>151.18149636849199</v>
      </c>
      <c r="P486">
        <v>162.918787966286</v>
      </c>
      <c r="Q486">
        <v>163.36138656056099</v>
      </c>
      <c r="R486">
        <v>140.96346899956899</v>
      </c>
      <c r="S486">
        <v>146.246992680532</v>
      </c>
      <c r="T486">
        <v>171.17813844901201</v>
      </c>
      <c r="U486">
        <v>165.37212943978901</v>
      </c>
      <c r="V486">
        <v>151.88089797449101</v>
      </c>
      <c r="W486">
        <v>165.73491210515601</v>
      </c>
      <c r="X486">
        <v>162.215499425899</v>
      </c>
      <c r="Y486">
        <v>171.947450546657</v>
      </c>
      <c r="Z486">
        <v>170.34576208016199</v>
      </c>
      <c r="AA486">
        <v>202.18096693370799</v>
      </c>
      <c r="AB486">
        <v>198.18287079485501</v>
      </c>
      <c r="AC486">
        <v>157.62145654269199</v>
      </c>
      <c r="AD486">
        <v>151.92608032209</v>
      </c>
      <c r="AE486">
        <v>181.14916763526199</v>
      </c>
      <c r="AF486">
        <v>175.433051400642</v>
      </c>
      <c r="AG486">
        <v>178.67792586694901</v>
      </c>
      <c r="AH486">
        <v>146.95847516200899</v>
      </c>
      <c r="AI486">
        <v>135.368576143479</v>
      </c>
      <c r="AJ486">
        <v>134.05491282319201</v>
      </c>
      <c r="AK486">
        <v>111.89108945554</v>
      </c>
      <c r="AL486">
        <v>113.154674548221</v>
      </c>
      <c r="AM486">
        <v>144.01407220767899</v>
      </c>
      <c r="AN486">
        <v>100.32740805480699</v>
      </c>
      <c r="AO486">
        <v>90.010899809692702</v>
      </c>
      <c r="AP486">
        <v>93.374978885858297</v>
      </c>
      <c r="AQ486">
        <v>113.01513667752801</v>
      </c>
      <c r="AR486">
        <v>108.093049934853</v>
      </c>
      <c r="AS486">
        <v>104.72962864481801</v>
      </c>
      <c r="AT486">
        <v>89.055061429928799</v>
      </c>
      <c r="AU486">
        <v>111.39121572086501</v>
      </c>
      <c r="AV486">
        <v>99.278582434550103</v>
      </c>
      <c r="AW486">
        <v>114.12560546306101</v>
      </c>
      <c r="AX486">
        <v>111.905913230075</v>
      </c>
      <c r="AY486">
        <v>130.02477527533199</v>
      </c>
      <c r="AZ486">
        <f t="shared" si="19"/>
        <v>140.46876544810794</v>
      </c>
      <c r="BA486">
        <f t="shared" si="18"/>
        <v>74.846031329925381</v>
      </c>
      <c r="BB486">
        <v>82.828218835172194</v>
      </c>
    </row>
    <row r="487" spans="1:61" x14ac:dyDescent="0.35">
      <c r="A487">
        <v>485</v>
      </c>
      <c r="B487" s="1">
        <v>43673</v>
      </c>
      <c r="C487" t="s">
        <v>428</v>
      </c>
      <c r="D487">
        <v>136.00292767611199</v>
      </c>
      <c r="E487">
        <v>138.60520882284999</v>
      </c>
      <c r="F487">
        <v>142.89894505095899</v>
      </c>
      <c r="G487">
        <v>165.42828573330399</v>
      </c>
      <c r="H487">
        <v>150.71901394323601</v>
      </c>
      <c r="I487">
        <v>146.14781385820601</v>
      </c>
      <c r="J487">
        <v>150.778221976867</v>
      </c>
      <c r="K487">
        <v>162.87901870355199</v>
      </c>
      <c r="L487">
        <v>168.44869709373299</v>
      </c>
      <c r="M487">
        <v>161.24994721726799</v>
      </c>
      <c r="N487">
        <v>161.320429517988</v>
      </c>
      <c r="O487">
        <v>167.81740194576801</v>
      </c>
      <c r="P487">
        <v>176.88937141676499</v>
      </c>
      <c r="Q487">
        <v>173.65272355432899</v>
      </c>
      <c r="R487">
        <v>149.78417701504901</v>
      </c>
      <c r="S487">
        <v>159.66907556324199</v>
      </c>
      <c r="T487">
        <v>183.79478830562701</v>
      </c>
      <c r="U487">
        <v>180.56396157326</v>
      </c>
      <c r="V487">
        <v>162.65936645477399</v>
      </c>
      <c r="W487">
        <v>175.91398175147299</v>
      </c>
      <c r="X487">
        <v>172.85104819755401</v>
      </c>
      <c r="Y487">
        <v>187.360330448269</v>
      </c>
      <c r="Z487">
        <v>184.28035759745001</v>
      </c>
      <c r="AA487">
        <v>211.382986987072</v>
      </c>
      <c r="AB487">
        <v>216.144466588407</v>
      </c>
      <c r="AC487">
        <v>171.05653296387899</v>
      </c>
      <c r="AD487">
        <v>170.57239008957899</v>
      </c>
      <c r="AE487">
        <v>183.91279723285299</v>
      </c>
      <c r="AF487">
        <v>183.43108994159701</v>
      </c>
      <c r="AG487">
        <v>194.458430012934</v>
      </c>
      <c r="AH487">
        <v>152.51529254347901</v>
      </c>
      <c r="AI487">
        <v>134.30459677100299</v>
      </c>
      <c r="AJ487">
        <v>139.763231608876</v>
      </c>
      <c r="AK487">
        <v>129.148367943213</v>
      </c>
      <c r="AL487">
        <v>124.656284216906</v>
      </c>
      <c r="AM487">
        <v>157.997809847349</v>
      </c>
      <c r="AN487">
        <v>102.904951655394</v>
      </c>
      <c r="AO487">
        <v>96.009239494784794</v>
      </c>
      <c r="AP487">
        <v>108.661759564326</v>
      </c>
      <c r="AQ487">
        <v>119.522531148995</v>
      </c>
      <c r="AR487">
        <v>120.21992949148201</v>
      </c>
      <c r="AS487">
        <v>116.74404331590701</v>
      </c>
      <c r="AT487">
        <v>100.63204420758299</v>
      </c>
      <c r="AU487">
        <v>119.573978575857</v>
      </c>
      <c r="AV487">
        <v>113.00192931603701</v>
      </c>
      <c r="AW487">
        <v>125.317759789753</v>
      </c>
      <c r="AX487">
        <v>125.733239769885</v>
      </c>
      <c r="AY487">
        <v>143.479135809616</v>
      </c>
      <c r="AZ487">
        <f t="shared" si="19"/>
        <v>152.51791483967503</v>
      </c>
      <c r="BA487">
        <f t="shared" si="18"/>
        <v>86.895180721492466</v>
      </c>
      <c r="BB487">
        <v>82.628374457496093</v>
      </c>
    </row>
    <row r="488" spans="1:61" x14ac:dyDescent="0.35">
      <c r="A488">
        <v>486</v>
      </c>
      <c r="B488" s="1">
        <v>43674</v>
      </c>
      <c r="C488" t="s">
        <v>429</v>
      </c>
      <c r="D488">
        <v>127.50615661600401</v>
      </c>
      <c r="E488">
        <v>137.03349891196601</v>
      </c>
      <c r="I488">
        <v>130.35667368811801</v>
      </c>
      <c r="J488">
        <v>144.545712408914</v>
      </c>
      <c r="K488">
        <v>163.59937881053699</v>
      </c>
      <c r="L488">
        <v>165.65480975702201</v>
      </c>
      <c r="M488">
        <v>162.76332421254401</v>
      </c>
      <c r="N488">
        <v>160.123363319866</v>
      </c>
      <c r="S488">
        <v>155.308975175282</v>
      </c>
      <c r="T488">
        <v>178.78971553818599</v>
      </c>
      <c r="U488">
        <v>172.30851975755601</v>
      </c>
      <c r="V488">
        <v>162.28054902110901</v>
      </c>
      <c r="W488">
        <v>179.70587608469901</v>
      </c>
      <c r="AB488">
        <v>209.40449314300301</v>
      </c>
      <c r="AC488">
        <v>169.40503756979501</v>
      </c>
      <c r="AD488">
        <v>170.52594442661999</v>
      </c>
      <c r="AE488">
        <v>187.228667643276</v>
      </c>
      <c r="AF488">
        <v>191.88296758747899</v>
      </c>
      <c r="AM488">
        <v>147.25941862077099</v>
      </c>
      <c r="AN488">
        <v>105.42466495595001</v>
      </c>
      <c r="AO488">
        <v>94.372573159280293</v>
      </c>
      <c r="AP488">
        <v>111.818372104738</v>
      </c>
      <c r="AQ488">
        <v>129.26137013018101</v>
      </c>
      <c r="AU488">
        <v>119.02683995439099</v>
      </c>
      <c r="AV488">
        <v>112.338256095745</v>
      </c>
      <c r="AW488">
        <v>127.734132536666</v>
      </c>
      <c r="AX488">
        <v>120.60951448602</v>
      </c>
      <c r="AY488">
        <v>137.02245373251699</v>
      </c>
      <c r="AZ488">
        <f t="shared" si="19"/>
        <v>149.04611640886557</v>
      </c>
      <c r="BA488">
        <f t="shared" si="18"/>
        <v>83.423382290683008</v>
      </c>
      <c r="BB488">
        <v>83.070329797377994</v>
      </c>
    </row>
    <row r="489" spans="1:61" x14ac:dyDescent="0.35">
      <c r="A489">
        <v>487</v>
      </c>
      <c r="B489" s="1">
        <v>43675</v>
      </c>
      <c r="C489" t="s">
        <v>270</v>
      </c>
      <c r="D489">
        <v>135.23970251860999</v>
      </c>
      <c r="E489">
        <v>139.180976842397</v>
      </c>
      <c r="F489">
        <v>146.61964679818499</v>
      </c>
      <c r="G489">
        <v>161.47936749257201</v>
      </c>
      <c r="H489">
        <v>154.61253248736401</v>
      </c>
      <c r="I489">
        <v>149.56564646784099</v>
      </c>
      <c r="J489">
        <v>152.85339194146599</v>
      </c>
      <c r="K489">
        <v>168.45091455371201</v>
      </c>
      <c r="L489">
        <v>172.913948535804</v>
      </c>
      <c r="M489">
        <v>166.960461315548</v>
      </c>
      <c r="N489">
        <v>164.57602613990699</v>
      </c>
      <c r="O489">
        <v>172.61609181616799</v>
      </c>
      <c r="P489">
        <v>179.23285720496199</v>
      </c>
      <c r="Q489">
        <v>178.13766358036099</v>
      </c>
      <c r="R489">
        <v>149.92113934606499</v>
      </c>
      <c r="S489">
        <v>161.48996520552501</v>
      </c>
      <c r="T489">
        <v>186.78227256850599</v>
      </c>
      <c r="U489">
        <v>181.899950344285</v>
      </c>
      <c r="V489">
        <v>167.85235736166601</v>
      </c>
      <c r="W489">
        <v>183.91613333513399</v>
      </c>
      <c r="X489">
        <v>170.22992395048499</v>
      </c>
      <c r="Y489">
        <v>186.33936805546199</v>
      </c>
      <c r="Z489">
        <v>186.64574031212501</v>
      </c>
      <c r="AA489">
        <v>218.42565968634199</v>
      </c>
      <c r="AB489">
        <v>217.86578728904499</v>
      </c>
      <c r="AC489">
        <v>179.81477780494501</v>
      </c>
      <c r="AD489">
        <v>178.76973327176199</v>
      </c>
      <c r="AE489">
        <v>191.826064219003</v>
      </c>
      <c r="AF489">
        <v>193.76914248674001</v>
      </c>
      <c r="AG489">
        <v>200.77579387269401</v>
      </c>
      <c r="AH489">
        <v>158.82024382877</v>
      </c>
      <c r="AI489">
        <v>150.90607052893299</v>
      </c>
      <c r="AJ489">
        <v>154.944411736597</v>
      </c>
      <c r="AK489">
        <v>136.20025753219801</v>
      </c>
      <c r="AL489">
        <v>131.80745054118299</v>
      </c>
      <c r="AM489">
        <v>157.70265671223899</v>
      </c>
      <c r="AN489">
        <v>124.628517694948</v>
      </c>
      <c r="AO489">
        <v>103.971562968588</v>
      </c>
      <c r="AP489">
        <v>113.001543787472</v>
      </c>
      <c r="AQ489">
        <v>130.81431182016601</v>
      </c>
      <c r="AR489">
        <v>129.215459124804</v>
      </c>
      <c r="AS489">
        <v>113.711949207975</v>
      </c>
      <c r="AT489">
        <v>103.786032153946</v>
      </c>
      <c r="AU489">
        <v>125.400473133107</v>
      </c>
      <c r="AV489">
        <v>117.40778552884299</v>
      </c>
      <c r="AW489">
        <v>133.41507611733601</v>
      </c>
      <c r="AX489">
        <v>129.74228312565401</v>
      </c>
      <c r="AY489">
        <v>148.343894262698</v>
      </c>
      <c r="AZ489">
        <f t="shared" si="19"/>
        <v>157.55381284604451</v>
      </c>
      <c r="BA489">
        <f t="shared" si="18"/>
        <v>91.931078727861944</v>
      </c>
      <c r="BB489">
        <v>83.364917222316194</v>
      </c>
    </row>
    <row r="490" spans="1:61" x14ac:dyDescent="0.35">
      <c r="A490">
        <v>488</v>
      </c>
      <c r="B490" s="1">
        <v>43676</v>
      </c>
      <c r="C490" t="s">
        <v>419</v>
      </c>
      <c r="D490">
        <v>144.78948052076399</v>
      </c>
      <c r="E490">
        <v>145.915114957681</v>
      </c>
      <c r="F490">
        <v>150.983292830907</v>
      </c>
      <c r="G490">
        <v>168.45580735579799</v>
      </c>
      <c r="H490">
        <v>153.94958983881199</v>
      </c>
      <c r="I490">
        <v>150.13097615263499</v>
      </c>
      <c r="J490">
        <v>153.79196496741099</v>
      </c>
      <c r="K490">
        <v>170.531280503717</v>
      </c>
      <c r="L490">
        <v>176.89345636257499</v>
      </c>
      <c r="M490">
        <v>170.967948408269</v>
      </c>
      <c r="N490">
        <v>166.69375403527999</v>
      </c>
      <c r="O490">
        <v>178.45539302872101</v>
      </c>
      <c r="P490">
        <v>183.56442153665901</v>
      </c>
      <c r="Q490">
        <v>182.93943839146399</v>
      </c>
      <c r="R490">
        <v>154.739723941167</v>
      </c>
      <c r="S490">
        <v>161.23213888137801</v>
      </c>
      <c r="T490">
        <v>188.292975503782</v>
      </c>
      <c r="U490">
        <v>187.15042228432301</v>
      </c>
      <c r="V490">
        <v>169.10037114717699</v>
      </c>
      <c r="W490">
        <v>188.18729073371799</v>
      </c>
      <c r="X490">
        <v>175.665830159557</v>
      </c>
      <c r="Y490">
        <v>187.28333493865901</v>
      </c>
      <c r="Z490">
        <v>185.37302608651501</v>
      </c>
      <c r="AA490">
        <v>220.02558647923399</v>
      </c>
      <c r="AB490">
        <v>219.28967886423999</v>
      </c>
      <c r="AC490">
        <v>182.29242047896699</v>
      </c>
      <c r="AD490">
        <v>177.35398850433299</v>
      </c>
      <c r="AE490">
        <v>193.62574586572299</v>
      </c>
      <c r="AF490">
        <v>196.472432729898</v>
      </c>
      <c r="AG490">
        <v>200.56774750598399</v>
      </c>
      <c r="AH490">
        <v>166.535923655397</v>
      </c>
      <c r="AI490">
        <v>144.866603008553</v>
      </c>
      <c r="AJ490">
        <v>157.66103914552201</v>
      </c>
      <c r="AK490">
        <v>135.79528187426001</v>
      </c>
      <c r="AL490">
        <v>129.74865476071901</v>
      </c>
      <c r="AM490">
        <v>160.65367503879</v>
      </c>
      <c r="AN490">
        <v>113.48841666883099</v>
      </c>
      <c r="AO490">
        <v>107.417113919248</v>
      </c>
      <c r="AP490">
        <v>112.063844934774</v>
      </c>
      <c r="AQ490">
        <v>132.35361320959501</v>
      </c>
      <c r="AR490">
        <v>131.048191263386</v>
      </c>
      <c r="AS490">
        <v>120.622747911895</v>
      </c>
      <c r="AT490">
        <v>107.591436160467</v>
      </c>
      <c r="AU490">
        <v>126.736774222161</v>
      </c>
      <c r="AV490">
        <v>120.630704504699</v>
      </c>
      <c r="AW490">
        <v>129.274326736478</v>
      </c>
      <c r="AX490">
        <v>133.59165478864301</v>
      </c>
      <c r="AY490">
        <v>152.22691972440401</v>
      </c>
      <c r="AZ490">
        <f t="shared" si="19"/>
        <v>159.72961571923273</v>
      </c>
      <c r="BA490">
        <f t="shared" si="18"/>
        <v>94.106881601050162</v>
      </c>
      <c r="BB490">
        <v>83.315290980470394</v>
      </c>
    </row>
    <row r="491" spans="1:61" x14ac:dyDescent="0.35">
      <c r="A491">
        <v>489</v>
      </c>
      <c r="B491" s="1">
        <v>43678</v>
      </c>
      <c r="C491" t="s">
        <v>422</v>
      </c>
      <c r="D491">
        <v>142.38045688673</v>
      </c>
      <c r="E491">
        <v>145.74983982587401</v>
      </c>
      <c r="F491">
        <v>147.35678219563701</v>
      </c>
      <c r="G491">
        <v>167.55213895741099</v>
      </c>
      <c r="H491">
        <v>154.63814262214899</v>
      </c>
      <c r="I491">
        <v>148.86638099738701</v>
      </c>
      <c r="J491">
        <v>152.36200426273601</v>
      </c>
      <c r="K491">
        <v>171.07513881289</v>
      </c>
      <c r="L491">
        <v>172.543087706953</v>
      </c>
      <c r="M491">
        <v>165.607474773756</v>
      </c>
      <c r="N491">
        <v>163.915128323423</v>
      </c>
      <c r="O491">
        <v>175.815824538958</v>
      </c>
      <c r="P491">
        <v>182.24566305853901</v>
      </c>
      <c r="Q491">
        <v>182.33165308239401</v>
      </c>
      <c r="R491">
        <v>152.05791364273401</v>
      </c>
      <c r="S491">
        <v>161.062388295532</v>
      </c>
      <c r="T491">
        <v>188.63415067639301</v>
      </c>
      <c r="U491">
        <v>183.80580992420499</v>
      </c>
      <c r="V491">
        <v>168.18723286940701</v>
      </c>
      <c r="W491">
        <v>187.11391679593501</v>
      </c>
      <c r="X491">
        <v>175.71170059205201</v>
      </c>
      <c r="Y491">
        <v>187.686224193322</v>
      </c>
      <c r="Z491">
        <v>188.18730513485599</v>
      </c>
      <c r="AA491">
        <v>219.38355605230001</v>
      </c>
      <c r="AB491">
        <v>216.820656065501</v>
      </c>
      <c r="AC491">
        <v>177.56814087663</v>
      </c>
      <c r="AD491">
        <v>173.137524582368</v>
      </c>
      <c r="AE491">
        <v>191.999562453279</v>
      </c>
      <c r="AF491">
        <v>193.72294213169999</v>
      </c>
      <c r="AG491">
        <v>199.183717987758</v>
      </c>
      <c r="AH491">
        <v>163.883721125709</v>
      </c>
      <c r="AI491">
        <v>144.52698627666501</v>
      </c>
      <c r="AJ491">
        <v>149.69959907544899</v>
      </c>
      <c r="AK491">
        <v>136.51823291605299</v>
      </c>
      <c r="AL491">
        <v>129.720924759415</v>
      </c>
      <c r="AM491">
        <v>159.17051808458399</v>
      </c>
      <c r="AN491">
        <v>118.84375559864699</v>
      </c>
      <c r="AO491">
        <v>103.043977007406</v>
      </c>
      <c r="AP491">
        <v>109.274281125728</v>
      </c>
      <c r="AQ491">
        <v>126.08332874523001</v>
      </c>
      <c r="AR491">
        <v>125.428076110226</v>
      </c>
      <c r="AS491">
        <v>119.123458703785</v>
      </c>
      <c r="AT491">
        <v>105.861491034905</v>
      </c>
      <c r="AU491">
        <v>124.821705651531</v>
      </c>
      <c r="AV491">
        <v>117.93924138768899</v>
      </c>
      <c r="AW491">
        <v>131.56761148636599</v>
      </c>
      <c r="AX491">
        <v>133.91059837942601</v>
      </c>
      <c r="AY491">
        <v>151.22037108837301</v>
      </c>
      <c r="AZ491">
        <f t="shared" si="19"/>
        <v>158.06959035158332</v>
      </c>
      <c r="BA491">
        <f t="shared" si="18"/>
        <v>92.446856233400752</v>
      </c>
      <c r="BB491">
        <v>83.627805756039606</v>
      </c>
    </row>
    <row r="492" spans="1:61" x14ac:dyDescent="0.35">
      <c r="A492">
        <v>490</v>
      </c>
      <c r="B492" s="1">
        <v>43686</v>
      </c>
      <c r="C492" t="s">
        <v>430</v>
      </c>
      <c r="D492">
        <v>127.316001375589</v>
      </c>
      <c r="E492">
        <v>127.595991730997</v>
      </c>
      <c r="F492">
        <v>133.549306942257</v>
      </c>
      <c r="G492">
        <v>149.945743774683</v>
      </c>
      <c r="H492">
        <v>146.468447755342</v>
      </c>
      <c r="I492">
        <v>134.99109587146401</v>
      </c>
      <c r="J492">
        <v>138.84075304413301</v>
      </c>
      <c r="K492">
        <v>153.92305860314301</v>
      </c>
      <c r="L492">
        <v>158.430858722746</v>
      </c>
      <c r="M492">
        <v>154.08444580829399</v>
      </c>
      <c r="N492">
        <v>154.188401906763</v>
      </c>
      <c r="O492">
        <v>156.78074181663399</v>
      </c>
      <c r="P492">
        <v>162.62195068102599</v>
      </c>
      <c r="Q492">
        <v>163.18534108019199</v>
      </c>
      <c r="R492">
        <v>138.135086028578</v>
      </c>
      <c r="S492">
        <v>147.21063195519901</v>
      </c>
      <c r="T492">
        <v>169.86479527185901</v>
      </c>
      <c r="U492">
        <v>168.79936081539</v>
      </c>
      <c r="V492">
        <v>162.51347279029301</v>
      </c>
      <c r="W492">
        <v>167.673051559649</v>
      </c>
      <c r="X492">
        <v>160.27089236991301</v>
      </c>
      <c r="Y492">
        <v>176.44229032370899</v>
      </c>
      <c r="Z492">
        <v>174.339080940836</v>
      </c>
      <c r="AA492">
        <v>206.801287666311</v>
      </c>
      <c r="AB492">
        <v>202.25748799508401</v>
      </c>
      <c r="AC492">
        <v>158.52258729502901</v>
      </c>
      <c r="AD492">
        <v>162.89819811406201</v>
      </c>
      <c r="AE492">
        <v>171.166177756888</v>
      </c>
      <c r="AF492">
        <v>173.03688175319601</v>
      </c>
      <c r="AG492">
        <v>181.31791741022701</v>
      </c>
      <c r="AH492">
        <v>148.85931971888201</v>
      </c>
      <c r="AI492">
        <v>123.842963821341</v>
      </c>
      <c r="AJ492">
        <v>137.44582237955501</v>
      </c>
      <c r="AK492">
        <v>121.24338546453799</v>
      </c>
      <c r="AL492">
        <v>118.227428664732</v>
      </c>
      <c r="AM492">
        <v>146.05347597039699</v>
      </c>
      <c r="AN492">
        <v>95.162407413022606</v>
      </c>
      <c r="AO492">
        <v>90.208505230934193</v>
      </c>
      <c r="AP492">
        <v>90.1541909248091</v>
      </c>
      <c r="AQ492">
        <v>112.431936850323</v>
      </c>
      <c r="AR492">
        <v>107.74853457725401</v>
      </c>
      <c r="AS492">
        <v>107.232374784803</v>
      </c>
      <c r="AT492">
        <v>96.090935434133499</v>
      </c>
      <c r="AU492">
        <v>109.99118345606701</v>
      </c>
      <c r="AV492">
        <v>106.68952144943</v>
      </c>
      <c r="AW492">
        <v>122.02738051192</v>
      </c>
      <c r="AX492">
        <v>115.78125177798501</v>
      </c>
      <c r="AY492">
        <v>135.65853196984199</v>
      </c>
      <c r="AZ492">
        <f t="shared" si="19"/>
        <v>143.08376019915531</v>
      </c>
      <c r="BA492">
        <f t="shared" si="18"/>
        <v>77.461026080972744</v>
      </c>
      <c r="BB492">
        <v>83.899399739580005</v>
      </c>
    </row>
    <row r="493" spans="1:61" x14ac:dyDescent="0.35">
      <c r="A493">
        <v>491</v>
      </c>
      <c r="B493" s="1">
        <v>43696</v>
      </c>
      <c r="C493" t="s">
        <v>414</v>
      </c>
      <c r="D493">
        <v>128.76633658457399</v>
      </c>
      <c r="E493">
        <v>131.22955204334301</v>
      </c>
      <c r="F493">
        <v>132.866760119449</v>
      </c>
      <c r="G493">
        <v>149.25134269005201</v>
      </c>
      <c r="H493">
        <v>147.33071754961901</v>
      </c>
      <c r="I493">
        <v>141.16768251032201</v>
      </c>
      <c r="J493">
        <v>141.20534745812401</v>
      </c>
      <c r="K493">
        <v>158.62822767360001</v>
      </c>
      <c r="L493">
        <v>166.47218042583199</v>
      </c>
      <c r="M493">
        <v>156.75008886754799</v>
      </c>
      <c r="N493">
        <v>157.745455010211</v>
      </c>
      <c r="O493">
        <v>159.89059968167899</v>
      </c>
      <c r="P493">
        <v>169.38457717031801</v>
      </c>
      <c r="Q493">
        <v>166.20111951867599</v>
      </c>
      <c r="R493">
        <v>140.20039378343699</v>
      </c>
      <c r="S493">
        <v>148.034923821729</v>
      </c>
      <c r="T493">
        <v>169.46163793302199</v>
      </c>
      <c r="U493">
        <v>167.965118227772</v>
      </c>
      <c r="V493">
        <v>159.76578515630399</v>
      </c>
      <c r="W493">
        <v>168.63213253934001</v>
      </c>
      <c r="X493">
        <v>162.557409348801</v>
      </c>
      <c r="Y493">
        <v>172.64012625561</v>
      </c>
      <c r="Z493">
        <v>176.239594994002</v>
      </c>
      <c r="AA493">
        <v>204.18360016375499</v>
      </c>
      <c r="AB493">
        <v>195.21589792383699</v>
      </c>
      <c r="AC493">
        <v>162.551154860092</v>
      </c>
      <c r="AD493">
        <v>166.33446208378399</v>
      </c>
      <c r="AE493">
        <v>179.54997220351501</v>
      </c>
      <c r="AK493">
        <v>120.891873676513</v>
      </c>
      <c r="AL493">
        <v>120.25882690585</v>
      </c>
      <c r="AM493">
        <v>144.940943301754</v>
      </c>
      <c r="AN493">
        <v>101.36147913411899</v>
      </c>
      <c r="AO493">
        <v>91.784866718958796</v>
      </c>
      <c r="AP493">
        <v>95.444792978788499</v>
      </c>
      <c r="AS493">
        <v>99.802540589118905</v>
      </c>
      <c r="AT493">
        <v>93.123113950715506</v>
      </c>
      <c r="AU493">
        <v>109.914376098015</v>
      </c>
      <c r="AV493">
        <v>108.49353026377599</v>
      </c>
      <c r="AW493">
        <v>117.461457976281</v>
      </c>
      <c r="AX493">
        <v>116.915703407474</v>
      </c>
      <c r="AY493">
        <v>137.97825475308801</v>
      </c>
      <c r="AZ493">
        <f t="shared" si="19"/>
        <v>144.84375503299506</v>
      </c>
      <c r="BA493">
        <f t="shared" si="18"/>
        <v>79.221020914812499</v>
      </c>
      <c r="BB493">
        <v>84.368247502017596</v>
      </c>
      <c r="BG493" t="s">
        <v>445</v>
      </c>
      <c r="BH493" t="s">
        <v>446</v>
      </c>
      <c r="BI493" t="s">
        <v>447</v>
      </c>
    </row>
    <row r="494" spans="1:61" x14ac:dyDescent="0.35">
      <c r="A494">
        <v>492</v>
      </c>
      <c r="B494" s="1">
        <v>43698</v>
      </c>
      <c r="C494" t="s">
        <v>273</v>
      </c>
      <c r="D494">
        <v>129.475979886549</v>
      </c>
      <c r="E494">
        <v>136.44837316874501</v>
      </c>
      <c r="F494">
        <v>144.281233088752</v>
      </c>
      <c r="G494">
        <v>154.17169572974299</v>
      </c>
      <c r="H494">
        <v>151.23989691333</v>
      </c>
      <c r="I494">
        <v>146.138404117151</v>
      </c>
      <c r="J494">
        <v>148.189232382596</v>
      </c>
      <c r="K494">
        <v>160.88877657527601</v>
      </c>
      <c r="L494">
        <v>167.28825476762799</v>
      </c>
      <c r="M494">
        <v>162.72999587378499</v>
      </c>
      <c r="N494">
        <v>159.880041530363</v>
      </c>
      <c r="O494">
        <v>165.474757265595</v>
      </c>
      <c r="P494">
        <v>178.013792842497</v>
      </c>
      <c r="Q494">
        <v>176.57956465283101</v>
      </c>
      <c r="R494">
        <v>141.856829445519</v>
      </c>
      <c r="S494">
        <v>161.919047908984</v>
      </c>
      <c r="AX494">
        <v>131.18323563362699</v>
      </c>
      <c r="AY494">
        <v>139.080630646202</v>
      </c>
      <c r="AZ494">
        <f t="shared" si="19"/>
        <v>153.04665235717627</v>
      </c>
      <c r="BA494">
        <f>AZ494-($AZ$494-$BI$494)</f>
        <v>87.423918238993707</v>
      </c>
      <c r="BB494">
        <v>84.756054667266696</v>
      </c>
      <c r="BG494">
        <v>278008.06</v>
      </c>
      <c r="BH494">
        <v>3180</v>
      </c>
      <c r="BI494">
        <f>BG494/BH494</f>
        <v>87.423918238993707</v>
      </c>
    </row>
    <row r="495" spans="1:61" x14ac:dyDescent="0.35">
      <c r="A495">
        <v>493</v>
      </c>
      <c r="B495" s="1">
        <v>43699</v>
      </c>
      <c r="C495" t="s">
        <v>431</v>
      </c>
      <c r="L495">
        <v>158.31995496450301</v>
      </c>
      <c r="M495">
        <v>153.59272762434699</v>
      </c>
      <c r="N495">
        <v>148.10338778535601</v>
      </c>
      <c r="O495">
        <v>157.48035271766599</v>
      </c>
      <c r="P495">
        <v>168.85926327680201</v>
      </c>
      <c r="S495">
        <v>160.71242114586099</v>
      </c>
      <c r="T495">
        <v>184.202361028073</v>
      </c>
      <c r="U495">
        <v>179.94810192257</v>
      </c>
      <c r="AB495">
        <v>203.46072572157999</v>
      </c>
      <c r="AC495">
        <v>182.62820963590599</v>
      </c>
      <c r="AD495">
        <v>177.354609951903</v>
      </c>
      <c r="AE495">
        <v>181.37625576509001</v>
      </c>
      <c r="AM495">
        <v>156.18069209197699</v>
      </c>
      <c r="AN495">
        <v>107.093884708188</v>
      </c>
      <c r="AO495">
        <v>108.92751844726</v>
      </c>
      <c r="AP495">
        <v>102.323210986389</v>
      </c>
      <c r="AQ495">
        <v>121.52080711386</v>
      </c>
      <c r="AW495">
        <v>129.579002226179</v>
      </c>
      <c r="AX495">
        <v>122.24724783445799</v>
      </c>
      <c r="AZ495">
        <f t="shared" si="19"/>
        <v>152.83740710252462</v>
      </c>
      <c r="BA495">
        <f t="shared" ref="BA495:BA518" si="20">AZ495-($AZ$494-$BI$494)</f>
        <v>87.214672984342059</v>
      </c>
      <c r="BB495">
        <v>84.749861101994199</v>
      </c>
    </row>
    <row r="496" spans="1:61" x14ac:dyDescent="0.35">
      <c r="A496">
        <v>494</v>
      </c>
      <c r="B496" s="1">
        <v>43701</v>
      </c>
      <c r="C496" t="s">
        <v>432</v>
      </c>
      <c r="D496">
        <v>129.169343642158</v>
      </c>
      <c r="E496">
        <v>124.86012867282901</v>
      </c>
      <c r="F496">
        <v>126.059289573962</v>
      </c>
      <c r="G496">
        <v>145.52028178569799</v>
      </c>
      <c r="H496">
        <v>144.72963007966399</v>
      </c>
      <c r="I496">
        <v>139.65021408800999</v>
      </c>
      <c r="J496">
        <v>138.51328060546399</v>
      </c>
      <c r="K496">
        <v>158.51755959360401</v>
      </c>
      <c r="L496">
        <v>158.96607360451</v>
      </c>
      <c r="M496">
        <v>154.755220128096</v>
      </c>
      <c r="N496">
        <v>152.39965999959901</v>
      </c>
      <c r="O496">
        <v>159.94691659207001</v>
      </c>
      <c r="P496">
        <v>165.52518354009899</v>
      </c>
      <c r="Q496">
        <v>171.300332908869</v>
      </c>
      <c r="R496">
        <v>140.21331597976601</v>
      </c>
      <c r="S496">
        <v>145.27663873923899</v>
      </c>
      <c r="T496">
        <v>173.683542366512</v>
      </c>
      <c r="U496">
        <v>164.10598036714799</v>
      </c>
      <c r="V496">
        <v>153.78530740609901</v>
      </c>
      <c r="W496">
        <v>173.03566436521501</v>
      </c>
      <c r="X496">
        <v>156.40267722096499</v>
      </c>
      <c r="Y496">
        <v>179.70594115823999</v>
      </c>
      <c r="Z496">
        <v>181.277965748018</v>
      </c>
      <c r="AA496">
        <v>205.58472542693499</v>
      </c>
      <c r="AB496">
        <v>206.597886482658</v>
      </c>
      <c r="AC496">
        <v>160.73531295666999</v>
      </c>
      <c r="AD496">
        <v>155.33391922634701</v>
      </c>
      <c r="AE496">
        <v>171.96032167017299</v>
      </c>
      <c r="AF496">
        <v>173.17900379160599</v>
      </c>
      <c r="AG496">
        <v>180.776490516867</v>
      </c>
      <c r="AH496">
        <v>141.509126522456</v>
      </c>
      <c r="AI496">
        <v>131.627155352746</v>
      </c>
      <c r="AJ496">
        <v>139.41151457699701</v>
      </c>
      <c r="AK496">
        <v>129.179742204608</v>
      </c>
      <c r="AL496">
        <v>119.042898052334</v>
      </c>
      <c r="AM496">
        <v>145.385404696969</v>
      </c>
      <c r="AN496">
        <v>95.289990019436701</v>
      </c>
      <c r="AO496">
        <v>88.0225219133129</v>
      </c>
      <c r="AP496">
        <v>95.633674335387795</v>
      </c>
      <c r="AQ496">
        <v>119.499200844993</v>
      </c>
      <c r="AR496">
        <v>106.217364810102</v>
      </c>
      <c r="AS496">
        <v>106.353589823107</v>
      </c>
      <c r="AT496">
        <v>90.211922843894598</v>
      </c>
      <c r="AU496">
        <v>111.029035042049</v>
      </c>
      <c r="AV496">
        <v>102.551661744366</v>
      </c>
      <c r="AW496">
        <v>126.970569658787</v>
      </c>
      <c r="AX496">
        <v>115.658607123233</v>
      </c>
      <c r="AY496">
        <v>134.89164010496299</v>
      </c>
      <c r="AZ496">
        <f t="shared" si="19"/>
        <v>143.54277974805896</v>
      </c>
      <c r="BA496">
        <f t="shared" si="20"/>
        <v>77.920045629876398</v>
      </c>
      <c r="BB496">
        <v>85.061264174251207</v>
      </c>
    </row>
    <row r="497" spans="1:54" x14ac:dyDescent="0.35">
      <c r="A497">
        <v>495</v>
      </c>
      <c r="B497" s="1">
        <v>43706</v>
      </c>
      <c r="C497" t="s">
        <v>433</v>
      </c>
      <c r="D497">
        <v>122.993399673393</v>
      </c>
      <c r="E497">
        <v>127.358326255717</v>
      </c>
      <c r="J497">
        <v>136.07810189473301</v>
      </c>
      <c r="K497">
        <v>154.32460111202201</v>
      </c>
      <c r="L497">
        <v>158.783501007127</v>
      </c>
      <c r="M497">
        <v>152.916621115933</v>
      </c>
      <c r="N497">
        <v>150.38357934554901</v>
      </c>
      <c r="O497">
        <v>152.91202520327201</v>
      </c>
      <c r="T497">
        <v>168.861264834503</v>
      </c>
      <c r="U497">
        <v>163.31490058068499</v>
      </c>
      <c r="V497">
        <v>152.55731840680701</v>
      </c>
      <c r="W497">
        <v>170.63022145946999</v>
      </c>
      <c r="X497">
        <v>159.859327357327</v>
      </c>
      <c r="AC497">
        <v>163.98965844321299</v>
      </c>
      <c r="AD497">
        <v>156.50743874321199</v>
      </c>
      <c r="AE497">
        <v>181.87126977300301</v>
      </c>
      <c r="AF497">
        <v>179.402034232299</v>
      </c>
      <c r="AG497">
        <v>178.41715409124501</v>
      </c>
      <c r="AN497">
        <v>94.069735620397594</v>
      </c>
      <c r="AO497">
        <v>88.575564185327494</v>
      </c>
      <c r="AP497">
        <v>97.721663233085295</v>
      </c>
      <c r="AQ497">
        <v>115.660474776656</v>
      </c>
      <c r="AR497">
        <v>113.244449086112</v>
      </c>
      <c r="AS497">
        <v>102.520588599606</v>
      </c>
      <c r="AT497">
        <v>90.4440145998676</v>
      </c>
      <c r="AU497">
        <v>106.050767361098</v>
      </c>
      <c r="AV497">
        <v>111.615041048869</v>
      </c>
      <c r="AW497">
        <v>117.08396729254601</v>
      </c>
      <c r="AX497">
        <v>110.935590978633</v>
      </c>
      <c r="AZ497">
        <f t="shared" si="19"/>
        <v>137.20974483833476</v>
      </c>
      <c r="BA497">
        <f t="shared" si="20"/>
        <v>71.587010720152193</v>
      </c>
      <c r="BB497">
        <v>85.0966320733678</v>
      </c>
    </row>
    <row r="498" spans="1:54" x14ac:dyDescent="0.35">
      <c r="A498">
        <v>496</v>
      </c>
      <c r="B498" s="1">
        <v>43706</v>
      </c>
      <c r="C498" t="s">
        <v>418</v>
      </c>
      <c r="D498">
        <v>143.15471263977699</v>
      </c>
      <c r="E498">
        <v>148.88901642748201</v>
      </c>
      <c r="F498">
        <v>151.65789171419601</v>
      </c>
      <c r="G498">
        <v>165.62840197358099</v>
      </c>
      <c r="H498">
        <v>155.89456275097899</v>
      </c>
      <c r="I498">
        <v>150.58584052509801</v>
      </c>
      <c r="J498">
        <v>155.23327673818</v>
      </c>
      <c r="K498">
        <v>177.25794344911901</v>
      </c>
      <c r="L498">
        <v>176.553106035914</v>
      </c>
      <c r="M498">
        <v>169.35660241328199</v>
      </c>
      <c r="N498">
        <v>164.69715725743799</v>
      </c>
      <c r="O498">
        <v>179.20138454257</v>
      </c>
      <c r="P498">
        <v>183.85309465123399</v>
      </c>
      <c r="Q498">
        <v>181.41035435267401</v>
      </c>
      <c r="R498">
        <v>158.861017467827</v>
      </c>
      <c r="S498">
        <v>159.397910868482</v>
      </c>
      <c r="T498">
        <v>191.44005764387001</v>
      </c>
      <c r="U498">
        <v>187.68876975925599</v>
      </c>
      <c r="V498">
        <v>171.741624913322</v>
      </c>
      <c r="W498">
        <v>189.61696599214699</v>
      </c>
      <c r="X498">
        <v>176.346268519658</v>
      </c>
      <c r="Y498">
        <v>190.357789646958</v>
      </c>
      <c r="Z498">
        <v>189.28771318231901</v>
      </c>
      <c r="AA498">
        <v>216.30219252069</v>
      </c>
      <c r="AB498">
        <v>216.501543255276</v>
      </c>
      <c r="AC498">
        <v>183.569994443675</v>
      </c>
      <c r="AD498">
        <v>176.52477658056301</v>
      </c>
      <c r="AE498">
        <v>192.166172916161</v>
      </c>
      <c r="AF498">
        <v>196.364090517156</v>
      </c>
      <c r="AG498">
        <v>196.03412060557699</v>
      </c>
      <c r="AH498">
        <v>159.91169561672899</v>
      </c>
      <c r="AI498">
        <v>147.870662629186</v>
      </c>
      <c r="AJ498">
        <v>154.755890304438</v>
      </c>
      <c r="AK498">
        <v>142.41700129229699</v>
      </c>
      <c r="AL498">
        <v>130.29617298341401</v>
      </c>
      <c r="AM498">
        <v>154.46619070347401</v>
      </c>
      <c r="AN498">
        <v>121.34850789602299</v>
      </c>
      <c r="AO498">
        <v>107.56883064110799</v>
      </c>
      <c r="AP498">
        <v>108.480074163117</v>
      </c>
      <c r="AQ498">
        <v>133.90378940596</v>
      </c>
      <c r="AR498">
        <v>128.08007984707399</v>
      </c>
      <c r="AS498">
        <v>120.23356260435401</v>
      </c>
      <c r="AT498">
        <v>105.230740396035</v>
      </c>
      <c r="AU498">
        <v>123.64009204806899</v>
      </c>
      <c r="AV498">
        <v>125.161119834232</v>
      </c>
      <c r="AW498">
        <v>134.66244506928899</v>
      </c>
      <c r="AX498">
        <v>133.22861686957401</v>
      </c>
      <c r="AY498">
        <v>152.031319118802</v>
      </c>
      <c r="AZ498">
        <f t="shared" si="19"/>
        <v>159.97627386932575</v>
      </c>
      <c r="BA498">
        <f t="shared" si="20"/>
        <v>94.353539751143188</v>
      </c>
      <c r="BB498">
        <v>85.350167265873296</v>
      </c>
    </row>
    <row r="499" spans="1:54" x14ac:dyDescent="0.35">
      <c r="A499">
        <v>497</v>
      </c>
      <c r="B499" s="1">
        <v>43707</v>
      </c>
      <c r="C499" t="s">
        <v>121</v>
      </c>
      <c r="D499">
        <v>137.55731327910999</v>
      </c>
      <c r="E499">
        <v>142.152225851357</v>
      </c>
      <c r="F499">
        <v>141.373589111303</v>
      </c>
      <c r="G499">
        <v>158.43246812761799</v>
      </c>
      <c r="H499">
        <v>150.71680506621999</v>
      </c>
      <c r="I499">
        <v>141.42575354183199</v>
      </c>
      <c r="J499">
        <v>151.27287730752499</v>
      </c>
      <c r="K499">
        <v>167.22006168754501</v>
      </c>
      <c r="L499">
        <v>166.45156687718901</v>
      </c>
      <c r="M499">
        <v>162.56717509449101</v>
      </c>
      <c r="N499">
        <v>163.60345637833299</v>
      </c>
      <c r="O499">
        <v>162.61235281887701</v>
      </c>
      <c r="P499">
        <v>176.901641298665</v>
      </c>
      <c r="Q499">
        <v>176.935452275019</v>
      </c>
      <c r="R499">
        <v>154.80729048808499</v>
      </c>
      <c r="S499">
        <v>148.66507825639201</v>
      </c>
      <c r="T499">
        <v>183.75522850106299</v>
      </c>
      <c r="U499">
        <v>174.20209202915399</v>
      </c>
      <c r="V499">
        <v>165.38198889678199</v>
      </c>
      <c r="W499">
        <v>187.27597196617799</v>
      </c>
      <c r="X499">
        <v>169.40269139527501</v>
      </c>
      <c r="Y499">
        <v>185.14365349011999</v>
      </c>
      <c r="Z499">
        <v>188.75964496388599</v>
      </c>
      <c r="AA499">
        <v>214.57171961275699</v>
      </c>
      <c r="AB499">
        <v>214.37285138995</v>
      </c>
      <c r="AC499">
        <v>176.66182779734601</v>
      </c>
      <c r="AD499">
        <v>179.868566920071</v>
      </c>
      <c r="AE499">
        <v>192.11550766286399</v>
      </c>
      <c r="AF499">
        <v>194.248893679281</v>
      </c>
      <c r="AG499">
        <v>186.598245843738</v>
      </c>
      <c r="AH499">
        <v>160.32758552786399</v>
      </c>
      <c r="AI499">
        <v>138.52014532507499</v>
      </c>
      <c r="AJ499">
        <v>151.68035635965401</v>
      </c>
      <c r="AK499">
        <v>134.246021685458</v>
      </c>
      <c r="AL499">
        <v>125.754201174191</v>
      </c>
      <c r="AM499">
        <v>153.304963391971</v>
      </c>
      <c r="AN499">
        <v>123.205381344245</v>
      </c>
      <c r="AO499">
        <v>106.998057202364</v>
      </c>
      <c r="AP499">
        <v>109.19553489278501</v>
      </c>
      <c r="AQ499">
        <v>125.220491395029</v>
      </c>
      <c r="AR499">
        <v>117.81468073908501</v>
      </c>
      <c r="AS499">
        <v>114.08029272587299</v>
      </c>
      <c r="AT499">
        <v>101.03139607125701</v>
      </c>
      <c r="AU499">
        <v>122.948132645317</v>
      </c>
      <c r="AV499">
        <v>119.809988616403</v>
      </c>
      <c r="AW499">
        <v>128.47663406641601</v>
      </c>
      <c r="AX499">
        <v>131.07349235822099</v>
      </c>
      <c r="AY499">
        <v>143.077674241712</v>
      </c>
      <c r="AZ499">
        <f t="shared" si="19"/>
        <v>154.62122961189471</v>
      </c>
      <c r="BA499">
        <f t="shared" si="20"/>
        <v>88.998495493712142</v>
      </c>
      <c r="BB499">
        <v>85.305075942567896</v>
      </c>
    </row>
    <row r="500" spans="1:54" x14ac:dyDescent="0.35">
      <c r="A500">
        <v>498</v>
      </c>
      <c r="B500" s="1">
        <v>43711</v>
      </c>
      <c r="C500" t="s">
        <v>403</v>
      </c>
      <c r="D500">
        <v>113.65666543663001</v>
      </c>
      <c r="E500">
        <v>119.526476303037</v>
      </c>
      <c r="F500">
        <v>120.235590904557</v>
      </c>
      <c r="G500">
        <v>140.369846208143</v>
      </c>
      <c r="H500">
        <v>134.88410263479</v>
      </c>
      <c r="I500">
        <v>127.994270450248</v>
      </c>
      <c r="J500">
        <v>128.889168899586</v>
      </c>
      <c r="K500">
        <v>145.31992784602599</v>
      </c>
      <c r="L500">
        <v>147.14382323565599</v>
      </c>
      <c r="M500">
        <v>145.09807368262901</v>
      </c>
      <c r="N500">
        <v>139.865693587544</v>
      </c>
      <c r="O500">
        <v>154.070223144343</v>
      </c>
      <c r="P500">
        <v>158.8847783407</v>
      </c>
      <c r="Q500">
        <v>157.62508834418699</v>
      </c>
      <c r="R500">
        <v>136.347641372326</v>
      </c>
      <c r="S500">
        <v>133.31578526806899</v>
      </c>
      <c r="T500">
        <v>161.795370447837</v>
      </c>
      <c r="U500">
        <v>163.193802532669</v>
      </c>
      <c r="V500">
        <v>142.66092053789899</v>
      </c>
      <c r="W500">
        <v>165.52069772890599</v>
      </c>
      <c r="X500">
        <v>145.97789685487101</v>
      </c>
      <c r="Y500">
        <v>163.53457275776401</v>
      </c>
      <c r="Z500">
        <v>162.807101512488</v>
      </c>
      <c r="AA500">
        <v>188.52197886856101</v>
      </c>
      <c r="AB500">
        <v>186.43713861643701</v>
      </c>
      <c r="AC500">
        <v>157.58654719550699</v>
      </c>
      <c r="AD500">
        <v>148.84173463228601</v>
      </c>
      <c r="AE500">
        <v>165.21322296007401</v>
      </c>
      <c r="AF500">
        <v>169.84329392642601</v>
      </c>
      <c r="AG500">
        <v>169.372129359398</v>
      </c>
      <c r="AH500">
        <v>131.29340535071</v>
      </c>
      <c r="AI500">
        <v>125.50077886904501</v>
      </c>
      <c r="AJ500">
        <v>130.63091875753699</v>
      </c>
      <c r="AK500">
        <v>111.669539695266</v>
      </c>
      <c r="AL500">
        <v>100.69759674248201</v>
      </c>
      <c r="AM500">
        <v>130.29313425150701</v>
      </c>
      <c r="AN500">
        <v>98.174343194382502</v>
      </c>
      <c r="AO500">
        <v>78.996112329179994</v>
      </c>
      <c r="AP500">
        <v>79.671431931562594</v>
      </c>
      <c r="AQ500">
        <v>108.41398327015899</v>
      </c>
      <c r="AR500">
        <v>105.062442457892</v>
      </c>
      <c r="AS500">
        <v>93.174315057087696</v>
      </c>
      <c r="AT500">
        <v>83.412815057055695</v>
      </c>
      <c r="AU500">
        <v>105.04519678050799</v>
      </c>
      <c r="AV500">
        <v>94.741824529932998</v>
      </c>
      <c r="AW500">
        <v>108.573530743117</v>
      </c>
      <c r="AX500">
        <v>103.01916485482199</v>
      </c>
      <c r="AY500">
        <v>125.315986006603</v>
      </c>
      <c r="AZ500">
        <f t="shared" si="19"/>
        <v>133.50458507225923</v>
      </c>
      <c r="BA500">
        <f t="shared" si="20"/>
        <v>67.881850954076668</v>
      </c>
      <c r="BB500">
        <v>85.309528199928707</v>
      </c>
    </row>
    <row r="501" spans="1:54" x14ac:dyDescent="0.35">
      <c r="A501">
        <v>499</v>
      </c>
      <c r="B501" s="1">
        <v>43715</v>
      </c>
      <c r="C501" t="s">
        <v>434</v>
      </c>
      <c r="D501">
        <v>112.63959213061401</v>
      </c>
      <c r="E501">
        <v>121.846274090528</v>
      </c>
      <c r="F501">
        <v>108.92477201182901</v>
      </c>
      <c r="G501">
        <v>123.096928157973</v>
      </c>
      <c r="H501">
        <v>109.828618656147</v>
      </c>
      <c r="I501">
        <v>115.169902008097</v>
      </c>
      <c r="M501">
        <v>143.71292778050099</v>
      </c>
      <c r="N501">
        <v>142.73467535799401</v>
      </c>
      <c r="O501">
        <v>148.01859798081699</v>
      </c>
      <c r="P501">
        <v>146.87534071227299</v>
      </c>
      <c r="Q501">
        <v>138.131565707828</v>
      </c>
      <c r="R501">
        <v>123.10785397487</v>
      </c>
      <c r="S501">
        <v>124.294599592533</v>
      </c>
      <c r="V501">
        <v>151.96256749367399</v>
      </c>
      <c r="W501">
        <v>161.795541446881</v>
      </c>
      <c r="X501">
        <v>149.262426060145</v>
      </c>
      <c r="Y501">
        <v>165.97974749462799</v>
      </c>
      <c r="Z501">
        <v>157.095301318954</v>
      </c>
      <c r="AA501">
        <v>186.34491245562299</v>
      </c>
      <c r="AB501">
        <v>182.093021891386</v>
      </c>
      <c r="AE501">
        <v>172.873476203568</v>
      </c>
      <c r="AF501">
        <v>169.197608066686</v>
      </c>
      <c r="AG501">
        <v>170.90109963670901</v>
      </c>
      <c r="AH501">
        <v>141.49727245226401</v>
      </c>
      <c r="AI501">
        <v>120.299394564699</v>
      </c>
      <c r="AJ501">
        <v>125.612265699197</v>
      </c>
      <c r="AK501">
        <v>108.433074291571</v>
      </c>
      <c r="AL501">
        <v>95.696851045222203</v>
      </c>
      <c r="AM501">
        <v>128.17208531095201</v>
      </c>
      <c r="AN501">
        <v>96.850738199371605</v>
      </c>
      <c r="AQ501">
        <v>112.360146324431</v>
      </c>
      <c r="AR501">
        <v>105.492450656975</v>
      </c>
      <c r="AS501">
        <v>93.498201443133098</v>
      </c>
      <c r="AT501">
        <v>90.509738240513002</v>
      </c>
      <c r="AV501">
        <v>101.784266031307</v>
      </c>
      <c r="AY501">
        <v>115.615044526731</v>
      </c>
      <c r="AZ501">
        <f t="shared" si="19"/>
        <v>132.26969108379515</v>
      </c>
      <c r="BA501">
        <f t="shared" si="20"/>
        <v>66.646956965612588</v>
      </c>
      <c r="BB501">
        <v>85.103418310556407</v>
      </c>
    </row>
    <row r="502" spans="1:54" x14ac:dyDescent="0.35">
      <c r="A502">
        <v>500</v>
      </c>
      <c r="B502" s="1">
        <v>43716</v>
      </c>
      <c r="C502" t="s">
        <v>432</v>
      </c>
      <c r="D502">
        <v>142.810812948609</v>
      </c>
      <c r="E502">
        <v>146.01605879150199</v>
      </c>
      <c r="F502">
        <v>145.80390988709601</v>
      </c>
      <c r="G502">
        <v>160.23011198608501</v>
      </c>
      <c r="H502">
        <v>151.28686502401101</v>
      </c>
      <c r="I502">
        <v>144.82537432772901</v>
      </c>
      <c r="J502">
        <v>160.14944522636</v>
      </c>
      <c r="K502">
        <v>177.34073404257299</v>
      </c>
      <c r="L502">
        <v>172.852601483076</v>
      </c>
      <c r="M502">
        <v>170.45528391966801</v>
      </c>
      <c r="N502">
        <v>172.47683291942801</v>
      </c>
      <c r="O502">
        <v>172.70546674095201</v>
      </c>
      <c r="P502">
        <v>173.95669008601499</v>
      </c>
      <c r="Q502">
        <v>169.917043493308</v>
      </c>
      <c r="R502">
        <v>162.713657860956</v>
      </c>
      <c r="S502">
        <v>159.150576912774</v>
      </c>
      <c r="T502">
        <v>188.83270047121999</v>
      </c>
      <c r="U502">
        <v>178.652100422329</v>
      </c>
      <c r="V502">
        <v>166.946014907673</v>
      </c>
      <c r="W502">
        <v>188.009701995222</v>
      </c>
      <c r="X502">
        <v>174.97088145137499</v>
      </c>
      <c r="Y502">
        <v>192.22224628003701</v>
      </c>
      <c r="Z502">
        <v>181.116641364869</v>
      </c>
      <c r="AA502">
        <v>211.37399225211701</v>
      </c>
      <c r="AB502">
        <v>213.297764839325</v>
      </c>
      <c r="AC502">
        <v>182.88878796375701</v>
      </c>
      <c r="AD502">
        <v>171.33744246198799</v>
      </c>
      <c r="AE502">
        <v>196.690248928713</v>
      </c>
      <c r="AF502">
        <v>187.47176974454501</v>
      </c>
      <c r="AG502">
        <v>194.30241089073201</v>
      </c>
      <c r="AH502">
        <v>168.26298751400199</v>
      </c>
      <c r="AI502">
        <v>145.49242353690701</v>
      </c>
      <c r="AJ502">
        <v>155.205781758911</v>
      </c>
      <c r="AK502">
        <v>140.020996353604</v>
      </c>
      <c r="AL502">
        <v>124.61732929076599</v>
      </c>
      <c r="AM502">
        <v>158.059823262067</v>
      </c>
      <c r="AN502">
        <v>118.82173338356201</v>
      </c>
      <c r="AO502">
        <v>102.81034096437099</v>
      </c>
      <c r="AP502">
        <v>103.023648902894</v>
      </c>
      <c r="AQ502">
        <v>128.212219909662</v>
      </c>
      <c r="AR502">
        <v>116.09788521102401</v>
      </c>
      <c r="AS502">
        <v>117.598764829364</v>
      </c>
      <c r="AT502">
        <v>103.52088785294499</v>
      </c>
      <c r="AU502">
        <v>123.33710543997501</v>
      </c>
      <c r="AV502">
        <v>130.21591009280101</v>
      </c>
      <c r="AW502">
        <v>131.27531458123499</v>
      </c>
      <c r="AX502">
        <v>131.504550829321</v>
      </c>
      <c r="AY502">
        <v>149.74279124805</v>
      </c>
      <c r="AZ502">
        <f t="shared" si="19"/>
        <v>157.47134717886468</v>
      </c>
      <c r="BA502">
        <f t="shared" si="20"/>
        <v>91.848613060682112</v>
      </c>
      <c r="BB502">
        <v>84.935534066708698</v>
      </c>
    </row>
    <row r="503" spans="1:54" x14ac:dyDescent="0.35">
      <c r="A503">
        <v>501</v>
      </c>
      <c r="B503" s="1">
        <v>43730</v>
      </c>
      <c r="C503" t="s">
        <v>223</v>
      </c>
      <c r="D503">
        <v>128.75373542723401</v>
      </c>
      <c r="E503">
        <v>134.95313497672399</v>
      </c>
      <c r="F503">
        <v>136.52279092245999</v>
      </c>
      <c r="G503">
        <v>156.675638415707</v>
      </c>
      <c r="H503">
        <v>143.88587881874801</v>
      </c>
      <c r="I503">
        <v>139.39397209973501</v>
      </c>
      <c r="J503">
        <v>137.402610896157</v>
      </c>
      <c r="K503">
        <v>163.13659215049</v>
      </c>
      <c r="L503">
        <v>170.67246243135901</v>
      </c>
      <c r="M503">
        <v>159.665461575954</v>
      </c>
      <c r="N503">
        <v>161.48696095512801</v>
      </c>
      <c r="O503">
        <v>157.16599532849</v>
      </c>
      <c r="P503">
        <v>170.286189955716</v>
      </c>
      <c r="Q503">
        <v>162.746957632419</v>
      </c>
      <c r="R503">
        <v>154.15766230871199</v>
      </c>
      <c r="S503">
        <v>142.57724134484701</v>
      </c>
      <c r="T503">
        <v>170.36321404447</v>
      </c>
      <c r="U503">
        <v>182.08108739393001</v>
      </c>
      <c r="V503">
        <v>168.43210535396901</v>
      </c>
      <c r="W503">
        <v>183.932334223369</v>
      </c>
      <c r="X503">
        <v>166.09276244134901</v>
      </c>
      <c r="Y503">
        <v>179.93317661016999</v>
      </c>
      <c r="Z503">
        <v>178.449156393386</v>
      </c>
      <c r="AA503">
        <v>201.24001082037901</v>
      </c>
      <c r="AB503">
        <v>206.937244922719</v>
      </c>
      <c r="AC503">
        <v>186.65260177988</v>
      </c>
      <c r="AD503">
        <v>173.81534800471101</v>
      </c>
      <c r="AE503">
        <v>185.279045187675</v>
      </c>
      <c r="AF503">
        <v>182.86711619030399</v>
      </c>
      <c r="AG503">
        <v>185.25445701332799</v>
      </c>
      <c r="AH503">
        <v>155.124410495669</v>
      </c>
      <c r="AI503">
        <v>145.743052188576</v>
      </c>
      <c r="AJ503">
        <v>148.69572116954501</v>
      </c>
      <c r="AK503">
        <v>127.72290596686</v>
      </c>
      <c r="AL503">
        <v>114.022004009542</v>
      </c>
      <c r="AM503">
        <v>146.146465324188</v>
      </c>
      <c r="AN503">
        <v>125.330778881315</v>
      </c>
      <c r="AO503">
        <v>98.507197745619294</v>
      </c>
      <c r="AP503">
        <v>101.092792001793</v>
      </c>
      <c r="AQ503">
        <v>125.439640902392</v>
      </c>
      <c r="AR503">
        <v>120.034277621119</v>
      </c>
      <c r="AS503">
        <v>102.827152961284</v>
      </c>
      <c r="AT503">
        <v>95.436359469696896</v>
      </c>
      <c r="AU503">
        <v>116.411437775924</v>
      </c>
      <c r="AV503">
        <v>116.87520471327601</v>
      </c>
      <c r="AW503">
        <v>130.18752602001999</v>
      </c>
      <c r="AX503">
        <v>126.448126117032</v>
      </c>
      <c r="AY503">
        <v>144.121041544615</v>
      </c>
      <c r="AZ503">
        <f t="shared" si="19"/>
        <v>150.22873001099973</v>
      </c>
      <c r="BA503">
        <f t="shared" si="20"/>
        <v>84.605995892817162</v>
      </c>
      <c r="BB503">
        <v>84.641524594544606</v>
      </c>
    </row>
    <row r="504" spans="1:54" x14ac:dyDescent="0.35">
      <c r="A504">
        <v>502</v>
      </c>
      <c r="B504" s="1">
        <v>43753</v>
      </c>
      <c r="C504" t="s">
        <v>411</v>
      </c>
      <c r="D504">
        <v>127.177228408185</v>
      </c>
      <c r="E504">
        <v>130.880803812225</v>
      </c>
      <c r="F504">
        <v>137.141147051095</v>
      </c>
      <c r="G504">
        <v>140.795277772058</v>
      </c>
      <c r="H504">
        <v>132.58008743382999</v>
      </c>
      <c r="I504">
        <v>133.322810587178</v>
      </c>
      <c r="J504">
        <v>133.63057089676099</v>
      </c>
      <c r="K504">
        <v>154.32977803914599</v>
      </c>
      <c r="L504">
        <v>158.59853605257601</v>
      </c>
      <c r="M504">
        <v>157.06907221425001</v>
      </c>
      <c r="N504">
        <v>150.11756912404499</v>
      </c>
      <c r="O504">
        <v>152.87256441695001</v>
      </c>
      <c r="P504">
        <v>154.38098699326801</v>
      </c>
      <c r="Q504">
        <v>157.192082387255</v>
      </c>
      <c r="R504">
        <v>146.654800731016</v>
      </c>
      <c r="S504">
        <v>140.10522108567599</v>
      </c>
      <c r="T504">
        <v>161.73013551912601</v>
      </c>
      <c r="U504">
        <v>171.52106858709399</v>
      </c>
      <c r="V504">
        <v>155.60796025785899</v>
      </c>
      <c r="W504">
        <v>169.63456158283799</v>
      </c>
      <c r="X504">
        <v>152.11986968866501</v>
      </c>
      <c r="Y504">
        <v>160.831417719017</v>
      </c>
      <c r="Z504">
        <v>165.618985131263</v>
      </c>
      <c r="AA504">
        <v>199.03421195160999</v>
      </c>
      <c r="AB504">
        <v>195.76322888319999</v>
      </c>
      <c r="AC504">
        <v>173.337352626799</v>
      </c>
      <c r="AD504">
        <v>159.24480216921501</v>
      </c>
      <c r="AE504">
        <v>171.216566373202</v>
      </c>
      <c r="AF504">
        <v>174.181796645882</v>
      </c>
      <c r="AG504">
        <v>174.028584777118</v>
      </c>
      <c r="AH504">
        <v>139.99992282270301</v>
      </c>
      <c r="AI504">
        <v>136.69598169614301</v>
      </c>
      <c r="AJ504">
        <v>135.06288956229</v>
      </c>
      <c r="AK504">
        <v>109.66764627605301</v>
      </c>
      <c r="AL504">
        <v>110.084882711416</v>
      </c>
      <c r="AM504">
        <v>134.462818815329</v>
      </c>
      <c r="AN504">
        <v>109.28669758971699</v>
      </c>
      <c r="AO504">
        <v>95.992590575616205</v>
      </c>
      <c r="AP504">
        <v>85.842691135391505</v>
      </c>
      <c r="AQ504">
        <v>113.984068553201</v>
      </c>
      <c r="AR504">
        <v>108.97475506614499</v>
      </c>
      <c r="AS504">
        <v>93.895149291177901</v>
      </c>
      <c r="AT504">
        <v>87.594150783657994</v>
      </c>
      <c r="AU504">
        <v>113.614753605613</v>
      </c>
      <c r="AV504">
        <v>103.184294760612</v>
      </c>
      <c r="AW504">
        <v>120.74241840269799</v>
      </c>
      <c r="AX504">
        <v>106.539491961886</v>
      </c>
      <c r="AY504">
        <v>137.40028419518899</v>
      </c>
      <c r="AZ504">
        <f t="shared" si="19"/>
        <v>140.28634514006754</v>
      </c>
      <c r="BA504">
        <f t="shared" si="20"/>
        <v>74.663611021884975</v>
      </c>
      <c r="BB504">
        <v>84.723467575302806</v>
      </c>
    </row>
    <row r="505" spans="1:54" x14ac:dyDescent="0.35">
      <c r="A505">
        <v>503</v>
      </c>
      <c r="B505" s="1">
        <v>43756</v>
      </c>
      <c r="C505" t="s">
        <v>412</v>
      </c>
      <c r="D505">
        <v>131.089200817174</v>
      </c>
      <c r="E505">
        <v>141.710234348358</v>
      </c>
      <c r="F505">
        <v>149.152011470904</v>
      </c>
      <c r="G505">
        <v>150.718354210802</v>
      </c>
      <c r="H505">
        <v>138.128834741741</v>
      </c>
      <c r="I505">
        <v>139.32521989619801</v>
      </c>
      <c r="J505">
        <v>142.62981056103601</v>
      </c>
      <c r="K505">
        <v>158.53179464937699</v>
      </c>
      <c r="L505">
        <v>165.182832991228</v>
      </c>
      <c r="M505">
        <v>160.41317218793699</v>
      </c>
      <c r="N505">
        <v>157.68525027449499</v>
      </c>
      <c r="O505">
        <v>158.02876924979199</v>
      </c>
      <c r="P505">
        <v>173.04669596192099</v>
      </c>
      <c r="Q505">
        <v>172.00617689624499</v>
      </c>
      <c r="R505">
        <v>152.54874334197899</v>
      </c>
      <c r="S505">
        <v>144.60739895092499</v>
      </c>
      <c r="T505">
        <v>170.16894824736301</v>
      </c>
      <c r="U505">
        <v>178.689634125808</v>
      </c>
      <c r="V505">
        <v>163.74834536897899</v>
      </c>
      <c r="W505">
        <v>176.699635901134</v>
      </c>
      <c r="X505">
        <v>158.429818597268</v>
      </c>
      <c r="Y505">
        <v>168.09395769355299</v>
      </c>
      <c r="Z505">
        <v>174.006098371208</v>
      </c>
      <c r="AA505">
        <v>200.49136842537601</v>
      </c>
      <c r="AB505">
        <v>204.68704103231499</v>
      </c>
      <c r="AC505">
        <v>174.30973918523301</v>
      </c>
      <c r="AD505">
        <v>164.300472614759</v>
      </c>
      <c r="AE505">
        <v>175.11838599297499</v>
      </c>
      <c r="AF505">
        <v>174.83661323390299</v>
      </c>
      <c r="AG505">
        <v>186.511501456649</v>
      </c>
      <c r="AH505">
        <v>150.29134046828301</v>
      </c>
      <c r="AI505">
        <v>142.91048860983</v>
      </c>
      <c r="AJ505">
        <v>146.56021067844301</v>
      </c>
      <c r="AK505">
        <v>118.825958887648</v>
      </c>
      <c r="AL505">
        <v>117.322353269018</v>
      </c>
      <c r="AM505">
        <v>141.971032166182</v>
      </c>
      <c r="AN505">
        <v>107.24389864382</v>
      </c>
      <c r="AO505">
        <v>96.954732556929997</v>
      </c>
      <c r="AP505">
        <v>100.899334717263</v>
      </c>
      <c r="AQ505">
        <v>115.13193370765499</v>
      </c>
      <c r="AR505">
        <v>112.23821677226</v>
      </c>
      <c r="AS505">
        <v>100.601930541637</v>
      </c>
      <c r="AT505">
        <v>99.826564349424501</v>
      </c>
      <c r="AU505">
        <v>118.98711784590699</v>
      </c>
      <c r="AV505">
        <v>116.879301242011</v>
      </c>
      <c r="AW505">
        <v>128.035473521217</v>
      </c>
      <c r="AX505">
        <v>109.571947275144</v>
      </c>
      <c r="AY505">
        <v>142.03893097819</v>
      </c>
      <c r="AZ505">
        <f t="shared" si="19"/>
        <v>147.31639222973953</v>
      </c>
      <c r="BA505">
        <f t="shared" si="20"/>
        <v>81.693658111556971</v>
      </c>
      <c r="BB505">
        <v>84.945912943666997</v>
      </c>
    </row>
    <row r="506" spans="1:54" x14ac:dyDescent="0.35">
      <c r="A506">
        <v>504</v>
      </c>
      <c r="B506" s="1">
        <v>43761</v>
      </c>
      <c r="C506" t="s">
        <v>410</v>
      </c>
      <c r="D506">
        <v>137.36644864413</v>
      </c>
      <c r="E506">
        <v>152.17811981768301</v>
      </c>
      <c r="F506">
        <v>159.531101668839</v>
      </c>
      <c r="G506">
        <v>149.166963349252</v>
      </c>
      <c r="H506">
        <v>150.28599987237899</v>
      </c>
      <c r="I506">
        <v>149.21937742559399</v>
      </c>
      <c r="J506">
        <v>152.99728459795199</v>
      </c>
      <c r="K506">
        <v>159.49050143365099</v>
      </c>
      <c r="L506">
        <v>179.71877319497</v>
      </c>
      <c r="M506">
        <v>182.58385535082201</v>
      </c>
      <c r="N506">
        <v>158.812475085247</v>
      </c>
      <c r="O506">
        <v>178.42099296668201</v>
      </c>
      <c r="P506">
        <v>169.20170454816</v>
      </c>
      <c r="Q506">
        <v>158.297919214616</v>
      </c>
      <c r="R506">
        <v>163.49787345947399</v>
      </c>
      <c r="S506">
        <v>163.16803134781401</v>
      </c>
      <c r="T506">
        <v>170.21158537727499</v>
      </c>
      <c r="U506">
        <v>191.81985932585101</v>
      </c>
      <c r="V506">
        <v>178.825245310752</v>
      </c>
      <c r="W506">
        <v>183.05620213764101</v>
      </c>
      <c r="X506">
        <v>177.39893566380599</v>
      </c>
      <c r="Y506">
        <v>165.67020367253301</v>
      </c>
      <c r="Z506">
        <v>183.89926324864399</v>
      </c>
      <c r="AA506">
        <v>217.31800180380301</v>
      </c>
      <c r="AB506">
        <v>211.33174061818099</v>
      </c>
      <c r="AC506">
        <v>183.43103695030601</v>
      </c>
      <c r="AD506">
        <v>160.97449696587699</v>
      </c>
      <c r="AE506">
        <v>189.617111742296</v>
      </c>
      <c r="AF506">
        <v>193.32574114957001</v>
      </c>
      <c r="AG506">
        <v>195.10498535472999</v>
      </c>
      <c r="AH506">
        <v>148.64086773756699</v>
      </c>
      <c r="AI506">
        <v>158.14011792593399</v>
      </c>
      <c r="AJ506">
        <v>149.99727076510499</v>
      </c>
      <c r="AK506">
        <v>119.935832959281</v>
      </c>
      <c r="AL506">
        <v>130.22369680822499</v>
      </c>
      <c r="AM506">
        <v>147.90467863730001</v>
      </c>
      <c r="AN506">
        <v>122.52394966447</v>
      </c>
      <c r="AO506">
        <v>105.711051595679</v>
      </c>
      <c r="AP506">
        <v>108.15856063672</v>
      </c>
      <c r="AQ506">
        <v>132.60208782361701</v>
      </c>
      <c r="AR506">
        <v>128.21867165718299</v>
      </c>
      <c r="AS506">
        <v>122.96156944437</v>
      </c>
      <c r="AT506">
        <v>106.64522581892101</v>
      </c>
      <c r="AU506">
        <v>138.918257159875</v>
      </c>
      <c r="AV506">
        <v>110.72201951251</v>
      </c>
      <c r="AW506">
        <v>130.47375326755301</v>
      </c>
      <c r="AX506">
        <v>120.28037682987301</v>
      </c>
      <c r="AY506">
        <v>153.91638220156901</v>
      </c>
      <c r="AZ506">
        <f t="shared" si="19"/>
        <v>156.28950420300583</v>
      </c>
      <c r="BA506">
        <f t="shared" si="20"/>
        <v>90.66677008482327</v>
      </c>
      <c r="BB506">
        <v>84.735155716798303</v>
      </c>
    </row>
    <row r="507" spans="1:54" x14ac:dyDescent="0.35">
      <c r="A507">
        <v>505</v>
      </c>
      <c r="B507" s="1">
        <v>43762</v>
      </c>
      <c r="C507" t="s">
        <v>435</v>
      </c>
      <c r="D507">
        <v>145.193824232949</v>
      </c>
      <c r="E507">
        <v>155.05506492497599</v>
      </c>
      <c r="F507">
        <v>163.75156921687099</v>
      </c>
      <c r="G507">
        <v>160.45384645493701</v>
      </c>
      <c r="H507">
        <v>152.83649785283299</v>
      </c>
      <c r="I507">
        <v>155.63426472567099</v>
      </c>
      <c r="J507">
        <v>153.145697627289</v>
      </c>
      <c r="K507">
        <v>170.51689029227501</v>
      </c>
      <c r="L507">
        <v>183.05778808059401</v>
      </c>
      <c r="M507">
        <v>181.31962831833599</v>
      </c>
      <c r="N507">
        <v>169.96739276855899</v>
      </c>
      <c r="O507">
        <v>178.807187264726</v>
      </c>
      <c r="P507">
        <v>183.13323726274001</v>
      </c>
      <c r="Q507">
        <v>180.86116053655701</v>
      </c>
      <c r="R507">
        <v>169.04082200859699</v>
      </c>
      <c r="S507">
        <v>164.676587871816</v>
      </c>
      <c r="T507">
        <v>180.13281319176801</v>
      </c>
      <c r="U507">
        <v>187.66434503574601</v>
      </c>
      <c r="V507">
        <v>170.91861986717299</v>
      </c>
      <c r="W507">
        <v>188.84974806513301</v>
      </c>
      <c r="X507">
        <v>184.095746482685</v>
      </c>
      <c r="Y507">
        <v>182.15657194764799</v>
      </c>
      <c r="Z507">
        <v>186.95024984415201</v>
      </c>
      <c r="AA507">
        <v>216.90992046692199</v>
      </c>
      <c r="AB507">
        <v>216.60112085554599</v>
      </c>
      <c r="AC507">
        <v>197.39276675249201</v>
      </c>
      <c r="AD507">
        <v>185.05944158243</v>
      </c>
      <c r="AE507">
        <v>198.31904844211101</v>
      </c>
      <c r="AF507">
        <v>200.93806777341999</v>
      </c>
      <c r="AG507">
        <v>197.208234873614</v>
      </c>
      <c r="AH507">
        <v>164.78616631907099</v>
      </c>
      <c r="AI507">
        <v>160.51083113768499</v>
      </c>
      <c r="AJ507">
        <v>160.95227538272999</v>
      </c>
      <c r="AK507">
        <v>130.51529760171201</v>
      </c>
      <c r="AL507">
        <v>131.40538102160099</v>
      </c>
      <c r="AM507">
        <v>157.580249734744</v>
      </c>
      <c r="AN507">
        <v>129.66365244796199</v>
      </c>
      <c r="AO507">
        <v>117.58007680778999</v>
      </c>
      <c r="AP507">
        <v>110.775400878369</v>
      </c>
      <c r="AQ507">
        <v>130.34335602931</v>
      </c>
      <c r="AR507">
        <v>131.43029819877501</v>
      </c>
      <c r="AS507">
        <v>115.59359527781901</v>
      </c>
      <c r="AT507">
        <v>108.468154676965</v>
      </c>
      <c r="AU507">
        <v>134.159334149138</v>
      </c>
      <c r="AV507">
        <v>126.92524276267601</v>
      </c>
      <c r="AW507">
        <v>140.077422475747</v>
      </c>
      <c r="AX507">
        <v>129.77898220161401</v>
      </c>
      <c r="AY507">
        <v>158.584235269022</v>
      </c>
      <c r="AZ507">
        <f t="shared" si="19"/>
        <v>162.49537722902696</v>
      </c>
      <c r="BA507">
        <f t="shared" si="20"/>
        <v>96.872643110844393</v>
      </c>
      <c r="BB507">
        <v>84.486098009725694</v>
      </c>
    </row>
    <row r="508" spans="1:54" x14ac:dyDescent="0.35">
      <c r="A508">
        <v>506</v>
      </c>
      <c r="B508" s="1">
        <v>43766</v>
      </c>
      <c r="C508" t="s">
        <v>412</v>
      </c>
      <c r="F508">
        <v>157.35560224615301</v>
      </c>
      <c r="G508">
        <v>151.80457480418599</v>
      </c>
      <c r="H508">
        <v>150.57602964989999</v>
      </c>
      <c r="I508">
        <v>150.29933479763201</v>
      </c>
      <c r="J508">
        <v>147.380891023841</v>
      </c>
      <c r="K508">
        <v>156.85483924486499</v>
      </c>
      <c r="L508">
        <v>177.777212489351</v>
      </c>
      <c r="M508">
        <v>169.66370785680101</v>
      </c>
      <c r="N508">
        <v>157.021767515287</v>
      </c>
      <c r="O508">
        <v>166.437736653966</v>
      </c>
      <c r="P508">
        <v>161.94691852422599</v>
      </c>
      <c r="Q508">
        <v>160.85511305365799</v>
      </c>
      <c r="R508">
        <v>150.178375839691</v>
      </c>
      <c r="S508">
        <v>160.57044450007101</v>
      </c>
      <c r="T508">
        <v>168.54316597481201</v>
      </c>
      <c r="U508">
        <v>186.68477517940201</v>
      </c>
      <c r="V508">
        <v>164.17645824871499</v>
      </c>
      <c r="W508">
        <v>175.350141152991</v>
      </c>
      <c r="X508">
        <v>175.860239931818</v>
      </c>
      <c r="Y508">
        <v>167.70610941717001</v>
      </c>
      <c r="Z508">
        <v>182.73561826682399</v>
      </c>
      <c r="AA508">
        <v>207.91822752231599</v>
      </c>
      <c r="AB508">
        <v>202.373005113982</v>
      </c>
      <c r="AC508">
        <v>182.252221139629</v>
      </c>
      <c r="AD508">
        <v>165.51949059172699</v>
      </c>
      <c r="AE508">
        <v>187.643815967878</v>
      </c>
      <c r="AF508">
        <v>189.09330449127401</v>
      </c>
      <c r="AG508">
        <v>194.46986058288101</v>
      </c>
      <c r="AH508">
        <v>151.29694133449701</v>
      </c>
      <c r="AI508">
        <v>146.73453897436599</v>
      </c>
      <c r="AJ508">
        <v>139.18767329740899</v>
      </c>
      <c r="AK508">
        <v>107.92031533225401</v>
      </c>
      <c r="AL508">
        <v>126.849032939498</v>
      </c>
      <c r="AM508">
        <v>142.66645119835201</v>
      </c>
      <c r="AN508">
        <v>107.007884721073</v>
      </c>
      <c r="AO508">
        <v>98.122668384658297</v>
      </c>
      <c r="AP508">
        <v>97.768094493128302</v>
      </c>
      <c r="AQ508">
        <v>122.956408932591</v>
      </c>
      <c r="AR508">
        <v>126.37812851411</v>
      </c>
      <c r="AS508">
        <v>115.634211852123</v>
      </c>
      <c r="AT508">
        <v>102.48434595227</v>
      </c>
      <c r="AU508">
        <v>129.09084825454099</v>
      </c>
      <c r="AV508">
        <v>112.69843152430001</v>
      </c>
      <c r="AW508">
        <v>124.514043680462</v>
      </c>
      <c r="AX508">
        <v>125.08005623487701</v>
      </c>
      <c r="AY508">
        <v>153.23747578483301</v>
      </c>
      <c r="AZ508">
        <f t="shared" si="19"/>
        <v>152.1451420257911</v>
      </c>
      <c r="BA508">
        <f t="shared" si="20"/>
        <v>86.522407907608539</v>
      </c>
      <c r="BB508">
        <v>84.638201258774998</v>
      </c>
    </row>
    <row r="509" spans="1:54" x14ac:dyDescent="0.35">
      <c r="A509">
        <v>507</v>
      </c>
      <c r="B509" s="1">
        <v>43770</v>
      </c>
      <c r="C509" t="s">
        <v>436</v>
      </c>
      <c r="E509">
        <v>113.76418326167401</v>
      </c>
      <c r="F509">
        <v>131.25523003998299</v>
      </c>
      <c r="G509">
        <v>143.18943449076301</v>
      </c>
      <c r="H509">
        <v>115.16566328323501</v>
      </c>
      <c r="I509">
        <v>130.83028838317901</v>
      </c>
      <c r="N509">
        <v>127.605972726343</v>
      </c>
      <c r="O509">
        <v>140.08304562701099</v>
      </c>
      <c r="P509">
        <v>137.11288236806101</v>
      </c>
      <c r="Q509">
        <v>152.244628436417</v>
      </c>
      <c r="R509">
        <v>145.991660473476</v>
      </c>
      <c r="W509">
        <v>151.00815938007301</v>
      </c>
      <c r="X509">
        <v>146.49370029615699</v>
      </c>
      <c r="Y509">
        <v>154.28253469405999</v>
      </c>
      <c r="Z509">
        <v>169.31806906150601</v>
      </c>
      <c r="AA509">
        <v>194.87358049913999</v>
      </c>
      <c r="AB509">
        <v>191.69319551640399</v>
      </c>
      <c r="AF509">
        <v>157.64289486948201</v>
      </c>
      <c r="AG509">
        <v>161.399715001218</v>
      </c>
      <c r="AH509">
        <v>128.64369322840901</v>
      </c>
      <c r="AI509">
        <v>132.95633601242</v>
      </c>
      <c r="AJ509">
        <v>132.24872404168201</v>
      </c>
      <c r="AK509">
        <v>104.362434186873</v>
      </c>
      <c r="AL509">
        <v>109.400857657982</v>
      </c>
      <c r="AM509">
        <v>131.62358462139201</v>
      </c>
      <c r="AR509">
        <v>90.152413113240897</v>
      </c>
      <c r="AS509">
        <v>81.027114348966407</v>
      </c>
      <c r="AT509">
        <v>77.752054548124207</v>
      </c>
      <c r="AY509">
        <v>135.39327245495701</v>
      </c>
      <c r="AZ509">
        <f t="shared" si="19"/>
        <v>135.26840437936534</v>
      </c>
      <c r="BA509">
        <f t="shared" si="20"/>
        <v>69.645670261182772</v>
      </c>
      <c r="BB509">
        <v>84.728531755848906</v>
      </c>
    </row>
    <row r="510" spans="1:54" x14ac:dyDescent="0.35">
      <c r="A510">
        <v>508</v>
      </c>
      <c r="B510" s="1">
        <v>43773</v>
      </c>
      <c r="C510" t="s">
        <v>405</v>
      </c>
      <c r="D510">
        <v>130.82054883342499</v>
      </c>
      <c r="E510">
        <v>138.92918289435801</v>
      </c>
      <c r="F510">
        <v>149.521300934968</v>
      </c>
      <c r="G510">
        <v>146.42214595555001</v>
      </c>
      <c r="H510">
        <v>131.97681372892501</v>
      </c>
      <c r="I510">
        <v>145.29214435479801</v>
      </c>
      <c r="J510">
        <v>144.41476128551901</v>
      </c>
      <c r="K510">
        <v>156.649568402863</v>
      </c>
      <c r="L510">
        <v>170.51215634153601</v>
      </c>
      <c r="M510">
        <v>163.787976548008</v>
      </c>
      <c r="N510">
        <v>151.449429340807</v>
      </c>
      <c r="O510">
        <v>158.44626938018899</v>
      </c>
      <c r="P510">
        <v>162.56402436777299</v>
      </c>
      <c r="Q510">
        <v>162.90665928374</v>
      </c>
      <c r="R510">
        <v>153.06088408347</v>
      </c>
      <c r="S510">
        <v>156.434586471372</v>
      </c>
      <c r="T510">
        <v>166.80125151233199</v>
      </c>
      <c r="U510">
        <v>175.90107409803099</v>
      </c>
      <c r="V510">
        <v>161.73545043679201</v>
      </c>
      <c r="W510">
        <v>169.10347927149601</v>
      </c>
      <c r="X510">
        <v>163.43291112457001</v>
      </c>
      <c r="Y510">
        <v>162.424425994183</v>
      </c>
      <c r="Z510">
        <v>173.886973355837</v>
      </c>
      <c r="AA510">
        <v>204.74743286148299</v>
      </c>
      <c r="AB510">
        <v>190.11862650299301</v>
      </c>
      <c r="AC510">
        <v>179.93222067959201</v>
      </c>
      <c r="AD510">
        <v>161.47255015106401</v>
      </c>
      <c r="AE510">
        <v>178.47005173062499</v>
      </c>
      <c r="AF510">
        <v>178.15330515151399</v>
      </c>
      <c r="AG510">
        <v>190.99449624400199</v>
      </c>
      <c r="AH510">
        <v>149.99539242257501</v>
      </c>
      <c r="AI510">
        <v>144.73166386452201</v>
      </c>
      <c r="AJ510">
        <v>143.50314570757399</v>
      </c>
      <c r="AK510">
        <v>111.290412529327</v>
      </c>
      <c r="AL510">
        <v>119.161869601688</v>
      </c>
      <c r="AM510">
        <v>132.47137523431999</v>
      </c>
      <c r="AN510">
        <v>105.494183179605</v>
      </c>
      <c r="AO510">
        <v>98.846626176483298</v>
      </c>
      <c r="AP510">
        <v>99.377492390226493</v>
      </c>
      <c r="AQ510">
        <v>118.19698108233599</v>
      </c>
      <c r="AR510">
        <v>114.579815115421</v>
      </c>
      <c r="AS510">
        <v>103.774125032904</v>
      </c>
      <c r="AT510">
        <v>96.514652722870593</v>
      </c>
      <c r="AU510">
        <v>114.115925376927</v>
      </c>
      <c r="AV510">
        <v>106.650250561136</v>
      </c>
      <c r="AW510">
        <v>123.149497558348</v>
      </c>
      <c r="AX510">
        <v>119.580673959946</v>
      </c>
      <c r="AY510">
        <v>149.430123655442</v>
      </c>
      <c r="AZ510">
        <f t="shared" si="19"/>
        <v>146.48389390611385</v>
      </c>
      <c r="BA510">
        <f t="shared" si="20"/>
        <v>80.861159787931285</v>
      </c>
      <c r="BB510">
        <v>84.699902149692505</v>
      </c>
    </row>
    <row r="511" spans="1:54" x14ac:dyDescent="0.35">
      <c r="A511">
        <v>509</v>
      </c>
      <c r="B511" s="1">
        <v>43778</v>
      </c>
      <c r="C511" t="s">
        <v>437</v>
      </c>
      <c r="D511">
        <v>139.19526624656601</v>
      </c>
      <c r="E511">
        <v>134.950963020578</v>
      </c>
      <c r="R511">
        <v>151.260742961381</v>
      </c>
      <c r="S511">
        <v>158.926360331154</v>
      </c>
      <c r="U511">
        <v>180.46604394599899</v>
      </c>
      <c r="V511">
        <v>167.77589643376399</v>
      </c>
      <c r="W511">
        <v>181.131363329799</v>
      </c>
      <c r="X511">
        <v>171.61854137015601</v>
      </c>
      <c r="Y511">
        <v>175.17147969956099</v>
      </c>
      <c r="Z511">
        <v>176.999869795726</v>
      </c>
      <c r="AA511">
        <v>210.02022402286499</v>
      </c>
      <c r="AB511">
        <v>209.27124272607199</v>
      </c>
      <c r="AL511">
        <v>122.793420894088</v>
      </c>
      <c r="AM511">
        <v>140.30734268619901</v>
      </c>
      <c r="AS511">
        <v>112.937026382466</v>
      </c>
      <c r="AT511">
        <v>105.50754769923201</v>
      </c>
      <c r="AU511">
        <v>122.044574797368</v>
      </c>
      <c r="AV511">
        <v>119.165934360287</v>
      </c>
      <c r="AW511">
        <v>120.71282009200699</v>
      </c>
      <c r="AZ511">
        <f t="shared" si="19"/>
        <v>152.64508741027723</v>
      </c>
      <c r="BA511">
        <f t="shared" si="20"/>
        <v>87.022353292094664</v>
      </c>
      <c r="BB511">
        <v>84.521766998118494</v>
      </c>
    </row>
    <row r="512" spans="1:54" x14ac:dyDescent="0.35">
      <c r="A512">
        <v>510</v>
      </c>
      <c r="B512" s="1">
        <v>43794</v>
      </c>
      <c r="C512" t="s">
        <v>223</v>
      </c>
      <c r="D512">
        <v>134.42753783660501</v>
      </c>
      <c r="E512">
        <v>135.123612723196</v>
      </c>
      <c r="F512">
        <v>148.02591803506601</v>
      </c>
      <c r="G512">
        <v>158.24779630945301</v>
      </c>
      <c r="H512">
        <v>147.01714043683899</v>
      </c>
      <c r="I512">
        <v>153.878072283666</v>
      </c>
      <c r="J512">
        <v>145.08325175296801</v>
      </c>
      <c r="K512">
        <v>165.061627258908</v>
      </c>
      <c r="L512">
        <v>171.66413529514799</v>
      </c>
      <c r="M512">
        <v>166.44644800462601</v>
      </c>
      <c r="N512">
        <v>166.09808361949499</v>
      </c>
      <c r="O512">
        <v>159.660796117008</v>
      </c>
      <c r="P512">
        <v>172.83793485189599</v>
      </c>
      <c r="Q512">
        <v>174.50767957650399</v>
      </c>
      <c r="R512">
        <v>161.29547327285101</v>
      </c>
      <c r="S512">
        <v>169.87608316921501</v>
      </c>
      <c r="T512">
        <v>189.35000816246799</v>
      </c>
      <c r="U512">
        <v>188.293738966831</v>
      </c>
      <c r="V512">
        <v>166.14771552909599</v>
      </c>
      <c r="W512">
        <v>186.54511993195899</v>
      </c>
      <c r="X512">
        <v>176.49236613552799</v>
      </c>
      <c r="Y512">
        <v>175.61461065710299</v>
      </c>
      <c r="Z512">
        <v>188.41814478653799</v>
      </c>
      <c r="AA512">
        <v>214.45873198374599</v>
      </c>
      <c r="AB512">
        <v>212.07130433489601</v>
      </c>
      <c r="AC512">
        <v>176.070842496414</v>
      </c>
      <c r="AD512">
        <v>183.72838414974501</v>
      </c>
      <c r="AE512">
        <v>190.743201446559</v>
      </c>
      <c r="AF512">
        <v>198.900741082351</v>
      </c>
      <c r="AG512">
        <v>204.28019119184401</v>
      </c>
      <c r="AH512">
        <v>160.246493966038</v>
      </c>
      <c r="AI512">
        <v>155.670942928584</v>
      </c>
      <c r="AJ512">
        <v>154.310075939402</v>
      </c>
      <c r="AK512">
        <v>123.832664146966</v>
      </c>
      <c r="AL512">
        <v>129.34406814637899</v>
      </c>
      <c r="AM512">
        <v>147.36152315055099</v>
      </c>
      <c r="AN512">
        <v>124.956211935993</v>
      </c>
      <c r="AO512">
        <v>113.62143932395399</v>
      </c>
      <c r="AP512">
        <v>116.242001355612</v>
      </c>
      <c r="AQ512">
        <v>132.72741053518101</v>
      </c>
      <c r="AR512">
        <v>131.11252104385099</v>
      </c>
      <c r="AS512">
        <v>109.323728761203</v>
      </c>
      <c r="AT512">
        <v>101.331191387</v>
      </c>
      <c r="AU512">
        <v>131.99039762858601</v>
      </c>
      <c r="AV512">
        <v>126.746494316012</v>
      </c>
      <c r="AW512">
        <v>135.336656838274</v>
      </c>
      <c r="AX512">
        <v>128.33065827993801</v>
      </c>
      <c r="AY512">
        <v>159.778101723867</v>
      </c>
      <c r="AZ512">
        <f t="shared" si="19"/>
        <v>157.55477651678981</v>
      </c>
      <c r="BA512">
        <f t="shared" si="20"/>
        <v>91.932042398607251</v>
      </c>
      <c r="BB512">
        <v>84.824133737749506</v>
      </c>
    </row>
    <row r="513" spans="1:54" x14ac:dyDescent="0.35">
      <c r="A513">
        <v>511</v>
      </c>
      <c r="B513" s="1">
        <v>43795</v>
      </c>
      <c r="C513" t="s">
        <v>438</v>
      </c>
      <c r="E513">
        <v>125.538480571671</v>
      </c>
      <c r="F513">
        <v>146.028510700433</v>
      </c>
      <c r="G513">
        <v>148.68451111793399</v>
      </c>
      <c r="H513">
        <v>132.72700512393999</v>
      </c>
      <c r="I513">
        <v>134.98143671120999</v>
      </c>
      <c r="J513">
        <v>129.97776450804301</v>
      </c>
      <c r="K513">
        <v>158.16439712259901</v>
      </c>
      <c r="N513">
        <v>156.11980639849301</v>
      </c>
      <c r="O513">
        <v>153.752700945432</v>
      </c>
      <c r="P513">
        <v>170.83023740226599</v>
      </c>
      <c r="Q513">
        <v>171.5092360852</v>
      </c>
      <c r="R513">
        <v>141.320461676279</v>
      </c>
      <c r="S513">
        <v>149.58625610278699</v>
      </c>
      <c r="T513">
        <v>169.79255645240499</v>
      </c>
      <c r="X513">
        <v>163.594909591929</v>
      </c>
      <c r="Y513">
        <v>175.261146644582</v>
      </c>
      <c r="Z513">
        <v>178.76856814781399</v>
      </c>
      <c r="AA513">
        <v>202.65910886520999</v>
      </c>
      <c r="AB513">
        <v>201.447997407922</v>
      </c>
      <c r="AC513">
        <v>173.41051690112999</v>
      </c>
      <c r="AD513">
        <v>179.911562297161</v>
      </c>
      <c r="AG513">
        <v>199.01336304117299</v>
      </c>
      <c r="AH513">
        <v>166.180586689411</v>
      </c>
      <c r="AI513">
        <v>151.21689667521201</v>
      </c>
      <c r="AJ513">
        <v>163.45152121707099</v>
      </c>
      <c r="AK513">
        <v>118.579405873998</v>
      </c>
      <c r="AL513">
        <v>121.44237484401999</v>
      </c>
      <c r="AM513">
        <v>136.533964001253</v>
      </c>
      <c r="AN513">
        <v>115.853129963253</v>
      </c>
      <c r="AO513">
        <v>100.59076389539401</v>
      </c>
      <c r="AR513">
        <v>125.46791891723601</v>
      </c>
      <c r="AS513">
        <v>108.775803575173</v>
      </c>
      <c r="AT513">
        <v>93.782356702302195</v>
      </c>
      <c r="AW513">
        <v>115.640954416548</v>
      </c>
      <c r="AX513">
        <v>119.49400810027799</v>
      </c>
      <c r="AY513">
        <v>134.52713588064799</v>
      </c>
      <c r="AZ513">
        <f t="shared" si="19"/>
        <v>148.18381540465026</v>
      </c>
      <c r="BA513">
        <f t="shared" si="20"/>
        <v>82.561081286467697</v>
      </c>
      <c r="BB513">
        <v>84.757325770532006</v>
      </c>
    </row>
    <row r="514" spans="1:54" x14ac:dyDescent="0.35">
      <c r="A514">
        <v>512</v>
      </c>
      <c r="B514" s="1">
        <v>43798</v>
      </c>
      <c r="C514" t="s">
        <v>409</v>
      </c>
      <c r="D514">
        <v>118.413122953357</v>
      </c>
      <c r="E514">
        <v>120.717448783544</v>
      </c>
      <c r="F514">
        <v>127.655806156476</v>
      </c>
      <c r="G514">
        <v>136.44501558281101</v>
      </c>
      <c r="H514">
        <v>123.10082718328</v>
      </c>
      <c r="I514">
        <v>124.225476573359</v>
      </c>
      <c r="J514">
        <v>114.005210570662</v>
      </c>
      <c r="K514">
        <v>143.09314856439201</v>
      </c>
      <c r="L514">
        <v>146.812809778554</v>
      </c>
      <c r="M514">
        <v>138.693836267759</v>
      </c>
      <c r="N514">
        <v>141.99703505021</v>
      </c>
      <c r="O514">
        <v>135.73260293561299</v>
      </c>
      <c r="P514">
        <v>147.263957215809</v>
      </c>
      <c r="Q514">
        <v>152.839647913889</v>
      </c>
      <c r="R514">
        <v>134.42463370781101</v>
      </c>
      <c r="S514">
        <v>133.286666486657</v>
      </c>
      <c r="T514">
        <v>163.78091307374399</v>
      </c>
      <c r="U514">
        <v>156.46822895304001</v>
      </c>
      <c r="V514">
        <v>145.04199942581701</v>
      </c>
      <c r="W514">
        <v>155.35977694979101</v>
      </c>
      <c r="X514">
        <v>148.512227898308</v>
      </c>
      <c r="Y514">
        <v>157.32213170870699</v>
      </c>
      <c r="Z514">
        <v>158.919507077964</v>
      </c>
      <c r="AA514">
        <v>179.49259640122901</v>
      </c>
      <c r="AB514">
        <v>184.783005067109</v>
      </c>
      <c r="AC514">
        <v>156.40433925903901</v>
      </c>
      <c r="AD514">
        <v>147.73410776342999</v>
      </c>
      <c r="AE514">
        <v>169.54458809328901</v>
      </c>
      <c r="AF514">
        <v>166.107807910692</v>
      </c>
      <c r="AG514">
        <v>167.48753262153099</v>
      </c>
      <c r="AH514">
        <v>142.609719098375</v>
      </c>
      <c r="AI514">
        <v>127.113411960981</v>
      </c>
      <c r="AJ514">
        <v>129.66697339939401</v>
      </c>
      <c r="AK514">
        <v>100.983399130717</v>
      </c>
      <c r="AL514">
        <v>100.214329002025</v>
      </c>
      <c r="AM514">
        <v>121.788642629713</v>
      </c>
      <c r="AN514">
        <v>93.871516064961796</v>
      </c>
      <c r="AO514">
        <v>81.147909434269494</v>
      </c>
      <c r="AP514">
        <v>85.217379448945593</v>
      </c>
      <c r="AQ514">
        <v>105.549080762985</v>
      </c>
      <c r="AR514">
        <v>99.422140988499706</v>
      </c>
      <c r="AS514">
        <v>88.323719387805198</v>
      </c>
      <c r="AT514">
        <v>80.336277495046701</v>
      </c>
      <c r="AU514">
        <v>98.852803765032306</v>
      </c>
      <c r="AV514">
        <v>100.70533118332899</v>
      </c>
      <c r="AW514">
        <v>103.825099530667</v>
      </c>
      <c r="AX514">
        <v>107.508129162716</v>
      </c>
      <c r="AY514">
        <v>123.06347154633301</v>
      </c>
      <c r="AZ514">
        <f t="shared" si="19"/>
        <v>130.95552795665967</v>
      </c>
      <c r="BA514">
        <f t="shared" si="20"/>
        <v>65.332793838477102</v>
      </c>
      <c r="BB514">
        <v>84.801790553193598</v>
      </c>
    </row>
    <row r="515" spans="1:54" x14ac:dyDescent="0.35">
      <c r="A515">
        <v>513</v>
      </c>
      <c r="B515" s="1">
        <v>43811</v>
      </c>
      <c r="C515" t="s">
        <v>439</v>
      </c>
      <c r="D515">
        <v>139.54651176978601</v>
      </c>
      <c r="E515">
        <v>142.59480209757999</v>
      </c>
      <c r="H515">
        <v>151.52194075064301</v>
      </c>
      <c r="I515">
        <v>149.188239932595</v>
      </c>
      <c r="J515">
        <v>160.185429831996</v>
      </c>
      <c r="K515">
        <v>161.08886877695801</v>
      </c>
      <c r="L515">
        <v>177.669094042197</v>
      </c>
      <c r="M515">
        <v>169.27546376036199</v>
      </c>
      <c r="N515">
        <v>163.25616927280799</v>
      </c>
      <c r="R515">
        <v>162.533288376797</v>
      </c>
      <c r="S515">
        <v>170.05499810786301</v>
      </c>
      <c r="T515">
        <v>190.72716667795601</v>
      </c>
      <c r="U515">
        <v>182.38018996132001</v>
      </c>
      <c r="V515">
        <v>178.33483288981799</v>
      </c>
      <c r="W515">
        <v>188.81873896082999</v>
      </c>
      <c r="X515">
        <v>176.439174845369</v>
      </c>
      <c r="AA515">
        <v>223.20649993517699</v>
      </c>
      <c r="AB515">
        <v>212.16659752044899</v>
      </c>
      <c r="AC515">
        <v>195.21558144800201</v>
      </c>
      <c r="AD515">
        <v>176.38075938885899</v>
      </c>
      <c r="AE515">
        <v>190.332393273588</v>
      </c>
      <c r="AF515">
        <v>200.90220104120399</v>
      </c>
      <c r="AL515">
        <v>134.761416121677</v>
      </c>
      <c r="AM515">
        <v>159.131847104397</v>
      </c>
      <c r="AN515">
        <v>121.200238013418</v>
      </c>
      <c r="AO515">
        <v>117.060008902429</v>
      </c>
      <c r="AP515">
        <v>114.806281618055</v>
      </c>
      <c r="AQ515">
        <v>127.15527537528099</v>
      </c>
      <c r="AR515">
        <v>128.684684225003</v>
      </c>
      <c r="AT515">
        <v>100.474939438359</v>
      </c>
      <c r="AU515">
        <v>129.66528299310301</v>
      </c>
      <c r="AV515">
        <v>123.215633464677</v>
      </c>
      <c r="AW515">
        <v>131.34411805809</v>
      </c>
      <c r="AX515">
        <v>135.27964012240599</v>
      </c>
      <c r="AY515">
        <v>156.343604935634</v>
      </c>
      <c r="AZ515">
        <f t="shared" ref="AZ515:AZ518" si="21">AVERAGE(D515:AY515)</f>
        <v>158.31262608670536</v>
      </c>
      <c r="BA515">
        <f t="shared" si="20"/>
        <v>92.689891968522801</v>
      </c>
      <c r="BB515">
        <v>84.555953029929199</v>
      </c>
    </row>
    <row r="516" spans="1:54" x14ac:dyDescent="0.35">
      <c r="A516">
        <v>514</v>
      </c>
      <c r="B516" s="1">
        <v>43818</v>
      </c>
      <c r="C516" t="s">
        <v>440</v>
      </c>
      <c r="G516">
        <v>170.44694186058999</v>
      </c>
      <c r="H516">
        <v>153.68227395022001</v>
      </c>
      <c r="I516">
        <v>149.151362003039</v>
      </c>
      <c r="J516">
        <v>155.75013059312201</v>
      </c>
      <c r="K516">
        <v>165.26009387892</v>
      </c>
      <c r="L516">
        <v>181.749968838971</v>
      </c>
      <c r="Q516">
        <v>182.05285166967101</v>
      </c>
      <c r="R516">
        <v>165.97439146434999</v>
      </c>
      <c r="S516">
        <v>164.881036832733</v>
      </c>
      <c r="T516">
        <v>188.272600656234</v>
      </c>
      <c r="U516">
        <v>188.05225905901099</v>
      </c>
      <c r="Z516">
        <v>196.06849960890301</v>
      </c>
      <c r="AA516">
        <v>220.71253575390301</v>
      </c>
      <c r="AB516">
        <v>207.50995598730799</v>
      </c>
      <c r="AC516">
        <v>185.682065384092</v>
      </c>
      <c r="AD516">
        <v>178.87686741522401</v>
      </c>
      <c r="AI516">
        <v>156.65411764334601</v>
      </c>
      <c r="AJ516">
        <v>166.317461217681</v>
      </c>
      <c r="AK516">
        <v>133.94660043850101</v>
      </c>
      <c r="AL516">
        <v>141.359628197918</v>
      </c>
      <c r="AM516">
        <v>159.86394461217299</v>
      </c>
      <c r="AN516">
        <v>117.316743172874</v>
      </c>
      <c r="AO516">
        <v>121.81743094587</v>
      </c>
      <c r="AP516">
        <v>118.759783783001</v>
      </c>
      <c r="AU516">
        <v>135.248805829166</v>
      </c>
      <c r="AW516">
        <v>130.66079760857201</v>
      </c>
      <c r="AX516">
        <v>139.771531999345</v>
      </c>
      <c r="AY516">
        <v>159.004664807289</v>
      </c>
      <c r="AZ516">
        <f t="shared" si="21"/>
        <v>161.9587623290009</v>
      </c>
      <c r="BA516">
        <f t="shared" si="20"/>
        <v>96.336028210818341</v>
      </c>
      <c r="BB516">
        <v>84.214848438103402</v>
      </c>
    </row>
    <row r="517" spans="1:54" x14ac:dyDescent="0.35">
      <c r="A517">
        <v>515</v>
      </c>
      <c r="B517" s="1">
        <v>43818</v>
      </c>
      <c r="C517" t="s">
        <v>441</v>
      </c>
      <c r="D517">
        <v>148.06133182438001</v>
      </c>
      <c r="E517">
        <v>147.02618180697101</v>
      </c>
      <c r="F517">
        <v>153.169847692503</v>
      </c>
      <c r="G517">
        <v>169.24864145097001</v>
      </c>
      <c r="H517">
        <v>153.35210186928799</v>
      </c>
      <c r="I517">
        <v>148.76705957701401</v>
      </c>
      <c r="J517">
        <v>160.91555426820301</v>
      </c>
      <c r="K517">
        <v>176.51817359979401</v>
      </c>
      <c r="L517">
        <v>179.95924430311001</v>
      </c>
      <c r="M517">
        <v>178.96404454452801</v>
      </c>
      <c r="N517">
        <v>168.83517827441901</v>
      </c>
      <c r="O517">
        <v>178.47314662048299</v>
      </c>
      <c r="P517">
        <v>177.54242420314301</v>
      </c>
      <c r="Q517">
        <v>180.12012714820901</v>
      </c>
      <c r="R517">
        <v>168.98367101031101</v>
      </c>
      <c r="S517">
        <v>161.31908852768501</v>
      </c>
      <c r="T517">
        <v>188.33970512833801</v>
      </c>
      <c r="U517">
        <v>188.428801263308</v>
      </c>
      <c r="V517">
        <v>172.968282005932</v>
      </c>
      <c r="W517">
        <v>187.33835257354201</v>
      </c>
      <c r="X517">
        <v>178.39096349302301</v>
      </c>
      <c r="Y517">
        <v>183.07963289805301</v>
      </c>
      <c r="Z517">
        <v>183.45195509607299</v>
      </c>
      <c r="AA517">
        <v>214.371639003247</v>
      </c>
      <c r="AB517">
        <v>212.69810639203499</v>
      </c>
      <c r="AC517">
        <v>183.75776695783</v>
      </c>
      <c r="AD517">
        <v>178.76563857142901</v>
      </c>
      <c r="AE517">
        <v>193.79767606174701</v>
      </c>
      <c r="AF517">
        <v>196.477119160705</v>
      </c>
      <c r="AG517">
        <v>201.01939379309701</v>
      </c>
      <c r="AH517">
        <v>160.44870456269001</v>
      </c>
      <c r="AI517">
        <v>145.18071274277301</v>
      </c>
      <c r="AJ517">
        <v>154.39930564364801</v>
      </c>
      <c r="AK517">
        <v>123.00780611240501</v>
      </c>
      <c r="AL517">
        <v>129.31129829314199</v>
      </c>
      <c r="AM517">
        <v>152.49771250517199</v>
      </c>
      <c r="AN517">
        <v>121.159723682918</v>
      </c>
      <c r="AO517">
        <v>114.085564475735</v>
      </c>
      <c r="AP517">
        <v>110.485522758217</v>
      </c>
      <c r="AQ517">
        <v>137.69456177076199</v>
      </c>
      <c r="AR517">
        <v>130.51293559535199</v>
      </c>
      <c r="AS517">
        <v>122.303366979958</v>
      </c>
      <c r="AT517">
        <v>100.86690841995799</v>
      </c>
      <c r="AU517">
        <v>127.69887384426799</v>
      </c>
      <c r="AV517">
        <v>125.254789020319</v>
      </c>
      <c r="AW517">
        <v>129.746101171135</v>
      </c>
      <c r="AX517">
        <v>133.70917743368301</v>
      </c>
      <c r="AY517">
        <v>152.935911925998</v>
      </c>
      <c r="AZ517">
        <f t="shared" si="21"/>
        <v>160.11332970953131</v>
      </c>
      <c r="BA517">
        <f t="shared" si="20"/>
        <v>94.49059559134875</v>
      </c>
      <c r="BB517">
        <v>83.909959260499804</v>
      </c>
    </row>
    <row r="518" spans="1:54" x14ac:dyDescent="0.35">
      <c r="A518">
        <v>516</v>
      </c>
      <c r="B518" s="1">
        <v>43821</v>
      </c>
      <c r="C518" t="s">
        <v>442</v>
      </c>
      <c r="D518">
        <v>151.01655898760899</v>
      </c>
      <c r="E518">
        <v>147.417822056088</v>
      </c>
      <c r="F518">
        <v>155.204844487597</v>
      </c>
      <c r="G518">
        <v>180.84345643269299</v>
      </c>
      <c r="H518">
        <v>154.72486089972301</v>
      </c>
      <c r="I518">
        <v>149.19289790287999</v>
      </c>
      <c r="J518">
        <v>164.42063981090601</v>
      </c>
      <c r="K518">
        <v>180.76198476922499</v>
      </c>
      <c r="L518">
        <v>190.56262890783799</v>
      </c>
      <c r="M518">
        <v>190.91010900716699</v>
      </c>
      <c r="N518">
        <v>172.88527664064901</v>
      </c>
      <c r="O518">
        <v>175.28890813342201</v>
      </c>
      <c r="P518">
        <v>180.762389478979</v>
      </c>
      <c r="Q518">
        <v>180.393840913708</v>
      </c>
      <c r="R518">
        <v>164.63373695418301</v>
      </c>
      <c r="S518">
        <v>169.53529420574</v>
      </c>
      <c r="T518">
        <v>189.92759557471399</v>
      </c>
      <c r="U518">
        <v>189.76012095491299</v>
      </c>
      <c r="V518">
        <v>179.490851390264</v>
      </c>
      <c r="W518">
        <v>185.140004088631</v>
      </c>
      <c r="X518">
        <v>183.502668374053</v>
      </c>
      <c r="Y518">
        <v>189.280330442582</v>
      </c>
      <c r="Z518">
        <v>189.438385831674</v>
      </c>
      <c r="AA518">
        <v>221.07304250531701</v>
      </c>
      <c r="AB518">
        <v>214.86891278808201</v>
      </c>
      <c r="AC518">
        <v>187.754573406573</v>
      </c>
      <c r="AD518">
        <v>190.28615219822299</v>
      </c>
      <c r="AE518">
        <v>194.981211518843</v>
      </c>
      <c r="AF518">
        <v>200.07284438156799</v>
      </c>
      <c r="AG518">
        <v>207.02107745725999</v>
      </c>
      <c r="AH518">
        <v>167.92891030599401</v>
      </c>
      <c r="AI518">
        <v>152.81787322897901</v>
      </c>
      <c r="AJ518">
        <v>159.76144301382601</v>
      </c>
      <c r="AK518">
        <v>131.29193587220701</v>
      </c>
      <c r="AL518">
        <v>132.57582835409201</v>
      </c>
      <c r="AM518">
        <v>165.269733480274</v>
      </c>
      <c r="AN518">
        <v>120.86480288164501</v>
      </c>
      <c r="AO518">
        <v>119.54688477617201</v>
      </c>
      <c r="AP518">
        <v>118.661587832807</v>
      </c>
      <c r="AQ518">
        <v>135.74833661759601</v>
      </c>
      <c r="AR518">
        <v>131.539922095874</v>
      </c>
      <c r="AS518">
        <v>126.801786640416</v>
      </c>
      <c r="AT518">
        <v>107.109428502914</v>
      </c>
      <c r="AU518">
        <v>133.344125480651</v>
      </c>
      <c r="AV518">
        <v>130.332797035998</v>
      </c>
      <c r="AW518">
        <v>143.861967084291</v>
      </c>
      <c r="AX518">
        <v>142.87798111762899</v>
      </c>
      <c r="AY518">
        <v>155.92510360867399</v>
      </c>
      <c r="AZ518">
        <f t="shared" si="21"/>
        <v>164.73778059231549</v>
      </c>
      <c r="BA518">
        <f t="shared" si="20"/>
        <v>99.115046474132924</v>
      </c>
      <c r="BB518">
        <v>84.157995152020106</v>
      </c>
    </row>
    <row r="519" spans="1:54" x14ac:dyDescent="0.35">
      <c r="BA519">
        <f>MIN(BA2:BA518)</f>
        <v>38.559765032610187</v>
      </c>
    </row>
    <row r="521" spans="1:54" x14ac:dyDescent="0.35">
      <c r="AZ521" t="s">
        <v>456</v>
      </c>
      <c r="BA521">
        <f>AVERAGE(BA2:BA518)</f>
        <v>83.672329984982909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8"/>
  <sheetViews>
    <sheetView topLeftCell="AH144" workbookViewId="0">
      <selection activeCell="BB168" activeCellId="9" sqref="BB13 BB25 BB32 BB39 BB52 BB64 BB90 BB115 BB140 BB168"/>
    </sheetView>
  </sheetViews>
  <sheetFormatPr defaultRowHeight="14.5" x14ac:dyDescent="0.35"/>
  <cols>
    <col min="2" max="2" width="10.36328125" customWidth="1"/>
  </cols>
  <sheetData>
    <row r="1" spans="1:54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443</v>
      </c>
      <c r="BA1" t="s">
        <v>444</v>
      </c>
    </row>
    <row r="2" spans="1:54" x14ac:dyDescent="0.35">
      <c r="A2">
        <v>13</v>
      </c>
      <c r="B2" s="1">
        <v>40331</v>
      </c>
      <c r="C2" t="s">
        <v>62</v>
      </c>
      <c r="I2">
        <v>120.905074462568</v>
      </c>
      <c r="J2">
        <v>123.05742790571099</v>
      </c>
      <c r="K2">
        <v>147.34425085363199</v>
      </c>
      <c r="L2">
        <v>148.96567186161201</v>
      </c>
      <c r="P2">
        <v>148.77365309592301</v>
      </c>
      <c r="Q2">
        <v>164.93102581655501</v>
      </c>
      <c r="R2">
        <v>130.44493239429099</v>
      </c>
      <c r="S2">
        <v>152.959007832022</v>
      </c>
      <c r="T2">
        <v>159.245542542565</v>
      </c>
      <c r="U2">
        <v>160.47232661024401</v>
      </c>
      <c r="V2">
        <v>153.46251806272301</v>
      </c>
      <c r="W2">
        <v>156.15754520707</v>
      </c>
      <c r="X2">
        <v>136.62608703040999</v>
      </c>
      <c r="Y2">
        <v>160.714594693062</v>
      </c>
      <c r="Z2">
        <v>166.71604962905801</v>
      </c>
      <c r="AA2">
        <v>199.109899890733</v>
      </c>
      <c r="AB2">
        <v>185.436670345734</v>
      </c>
      <c r="AC2">
        <v>150.84137433905801</v>
      </c>
      <c r="AD2">
        <v>160.83370522755399</v>
      </c>
      <c r="AE2">
        <v>172.376311139867</v>
      </c>
      <c r="AF2">
        <v>175.92483284339201</v>
      </c>
      <c r="AG2">
        <v>173.242626391512</v>
      </c>
      <c r="AH2">
        <v>136.22745772032499</v>
      </c>
      <c r="AI2">
        <v>111.571717999038</v>
      </c>
      <c r="AJ2">
        <v>120.812605616382</v>
      </c>
      <c r="AK2">
        <v>104.168602061379</v>
      </c>
      <c r="AL2">
        <v>116.452631541556</v>
      </c>
      <c r="AM2">
        <v>127.480291307084</v>
      </c>
      <c r="AN2">
        <v>85.286342646790601</v>
      </c>
      <c r="AO2">
        <v>78.513106420459494</v>
      </c>
      <c r="AP2">
        <v>86.926058962285396</v>
      </c>
      <c r="AQ2">
        <v>122.293602290214</v>
      </c>
      <c r="AR2">
        <v>111.34557987593899</v>
      </c>
      <c r="AS2">
        <v>82.802988196467595</v>
      </c>
      <c r="AT2">
        <v>74.371065616115999</v>
      </c>
      <c r="AU2">
        <v>96.890309060301902</v>
      </c>
      <c r="AV2">
        <v>111.48713789521</v>
      </c>
      <c r="AW2">
        <v>102.28238007599801</v>
      </c>
      <c r="AX2">
        <v>117.949019774568</v>
      </c>
      <c r="AY2">
        <v>131.04173511817501</v>
      </c>
      <c r="AZ2">
        <v>134.1610940088396</v>
      </c>
      <c r="BA2">
        <v>68.538359890657034</v>
      </c>
    </row>
    <row r="3" spans="1:54" x14ac:dyDescent="0.35">
      <c r="A3">
        <v>14</v>
      </c>
      <c r="B3" s="1">
        <v>40346</v>
      </c>
      <c r="C3" t="s">
        <v>63</v>
      </c>
      <c r="Q3">
        <v>142.22631680517401</v>
      </c>
      <c r="R3">
        <v>111.45364253378</v>
      </c>
      <c r="S3">
        <v>131.56459084533401</v>
      </c>
      <c r="T3">
        <v>155.73340763882101</v>
      </c>
      <c r="U3">
        <v>132.92722684093599</v>
      </c>
      <c r="Z3">
        <v>156.64696426774299</v>
      </c>
      <c r="AA3">
        <v>178.596170807335</v>
      </c>
      <c r="AB3">
        <v>166.480571140047</v>
      </c>
      <c r="AC3">
        <v>149.799111388662</v>
      </c>
      <c r="AD3">
        <v>149.94778285220099</v>
      </c>
      <c r="AI3">
        <v>105.16719728178499</v>
      </c>
      <c r="AJ3">
        <v>106.706348601641</v>
      </c>
      <c r="AK3">
        <v>98.009510504365807</v>
      </c>
      <c r="AL3">
        <v>96.150371907124295</v>
      </c>
      <c r="AM3">
        <v>113.793000737185</v>
      </c>
      <c r="AN3">
        <v>88.084137989934902</v>
      </c>
      <c r="AO3">
        <v>73.962171064991097</v>
      </c>
      <c r="AP3">
        <v>75.386175010599601</v>
      </c>
      <c r="AU3">
        <v>87.287074589736704</v>
      </c>
      <c r="AW3">
        <v>89.045604659320503</v>
      </c>
      <c r="AX3">
        <v>103.396511667298</v>
      </c>
      <c r="AY3">
        <v>111.432524559488</v>
      </c>
      <c r="AZ3">
        <v>119.2634733497047</v>
      </c>
      <c r="BA3">
        <v>53.640739231522133</v>
      </c>
    </row>
    <row r="4" spans="1:54" x14ac:dyDescent="0.35">
      <c r="A4">
        <v>15</v>
      </c>
      <c r="B4" s="1">
        <v>40347</v>
      </c>
      <c r="C4" t="s">
        <v>64</v>
      </c>
      <c r="D4">
        <v>119.451325226612</v>
      </c>
      <c r="E4">
        <v>113.12454822656299</v>
      </c>
      <c r="F4">
        <v>137.420964334557</v>
      </c>
      <c r="G4">
        <v>156.38121693644501</v>
      </c>
      <c r="H4">
        <v>138.055989085335</v>
      </c>
      <c r="I4">
        <v>134.17154306384401</v>
      </c>
      <c r="J4">
        <v>122.907636119656</v>
      </c>
      <c r="K4">
        <v>146.6639821734</v>
      </c>
      <c r="L4">
        <v>149.30919962602599</v>
      </c>
      <c r="M4">
        <v>148.373874519059</v>
      </c>
      <c r="N4">
        <v>139.49523094050301</v>
      </c>
      <c r="O4">
        <v>153.43079698104401</v>
      </c>
      <c r="P4">
        <v>168.636877029787</v>
      </c>
      <c r="Q4">
        <v>169.87549110072499</v>
      </c>
      <c r="R4">
        <v>137.49461865878999</v>
      </c>
      <c r="S4">
        <v>151.39979570010399</v>
      </c>
      <c r="T4">
        <v>163.15811933055701</v>
      </c>
      <c r="U4">
        <v>151.61262905914</v>
      </c>
      <c r="V4">
        <v>154.22275503378</v>
      </c>
      <c r="W4">
        <v>149.58165636582601</v>
      </c>
      <c r="X4">
        <v>149.91045184722401</v>
      </c>
      <c r="Y4">
        <v>175.675149205889</v>
      </c>
      <c r="Z4">
        <v>178.58423969704199</v>
      </c>
      <c r="AA4">
        <v>199.713789637871</v>
      </c>
      <c r="AB4">
        <v>195.587687414074</v>
      </c>
      <c r="AC4">
        <v>159.91570393289899</v>
      </c>
      <c r="AD4">
        <v>159.88948827372599</v>
      </c>
      <c r="AE4">
        <v>177.058823129166</v>
      </c>
      <c r="AF4">
        <v>177.67619164659499</v>
      </c>
      <c r="AG4">
        <v>189.95348861333099</v>
      </c>
      <c r="AH4">
        <v>154.88416723740301</v>
      </c>
      <c r="AI4">
        <v>122.87959734469101</v>
      </c>
      <c r="AJ4">
        <v>128.910875178846</v>
      </c>
      <c r="AK4">
        <v>124.111646218633</v>
      </c>
      <c r="AL4">
        <v>122.28806773638399</v>
      </c>
      <c r="AM4">
        <v>137.717589300946</v>
      </c>
      <c r="AN4">
        <v>101.823420871574</v>
      </c>
      <c r="AO4">
        <v>89.157398382739999</v>
      </c>
      <c r="AP4">
        <v>92.216616566707003</v>
      </c>
      <c r="AQ4">
        <v>118.218732119706</v>
      </c>
      <c r="AR4">
        <v>121.93783900650099</v>
      </c>
      <c r="AS4">
        <v>105.942789558336</v>
      </c>
      <c r="AT4">
        <v>77.953395208622894</v>
      </c>
      <c r="AU4">
        <v>98.141344464101493</v>
      </c>
      <c r="AV4">
        <v>108.39694073851901</v>
      </c>
      <c r="AW4">
        <v>103.65037552534601</v>
      </c>
      <c r="AX4">
        <v>123.209540108556</v>
      </c>
      <c r="AY4">
        <v>131.98869350962701</v>
      </c>
      <c r="AZ4">
        <v>140.25338108305854</v>
      </c>
      <c r="BA4">
        <v>74.630646964875979</v>
      </c>
    </row>
    <row r="5" spans="1:54" x14ac:dyDescent="0.35">
      <c r="A5">
        <v>16</v>
      </c>
      <c r="B5" s="1">
        <v>40354</v>
      </c>
      <c r="C5" t="s">
        <v>65</v>
      </c>
      <c r="D5">
        <v>113.64555505440001</v>
      </c>
      <c r="E5">
        <v>114.560427862645</v>
      </c>
      <c r="F5">
        <v>123.698798526049</v>
      </c>
      <c r="G5">
        <v>142.879278883485</v>
      </c>
      <c r="H5">
        <v>123.40480175478299</v>
      </c>
      <c r="I5">
        <v>123.321756003527</v>
      </c>
      <c r="Q5">
        <v>161.33736380014199</v>
      </c>
      <c r="R5">
        <v>128.131313991128</v>
      </c>
      <c r="S5">
        <v>138.93236257726801</v>
      </c>
      <c r="T5">
        <v>156.85606721242601</v>
      </c>
      <c r="U5">
        <v>141.06727415052001</v>
      </c>
      <c r="V5">
        <v>141.76736412371801</v>
      </c>
      <c r="W5">
        <v>150.09753838511901</v>
      </c>
      <c r="X5">
        <v>149.17266084374401</v>
      </c>
      <c r="Y5">
        <v>173.98033325783999</v>
      </c>
      <c r="Z5">
        <v>165.50714837697899</v>
      </c>
      <c r="AA5">
        <v>196.75577512341101</v>
      </c>
      <c r="AB5">
        <v>191.900115312195</v>
      </c>
      <c r="AC5">
        <v>146.493198233219</v>
      </c>
      <c r="AD5">
        <v>145.46286534081901</v>
      </c>
      <c r="AE5">
        <v>174.37566968668099</v>
      </c>
      <c r="AF5">
        <v>179.375047341781</v>
      </c>
      <c r="AG5">
        <v>178.99672538932899</v>
      </c>
      <c r="AH5">
        <v>150.680542595297</v>
      </c>
      <c r="AI5">
        <v>108.188274927138</v>
      </c>
      <c r="AJ5">
        <v>118.99358786256001</v>
      </c>
      <c r="AK5">
        <v>116.701244691715</v>
      </c>
      <c r="AL5">
        <v>111.518961329155</v>
      </c>
      <c r="AM5">
        <v>127.19689609779699</v>
      </c>
      <c r="AN5">
        <v>85.468428231464301</v>
      </c>
      <c r="AO5">
        <v>77.0770683199068</v>
      </c>
      <c r="AP5">
        <v>88.497872603601905</v>
      </c>
      <c r="AQ5">
        <v>114.925994681755</v>
      </c>
      <c r="AR5">
        <v>112.687512003401</v>
      </c>
      <c r="AS5">
        <v>96.348709617968197</v>
      </c>
      <c r="AT5">
        <v>70.301466811697694</v>
      </c>
      <c r="AU5">
        <v>91.9256688505467</v>
      </c>
      <c r="AV5">
        <v>95.285353888038898</v>
      </c>
      <c r="AW5">
        <v>85.808536303621395</v>
      </c>
      <c r="AX5">
        <v>112.64436408666501</v>
      </c>
      <c r="AY5">
        <v>121.330147122415</v>
      </c>
      <c r="AZ5">
        <v>130.42195295746222</v>
      </c>
      <c r="BA5">
        <v>64.799218839279661</v>
      </c>
    </row>
    <row r="6" spans="1:54" x14ac:dyDescent="0.35">
      <c r="A6">
        <v>17</v>
      </c>
      <c r="B6" s="1">
        <v>40355</v>
      </c>
      <c r="C6" t="s">
        <v>66</v>
      </c>
      <c r="L6">
        <v>154.46784048587</v>
      </c>
      <c r="M6">
        <v>144.38822385168999</v>
      </c>
      <c r="N6">
        <v>148.32134440802801</v>
      </c>
      <c r="O6">
        <v>152.88971077400001</v>
      </c>
      <c r="P6">
        <v>160.83969796777399</v>
      </c>
      <c r="Q6">
        <v>175.29133835190601</v>
      </c>
      <c r="R6">
        <v>121.459084840884</v>
      </c>
      <c r="X6">
        <v>158.80098629151701</v>
      </c>
      <c r="Y6">
        <v>179.230369859088</v>
      </c>
      <c r="Z6">
        <v>177.15554852410199</v>
      </c>
      <c r="AA6">
        <v>201.46771745938901</v>
      </c>
      <c r="AK6">
        <v>129.044675194055</v>
      </c>
      <c r="AL6">
        <v>117.098952284768</v>
      </c>
      <c r="AM6">
        <v>142.75632947407399</v>
      </c>
      <c r="AS6">
        <v>102.827591381502</v>
      </c>
      <c r="AT6">
        <v>88.128563555159602</v>
      </c>
      <c r="AY6">
        <v>123.049353493683</v>
      </c>
      <c r="AZ6">
        <v>145.7186663645582</v>
      </c>
      <c r="BA6">
        <v>80.095932246375639</v>
      </c>
    </row>
    <row r="7" spans="1:54" x14ac:dyDescent="0.35">
      <c r="A7">
        <v>18</v>
      </c>
      <c r="B7" s="1">
        <v>40362</v>
      </c>
      <c r="C7" t="s">
        <v>67</v>
      </c>
      <c r="E7">
        <v>104.578505816149</v>
      </c>
      <c r="F7">
        <v>123.62898365632</v>
      </c>
      <c r="G7">
        <v>156.47352210998901</v>
      </c>
      <c r="H7">
        <v>137.63245408188399</v>
      </c>
      <c r="I7">
        <v>134.209977532593</v>
      </c>
      <c r="O7">
        <v>146.89688783632801</v>
      </c>
      <c r="P7">
        <v>160.960026713492</v>
      </c>
      <c r="Q7">
        <v>176.78437166054499</v>
      </c>
      <c r="R7">
        <v>129.554842143093</v>
      </c>
      <c r="S7">
        <v>145.497966541718</v>
      </c>
      <c r="X7">
        <v>143.128552404006</v>
      </c>
      <c r="Y7">
        <v>176.13377569274101</v>
      </c>
      <c r="Z7">
        <v>175.67101384800699</v>
      </c>
      <c r="AA7">
        <v>208.68065162697499</v>
      </c>
      <c r="AB7">
        <v>209.33772528303101</v>
      </c>
      <c r="AG7">
        <v>185.42264259024401</v>
      </c>
      <c r="AH7">
        <v>152.52529132436399</v>
      </c>
      <c r="AI7">
        <v>117.850358654735</v>
      </c>
      <c r="AJ7">
        <v>127.800875975867</v>
      </c>
      <c r="AK7">
        <v>123.931510993411</v>
      </c>
      <c r="AL7">
        <v>117.4475427208</v>
      </c>
      <c r="AM7">
        <v>153.14520229440799</v>
      </c>
      <c r="AN7">
        <v>97.739835067853804</v>
      </c>
      <c r="AR7">
        <v>111.10528595107699</v>
      </c>
      <c r="AS7">
        <v>97.461043357247405</v>
      </c>
      <c r="AT7">
        <v>71.456720957762101</v>
      </c>
      <c r="AX7">
        <v>118.39641836793599</v>
      </c>
      <c r="AY7">
        <v>132.266466583805</v>
      </c>
      <c r="AZ7">
        <v>140.56137327808503</v>
      </c>
      <c r="BA7">
        <v>74.938639159902465</v>
      </c>
    </row>
    <row r="8" spans="1:54" x14ac:dyDescent="0.35">
      <c r="A8">
        <v>19</v>
      </c>
      <c r="B8" s="1">
        <v>40363</v>
      </c>
      <c r="C8" t="s">
        <v>68</v>
      </c>
      <c r="D8">
        <v>132.43893444221399</v>
      </c>
      <c r="E8">
        <v>129.402006887879</v>
      </c>
      <c r="F8">
        <v>139.94445439759701</v>
      </c>
      <c r="G8">
        <v>159.834109000083</v>
      </c>
      <c r="H8">
        <v>143.10870863441801</v>
      </c>
      <c r="I8">
        <v>140.32251327604001</v>
      </c>
      <c r="J8">
        <v>129.357819939687</v>
      </c>
      <c r="K8">
        <v>152.86762558425599</v>
      </c>
      <c r="L8">
        <v>157.182044413569</v>
      </c>
      <c r="M8">
        <v>153.466976372728</v>
      </c>
      <c r="N8">
        <v>156.64921277513301</v>
      </c>
      <c r="O8">
        <v>162.45883016250099</v>
      </c>
      <c r="P8">
        <v>176.16405941158399</v>
      </c>
      <c r="Q8">
        <v>185.289948367531</v>
      </c>
      <c r="R8">
        <v>142.51735724412501</v>
      </c>
      <c r="S8">
        <v>155.72467524314001</v>
      </c>
      <c r="T8">
        <v>165.980755442743</v>
      </c>
      <c r="U8">
        <v>163.12458177186701</v>
      </c>
      <c r="V8">
        <v>155.68623033844099</v>
      </c>
      <c r="W8">
        <v>161.038637090565</v>
      </c>
      <c r="X8">
        <v>160.708650616966</v>
      </c>
      <c r="Y8">
        <v>188.70200574645801</v>
      </c>
      <c r="Z8">
        <v>182.70794950072701</v>
      </c>
      <c r="AA8">
        <v>218.541890105671</v>
      </c>
      <c r="AB8">
        <v>216.94919943863701</v>
      </c>
      <c r="AC8">
        <v>154.372355599678</v>
      </c>
      <c r="AD8">
        <v>165.67968442945201</v>
      </c>
      <c r="AE8">
        <v>184.59817941828601</v>
      </c>
      <c r="AF8">
        <v>188.31746982004901</v>
      </c>
      <c r="AG8">
        <v>199.82919877075599</v>
      </c>
      <c r="AH8">
        <v>171.24002268468399</v>
      </c>
      <c r="AI8">
        <v>133.85115669251499</v>
      </c>
      <c r="AJ8">
        <v>129.67091752530101</v>
      </c>
      <c r="AK8">
        <v>142.809647303606</v>
      </c>
      <c r="AL8">
        <v>127.496197048383</v>
      </c>
      <c r="AM8">
        <v>159.93149915165799</v>
      </c>
      <c r="AN8">
        <v>91.269170103449298</v>
      </c>
      <c r="AO8">
        <v>86.870874662739396</v>
      </c>
      <c r="AP8">
        <v>103.920935740687</v>
      </c>
      <c r="AQ8">
        <v>123.251720875182</v>
      </c>
      <c r="AR8">
        <v>125.357765606182</v>
      </c>
      <c r="AS8">
        <v>116.68835553940799</v>
      </c>
      <c r="AT8">
        <v>88.672906333833893</v>
      </c>
      <c r="AU8">
        <v>107.564408814093</v>
      </c>
      <c r="AV8">
        <v>112.71901173479</v>
      </c>
      <c r="AW8">
        <v>110.34562359768699</v>
      </c>
      <c r="AX8">
        <v>118.01882095973301</v>
      </c>
      <c r="AY8">
        <v>140.226588581958</v>
      </c>
      <c r="AZ8">
        <v>148.18482681663895</v>
      </c>
      <c r="BA8">
        <v>82.562092698456382</v>
      </c>
    </row>
    <row r="9" spans="1:54" x14ac:dyDescent="0.35">
      <c r="A9">
        <v>20</v>
      </c>
      <c r="B9" s="1">
        <v>40370</v>
      </c>
      <c r="C9" t="s">
        <v>69</v>
      </c>
      <c r="D9">
        <v>109.763780950773</v>
      </c>
      <c r="E9">
        <v>101.548307070284</v>
      </c>
      <c r="F9">
        <v>115.82067702912001</v>
      </c>
      <c r="G9">
        <v>133.497742690206</v>
      </c>
      <c r="H9">
        <v>116.30905782559999</v>
      </c>
      <c r="I9">
        <v>114.22501488866099</v>
      </c>
      <c r="J9">
        <v>110.263082704894</v>
      </c>
      <c r="K9">
        <v>134.954730515568</v>
      </c>
      <c r="L9">
        <v>135.401792249533</v>
      </c>
      <c r="M9">
        <v>120.507696621436</v>
      </c>
      <c r="N9">
        <v>131.91312991884899</v>
      </c>
      <c r="O9">
        <v>134.58860597997901</v>
      </c>
      <c r="P9">
        <v>147.10027055316201</v>
      </c>
      <c r="Q9">
        <v>150.184499992003</v>
      </c>
      <c r="R9">
        <v>121.945282431718</v>
      </c>
      <c r="S9">
        <v>129.77594731871099</v>
      </c>
      <c r="T9">
        <v>154.23187228858001</v>
      </c>
      <c r="U9">
        <v>142.03124147557099</v>
      </c>
      <c r="Y9">
        <v>158.855142532906</v>
      </c>
      <c r="Z9">
        <v>161.617254571393</v>
      </c>
      <c r="AA9">
        <v>190.96282299171699</v>
      </c>
      <c r="AB9">
        <v>185.257918718366</v>
      </c>
      <c r="AC9">
        <v>145.64713330177599</v>
      </c>
      <c r="AD9">
        <v>140.65875207557701</v>
      </c>
      <c r="AE9">
        <v>151.85172915729399</v>
      </c>
      <c r="AF9">
        <v>158.31726072545499</v>
      </c>
      <c r="AG9">
        <v>161.75918452539801</v>
      </c>
      <c r="AH9">
        <v>125.423732593734</v>
      </c>
      <c r="AI9">
        <v>99.518198468150203</v>
      </c>
      <c r="AJ9">
        <v>108.546214192283</v>
      </c>
      <c r="AK9">
        <v>106.11331949113</v>
      </c>
      <c r="AL9">
        <v>103.449751053726</v>
      </c>
      <c r="AM9">
        <v>127.855522601667</v>
      </c>
      <c r="AN9">
        <v>83.272884128163895</v>
      </c>
      <c r="AO9">
        <v>69.771984611748806</v>
      </c>
      <c r="AP9">
        <v>80.394234303506906</v>
      </c>
      <c r="AQ9">
        <v>94.662372882300303</v>
      </c>
      <c r="AR9">
        <v>87.587926039956997</v>
      </c>
      <c r="AS9">
        <v>80.719166716223299</v>
      </c>
      <c r="AU9">
        <v>86.573668350491502</v>
      </c>
      <c r="AW9">
        <v>84.720064534520802</v>
      </c>
      <c r="AX9">
        <v>103.58482667823699</v>
      </c>
      <c r="AY9">
        <v>117.159654725099</v>
      </c>
      <c r="AZ9">
        <v>123.68240587152255</v>
      </c>
      <c r="BA9">
        <v>58.059671753339984</v>
      </c>
    </row>
    <row r="10" spans="1:54" x14ac:dyDescent="0.35">
      <c r="A10">
        <v>21</v>
      </c>
      <c r="B10" s="1">
        <v>40395</v>
      </c>
      <c r="C10" t="s">
        <v>70</v>
      </c>
      <c r="F10">
        <v>130.436175665121</v>
      </c>
      <c r="G10">
        <v>156.58301175601099</v>
      </c>
      <c r="H10">
        <v>141.94356515605699</v>
      </c>
      <c r="I10">
        <v>140.44716279676001</v>
      </c>
      <c r="R10">
        <v>155.51476020933501</v>
      </c>
      <c r="S10">
        <v>161.64843690418999</v>
      </c>
      <c r="T10">
        <v>182.01465758214999</v>
      </c>
      <c r="U10">
        <v>160.86635748514701</v>
      </c>
      <c r="V10">
        <v>159.85350908743899</v>
      </c>
      <c r="W10">
        <v>158.86591946413699</v>
      </c>
      <c r="X10">
        <v>149.06103436168601</v>
      </c>
      <c r="Y10">
        <v>178.276155732581</v>
      </c>
      <c r="Z10">
        <v>190.02370577178399</v>
      </c>
      <c r="AA10">
        <v>220.22740790571001</v>
      </c>
      <c r="AB10">
        <v>217.01457989616199</v>
      </c>
      <c r="AH10">
        <v>154.187883432354</v>
      </c>
      <c r="AI10">
        <v>141.23475799346701</v>
      </c>
      <c r="AJ10">
        <v>134.676309160431</v>
      </c>
      <c r="AK10">
        <v>136.897377440393</v>
      </c>
      <c r="AL10">
        <v>130.59823690821901</v>
      </c>
      <c r="AM10">
        <v>166.29677337748601</v>
      </c>
      <c r="AN10">
        <v>93.914278469627007</v>
      </c>
      <c r="AS10">
        <v>96.618425246955098</v>
      </c>
      <c r="AT10">
        <v>80.767701298719004</v>
      </c>
      <c r="AU10">
        <v>105.83951271574701</v>
      </c>
      <c r="AV10">
        <v>110.876121261847</v>
      </c>
      <c r="AW10">
        <v>120.72907045868899</v>
      </c>
      <c r="AX10">
        <v>128.74287178523201</v>
      </c>
      <c r="AY10">
        <v>150.07818475382001</v>
      </c>
      <c r="AZ10">
        <v>146.69772220956057</v>
      </c>
      <c r="BA10">
        <v>81.074988091378003</v>
      </c>
    </row>
    <row r="11" spans="1:54" x14ac:dyDescent="0.35">
      <c r="A11">
        <v>22</v>
      </c>
      <c r="B11" s="1">
        <v>40410</v>
      </c>
      <c r="C11" t="s">
        <v>71</v>
      </c>
      <c r="F11">
        <v>119.96403615866301</v>
      </c>
      <c r="G11">
        <v>134.27462693534099</v>
      </c>
      <c r="H11">
        <v>140.26637559914701</v>
      </c>
      <c r="I11">
        <v>136.44138303902301</v>
      </c>
      <c r="J11">
        <v>131.77986597726499</v>
      </c>
      <c r="K11">
        <v>153.985781391617</v>
      </c>
      <c r="P11">
        <v>155.90730049193999</v>
      </c>
      <c r="Q11">
        <v>157.064304074652</v>
      </c>
      <c r="R11">
        <v>146.851033522775</v>
      </c>
      <c r="S11">
        <v>151.352759306808</v>
      </c>
      <c r="T11">
        <v>170.34439227711999</v>
      </c>
      <c r="Y11">
        <v>167.868706964604</v>
      </c>
      <c r="Z11">
        <v>177.027435061847</v>
      </c>
      <c r="AA11">
        <v>206.83432265297401</v>
      </c>
      <c r="AB11">
        <v>206.982970388398</v>
      </c>
      <c r="AC11">
        <v>171.262914127019</v>
      </c>
      <c r="AH11">
        <v>144.60676577611099</v>
      </c>
      <c r="AI11">
        <v>126.6532858735</v>
      </c>
      <c r="AJ11">
        <v>128.038653861608</v>
      </c>
      <c r="AK11">
        <v>120.83404428484801</v>
      </c>
      <c r="AL11">
        <v>115.598486380881</v>
      </c>
      <c r="AM11">
        <v>148.51281551228999</v>
      </c>
      <c r="AN11">
        <v>108.368310574944</v>
      </c>
      <c r="AO11">
        <v>94.456112467173199</v>
      </c>
      <c r="AS11">
        <v>98.115498578011497</v>
      </c>
      <c r="AW11">
        <v>128.08529669885101</v>
      </c>
      <c r="AX11">
        <v>114.92476474214401</v>
      </c>
      <c r="AY11">
        <v>136.53434619346299</v>
      </c>
      <c r="AZ11">
        <v>142.60487817546488</v>
      </c>
      <c r="BA11">
        <v>76.982144057282312</v>
      </c>
    </row>
    <row r="12" spans="1:54" x14ac:dyDescent="0.35">
      <c r="A12">
        <v>23</v>
      </c>
      <c r="B12" s="1">
        <v>40418</v>
      </c>
      <c r="C12" t="s">
        <v>72</v>
      </c>
      <c r="D12">
        <v>99.244611702226806</v>
      </c>
      <c r="E12">
        <v>102.000538584875</v>
      </c>
      <c r="F12">
        <v>96.7224740022845</v>
      </c>
      <c r="G12">
        <v>108.824497932143</v>
      </c>
      <c r="H12">
        <v>96.702426615607195</v>
      </c>
      <c r="I12">
        <v>89.250826214988194</v>
      </c>
      <c r="J12">
        <v>110.656780981471</v>
      </c>
      <c r="K12">
        <v>124.785676456899</v>
      </c>
      <c r="L12">
        <v>129.834998046854</v>
      </c>
      <c r="M12">
        <v>129.35352050454901</v>
      </c>
      <c r="N12">
        <v>127.313118434535</v>
      </c>
      <c r="O12">
        <v>141.42955735386099</v>
      </c>
      <c r="P12">
        <v>133.867708563408</v>
      </c>
      <c r="Q12">
        <v>139.559873888922</v>
      </c>
      <c r="R12">
        <v>134.18845122129699</v>
      </c>
      <c r="S12">
        <v>119.99689689274599</v>
      </c>
      <c r="T12">
        <v>144.768871254814</v>
      </c>
      <c r="U12">
        <v>130.595781319076</v>
      </c>
      <c r="V12">
        <v>122.217886350866</v>
      </c>
      <c r="W12">
        <v>141.28951429014501</v>
      </c>
      <c r="X12">
        <v>131.917019509966</v>
      </c>
      <c r="Y12">
        <v>149.13221919767</v>
      </c>
      <c r="Z12">
        <v>158.339394324257</v>
      </c>
      <c r="AA12">
        <v>177.92340166740701</v>
      </c>
      <c r="AB12">
        <v>169.853598406245</v>
      </c>
      <c r="AC12">
        <v>139.522084369835</v>
      </c>
      <c r="AD12">
        <v>136.04685236485901</v>
      </c>
      <c r="AE12">
        <v>156.23454538762701</v>
      </c>
      <c r="AF12">
        <v>161.521762029705</v>
      </c>
      <c r="AG12">
        <v>143.433177726113</v>
      </c>
      <c r="AH12">
        <v>127.09625584809901</v>
      </c>
      <c r="AI12">
        <v>107.090607539182</v>
      </c>
      <c r="AJ12">
        <v>108.160752114689</v>
      </c>
      <c r="AK12">
        <v>103.158402112529</v>
      </c>
      <c r="AL12">
        <v>95.630282531541894</v>
      </c>
      <c r="AM12">
        <v>116.881252821036</v>
      </c>
      <c r="AN12">
        <v>78.139433598887393</v>
      </c>
      <c r="AO12">
        <v>74.647281434592799</v>
      </c>
      <c r="AP12">
        <v>68.603008568966501</v>
      </c>
      <c r="AQ12">
        <v>104.57673533306701</v>
      </c>
      <c r="AR12">
        <v>80.703086625338798</v>
      </c>
      <c r="AS12">
        <v>73.711120601367895</v>
      </c>
      <c r="AT12">
        <v>61.360643682833498</v>
      </c>
      <c r="AU12">
        <v>73.215331800877493</v>
      </c>
      <c r="AV12">
        <v>82.095749531947305</v>
      </c>
      <c r="AW12">
        <v>88.741177223848993</v>
      </c>
      <c r="AX12">
        <v>87.188890355796005</v>
      </c>
      <c r="AY12">
        <v>107.86810411066899</v>
      </c>
      <c r="AZ12">
        <v>116.36242044646916</v>
      </c>
      <c r="BA12">
        <v>50.739686328286595</v>
      </c>
    </row>
    <row r="13" spans="1:54" x14ac:dyDescent="0.35">
      <c r="A13">
        <v>24</v>
      </c>
      <c r="B13" s="1">
        <v>40419</v>
      </c>
      <c r="C13" t="s">
        <v>73</v>
      </c>
      <c r="D13">
        <v>113.557267562408</v>
      </c>
      <c r="E13">
        <v>124.829278341197</v>
      </c>
      <c r="F13">
        <v>107.021057552112</v>
      </c>
      <c r="G13">
        <v>113.749113586864</v>
      </c>
      <c r="H13">
        <v>110.452947525407</v>
      </c>
      <c r="L13">
        <v>140.36703378591901</v>
      </c>
      <c r="M13">
        <v>129.82224333300701</v>
      </c>
      <c r="N13">
        <v>138.81089800325</v>
      </c>
      <c r="O13">
        <v>149.58710515720799</v>
      </c>
      <c r="P13">
        <v>150.064167213936</v>
      </c>
      <c r="Q13">
        <v>147.26168849528199</v>
      </c>
      <c r="R13">
        <v>144.436440069659</v>
      </c>
      <c r="U13">
        <v>149.23550542931699</v>
      </c>
      <c r="V13">
        <v>141.8982563532</v>
      </c>
      <c r="W13">
        <v>155.03526416392501</v>
      </c>
      <c r="X13">
        <v>131.94845395372499</v>
      </c>
      <c r="Y13">
        <v>164.79011092605</v>
      </c>
      <c r="Z13">
        <v>161.194853894918</v>
      </c>
      <c r="AA13">
        <v>190.10723211353499</v>
      </c>
      <c r="AD13">
        <v>151.693097812052</v>
      </c>
      <c r="AE13">
        <v>175.24012812264399</v>
      </c>
      <c r="AF13">
        <v>184.510272536152</v>
      </c>
      <c r="AG13">
        <v>173.953366736334</v>
      </c>
      <c r="AH13">
        <v>135.117843747313</v>
      </c>
      <c r="AI13">
        <v>118.66738173975899</v>
      </c>
      <c r="AJ13">
        <v>111.390880835376</v>
      </c>
      <c r="AK13">
        <v>109.678994091917</v>
      </c>
      <c r="AL13">
        <v>105.623187167635</v>
      </c>
      <c r="AP13">
        <v>84.162041221713693</v>
      </c>
      <c r="AQ13">
        <v>125.51735383506301</v>
      </c>
      <c r="AR13">
        <v>110.50833621646601</v>
      </c>
      <c r="AS13">
        <v>81.981867498168597</v>
      </c>
      <c r="AT13">
        <v>73.0335471538082</v>
      </c>
      <c r="AU13">
        <v>87.845633444351805</v>
      </c>
      <c r="AV13">
        <v>103.955764261886</v>
      </c>
      <c r="AY13">
        <v>125.658613145413</v>
      </c>
      <c r="AZ13">
        <v>131.1863118618603</v>
      </c>
      <c r="BA13">
        <v>65.56357774367774</v>
      </c>
      <c r="BB13">
        <f>AVERAGE(BA2:BA13)</f>
        <v>69.302141417086162</v>
      </c>
    </row>
    <row r="14" spans="1:54" s="2" customFormat="1" x14ac:dyDescent="0.35">
      <c r="B14" s="3"/>
    </row>
    <row r="15" spans="1:54" x14ac:dyDescent="0.35">
      <c r="A15">
        <v>51</v>
      </c>
      <c r="B15" s="1">
        <v>40722</v>
      </c>
      <c r="C15" t="s">
        <v>98</v>
      </c>
      <c r="R15">
        <v>142.88831233608499</v>
      </c>
      <c r="S15">
        <v>142.49994663468999</v>
      </c>
      <c r="T15">
        <v>160.93779406848901</v>
      </c>
      <c r="U15">
        <v>157.26374206397699</v>
      </c>
      <c r="V15">
        <v>147.31273455258801</v>
      </c>
      <c r="W15">
        <v>150.374579305048</v>
      </c>
      <c r="X15">
        <v>134.95832620838999</v>
      </c>
      <c r="Y15">
        <v>160.31424615622299</v>
      </c>
      <c r="Z15">
        <v>158.87180505790801</v>
      </c>
      <c r="AA15">
        <v>184.76755796691899</v>
      </c>
      <c r="AB15">
        <v>189.77645002250199</v>
      </c>
      <c r="AC15">
        <v>169.57113290660001</v>
      </c>
      <c r="AD15">
        <v>161.421148143171</v>
      </c>
      <c r="AE15">
        <v>161.95766337655201</v>
      </c>
      <c r="AF15">
        <v>160.61807037798101</v>
      </c>
      <c r="AG15">
        <v>156.94334531694199</v>
      </c>
      <c r="AH15">
        <v>127.717227274759</v>
      </c>
      <c r="AI15">
        <v>111.356300867596</v>
      </c>
      <c r="AJ15">
        <v>113.449927351537</v>
      </c>
      <c r="AK15">
        <v>107.998684845683</v>
      </c>
      <c r="AL15">
        <v>95.623600716343105</v>
      </c>
      <c r="AM15">
        <v>125.294584003347</v>
      </c>
      <c r="AN15">
        <v>107.946786803571</v>
      </c>
      <c r="AO15">
        <v>93.542618465807706</v>
      </c>
      <c r="AP15">
        <v>86.114151535132095</v>
      </c>
      <c r="AQ15">
        <v>100.264767813418</v>
      </c>
      <c r="AR15">
        <v>87.270722188210001</v>
      </c>
      <c r="AS15">
        <v>84.252270093160405</v>
      </c>
      <c r="AT15">
        <v>72.251484617146104</v>
      </c>
      <c r="AU15">
        <v>90.547956808111095</v>
      </c>
      <c r="AV15">
        <v>101.15542674343099</v>
      </c>
      <c r="AW15">
        <v>107.628269399063</v>
      </c>
      <c r="AX15">
        <v>123.52998788151299</v>
      </c>
      <c r="AY15">
        <v>136.06112199114699</v>
      </c>
      <c r="AZ15">
        <v>129.77890423214822</v>
      </c>
      <c r="BA15">
        <v>64.156170113965658</v>
      </c>
    </row>
    <row r="16" spans="1:54" x14ac:dyDescent="0.35">
      <c r="A16">
        <v>52</v>
      </c>
      <c r="B16" s="1">
        <v>40723</v>
      </c>
      <c r="C16" t="s">
        <v>99</v>
      </c>
      <c r="X16">
        <v>150.60752045358399</v>
      </c>
      <c r="Y16">
        <v>172.80277565282401</v>
      </c>
      <c r="Z16">
        <v>170.991454936298</v>
      </c>
      <c r="AA16">
        <v>198.55885835981499</v>
      </c>
      <c r="AK16">
        <v>125.258941588878</v>
      </c>
      <c r="AL16">
        <v>103.565880735261</v>
      </c>
      <c r="AS16">
        <v>96.029159816018904</v>
      </c>
      <c r="AZ16">
        <v>145.40208450609697</v>
      </c>
      <c r="BA16">
        <v>79.779350387914405</v>
      </c>
    </row>
    <row r="17" spans="1:54" x14ac:dyDescent="0.35">
      <c r="A17">
        <v>53</v>
      </c>
      <c r="B17" s="1">
        <v>40731</v>
      </c>
      <c r="C17" t="s">
        <v>100</v>
      </c>
      <c r="I17">
        <v>139.692366227951</v>
      </c>
      <c r="J17">
        <v>140.950500552032</v>
      </c>
      <c r="K17">
        <v>161.714046202829</v>
      </c>
      <c r="L17">
        <v>150.14545137194301</v>
      </c>
      <c r="M17">
        <v>154.53956469467801</v>
      </c>
      <c r="N17">
        <v>150.607369467447</v>
      </c>
      <c r="O17">
        <v>156.39394729308799</v>
      </c>
      <c r="P17">
        <v>170.09478729862099</v>
      </c>
      <c r="Q17">
        <v>168.30113104442</v>
      </c>
      <c r="R17">
        <v>155.249675754457</v>
      </c>
      <c r="S17">
        <v>160.180852330395</v>
      </c>
      <c r="T17">
        <v>176.26157839299901</v>
      </c>
      <c r="U17">
        <v>168.62785198726399</v>
      </c>
      <c r="V17">
        <v>159.65478547065501</v>
      </c>
      <c r="W17">
        <v>165.895262548418</v>
      </c>
      <c r="AA17">
        <v>205.16007335710401</v>
      </c>
      <c r="AB17">
        <v>204.5617501696</v>
      </c>
      <c r="AC17">
        <v>175.062671517833</v>
      </c>
      <c r="AD17">
        <v>177.78551808797999</v>
      </c>
      <c r="AE17">
        <v>183.94039830400001</v>
      </c>
      <c r="AF17">
        <v>175.12349589777699</v>
      </c>
      <c r="AG17">
        <v>180.157294316036</v>
      </c>
      <c r="AH17">
        <v>148.81033095948001</v>
      </c>
      <c r="AI17">
        <v>118.24125344732499</v>
      </c>
      <c r="AJ17">
        <v>128.80954071838201</v>
      </c>
      <c r="AL17">
        <v>115.53317775438001</v>
      </c>
      <c r="AM17">
        <v>147.71673572809101</v>
      </c>
      <c r="AN17">
        <v>107.212482000194</v>
      </c>
      <c r="AO17">
        <v>105.852445551141</v>
      </c>
      <c r="AP17">
        <v>101.37355172044001</v>
      </c>
      <c r="AQ17">
        <v>121.305579691441</v>
      </c>
      <c r="AR17">
        <v>108.21726119996499</v>
      </c>
      <c r="AT17">
        <v>91.635786726289894</v>
      </c>
      <c r="AU17">
        <v>108.527066103397</v>
      </c>
      <c r="AV17">
        <v>113.234407200257</v>
      </c>
      <c r="AW17">
        <v>124.57705376832099</v>
      </c>
      <c r="AX17">
        <v>123.971516893399</v>
      </c>
      <c r="AY17">
        <v>150.43395538723499</v>
      </c>
      <c r="AZ17">
        <v>147.25138202992807</v>
      </c>
      <c r="BA17">
        <v>81.628647911745503</v>
      </c>
    </row>
    <row r="18" spans="1:54" x14ac:dyDescent="0.35">
      <c r="A18">
        <v>54</v>
      </c>
      <c r="B18" s="1">
        <v>40738</v>
      </c>
      <c r="C18" t="s">
        <v>101</v>
      </c>
      <c r="D18">
        <v>141.74297822697801</v>
      </c>
      <c r="E18">
        <v>122.199543432458</v>
      </c>
      <c r="H18">
        <v>134.62017610051299</v>
      </c>
      <c r="I18">
        <v>143.31043868003201</v>
      </c>
      <c r="J18">
        <v>154.11526205265301</v>
      </c>
      <c r="K18">
        <v>156.17632939542301</v>
      </c>
      <c r="L18">
        <v>156.41150130504201</v>
      </c>
      <c r="M18">
        <v>153.17873974989601</v>
      </c>
      <c r="N18">
        <v>152.48837602889199</v>
      </c>
      <c r="O18">
        <v>149.757211636737</v>
      </c>
      <c r="P18">
        <v>165.33712746893201</v>
      </c>
      <c r="Q18">
        <v>171.696996880981</v>
      </c>
      <c r="T18">
        <v>178.65325476002701</v>
      </c>
      <c r="U18">
        <v>163.18488651402799</v>
      </c>
      <c r="V18">
        <v>165.84270742069901</v>
      </c>
      <c r="W18">
        <v>161.73051254671401</v>
      </c>
      <c r="X18">
        <v>150.02181472739301</v>
      </c>
      <c r="Y18">
        <v>171.90957624021701</v>
      </c>
      <c r="Z18">
        <v>165.27245812241199</v>
      </c>
      <c r="AA18">
        <v>194.075369915946</v>
      </c>
      <c r="AB18">
        <v>204.389120766589</v>
      </c>
      <c r="AC18">
        <v>171.876184925714</v>
      </c>
      <c r="AD18">
        <v>167.54916927848899</v>
      </c>
      <c r="AE18">
        <v>185.127683068583</v>
      </c>
      <c r="AF18">
        <v>169.445826046348</v>
      </c>
      <c r="AG18">
        <v>172.76127743243799</v>
      </c>
      <c r="AH18">
        <v>149.50254058332001</v>
      </c>
      <c r="AI18">
        <v>118.023271573383</v>
      </c>
      <c r="AJ18">
        <v>118.861739844802</v>
      </c>
      <c r="AK18">
        <v>111.774218499548</v>
      </c>
      <c r="AL18">
        <v>101.751432904341</v>
      </c>
      <c r="AM18">
        <v>145.07104371038201</v>
      </c>
      <c r="AN18">
        <v>107.187523272237</v>
      </c>
      <c r="AO18">
        <v>96.040743428553299</v>
      </c>
      <c r="AP18">
        <v>104.58568930361901</v>
      </c>
      <c r="AQ18">
        <v>114.82702122465101</v>
      </c>
      <c r="AR18">
        <v>100.578460593442</v>
      </c>
      <c r="AS18">
        <v>100.74654410642501</v>
      </c>
      <c r="AT18">
        <v>84.390837899957305</v>
      </c>
      <c r="AU18">
        <v>109.290519857535</v>
      </c>
      <c r="AV18">
        <v>111.821577947083</v>
      </c>
      <c r="AW18">
        <v>121.70472892700801</v>
      </c>
      <c r="AZ18">
        <v>143.31029562858143</v>
      </c>
      <c r="BA18">
        <v>77.687561510398865</v>
      </c>
    </row>
    <row r="19" spans="1:54" x14ac:dyDescent="0.35">
      <c r="A19">
        <v>55</v>
      </c>
      <c r="B19" s="1">
        <v>40739</v>
      </c>
      <c r="C19" t="s">
        <v>99</v>
      </c>
      <c r="D19">
        <v>152.57156953564601</v>
      </c>
      <c r="E19">
        <v>130.01881400981799</v>
      </c>
      <c r="F19">
        <v>125.343679646455</v>
      </c>
      <c r="G19">
        <v>147.96484910345001</v>
      </c>
      <c r="J19">
        <v>155.43536753684799</v>
      </c>
      <c r="K19">
        <v>164.96210235410501</v>
      </c>
      <c r="L19">
        <v>162.437277764486</v>
      </c>
      <c r="M19">
        <v>157.50527477100701</v>
      </c>
      <c r="N19">
        <v>151.28355872273201</v>
      </c>
      <c r="O19">
        <v>155.36648956078</v>
      </c>
      <c r="P19">
        <v>167.65560767657499</v>
      </c>
      <c r="Q19">
        <v>172.701337209765</v>
      </c>
      <c r="T19">
        <v>187.290168460133</v>
      </c>
      <c r="U19">
        <v>176.84375857493501</v>
      </c>
      <c r="V19">
        <v>174.273936263563</v>
      </c>
      <c r="W19">
        <v>168.84684911277199</v>
      </c>
      <c r="X19">
        <v>155.420620566238</v>
      </c>
      <c r="Y19">
        <v>174.52627365327999</v>
      </c>
      <c r="Z19">
        <v>182.88205026748599</v>
      </c>
      <c r="AC19">
        <v>176.12804409568099</v>
      </c>
      <c r="AD19">
        <v>173.762905472048</v>
      </c>
      <c r="AE19">
        <v>190.42683985868001</v>
      </c>
      <c r="AF19">
        <v>179.10686974573301</v>
      </c>
      <c r="AG19">
        <v>187.72474585081599</v>
      </c>
      <c r="AH19">
        <v>155.97870564324299</v>
      </c>
      <c r="AI19">
        <v>130.52794267592401</v>
      </c>
      <c r="AK19">
        <v>122.857482269408</v>
      </c>
      <c r="AO19">
        <v>104.970602288786</v>
      </c>
      <c r="AP19">
        <v>110.01868584068001</v>
      </c>
      <c r="AQ19">
        <v>122.035805520316</v>
      </c>
      <c r="AR19">
        <v>115.191838651724</v>
      </c>
      <c r="AS19">
        <v>107.776688888405</v>
      </c>
      <c r="AT19">
        <v>89.312419744040994</v>
      </c>
      <c r="AU19">
        <v>120.721102656098</v>
      </c>
      <c r="AV19">
        <v>121.856093671108</v>
      </c>
      <c r="AW19">
        <v>133.00822241824301</v>
      </c>
      <c r="AZ19">
        <v>150.13151611336136</v>
      </c>
      <c r="BA19">
        <v>84.508781995178794</v>
      </c>
    </row>
    <row r="20" spans="1:54" x14ac:dyDescent="0.35">
      <c r="A20">
        <v>56</v>
      </c>
      <c r="B20" s="1">
        <v>40746</v>
      </c>
      <c r="C20" t="s">
        <v>102</v>
      </c>
      <c r="D20">
        <v>137.353949537554</v>
      </c>
      <c r="E20">
        <v>126.429255579811</v>
      </c>
      <c r="I20">
        <v>142.399959663435</v>
      </c>
      <c r="J20">
        <v>141.11621691478001</v>
      </c>
      <c r="K20">
        <v>156.35266350072601</v>
      </c>
      <c r="L20">
        <v>145.87620792403001</v>
      </c>
      <c r="M20">
        <v>153.93805012524501</v>
      </c>
      <c r="N20">
        <v>151.46602349019199</v>
      </c>
      <c r="O20">
        <v>151.42578205939199</v>
      </c>
      <c r="U20">
        <v>154.086130229807</v>
      </c>
      <c r="V20">
        <v>161.99382982050599</v>
      </c>
      <c r="W20">
        <v>173.55006051121799</v>
      </c>
      <c r="X20">
        <v>154.20381882399499</v>
      </c>
      <c r="AB20">
        <v>201.430446397151</v>
      </c>
      <c r="AC20">
        <v>162.670071638119</v>
      </c>
      <c r="AD20">
        <v>168.02535685577001</v>
      </c>
      <c r="AE20">
        <v>184.08074721372699</v>
      </c>
      <c r="AF20">
        <v>175.429980504648</v>
      </c>
      <c r="AG20">
        <v>182.725863128144</v>
      </c>
      <c r="AN20">
        <v>98.459522328866598</v>
      </c>
      <c r="AO20">
        <v>90.733842544880702</v>
      </c>
      <c r="AP20">
        <v>101.411081209754</v>
      </c>
      <c r="AQ20">
        <v>115.305223156135</v>
      </c>
      <c r="AR20">
        <v>111.369573310657</v>
      </c>
      <c r="AT20">
        <v>86.524646159189999</v>
      </c>
      <c r="AU20">
        <v>108.024117422079</v>
      </c>
      <c r="AV20">
        <v>112.74656512609199</v>
      </c>
      <c r="AZ20">
        <v>142.56033278429274</v>
      </c>
      <c r="BA20">
        <v>76.937598666110176</v>
      </c>
    </row>
    <row r="21" spans="1:54" x14ac:dyDescent="0.35">
      <c r="A21">
        <v>57</v>
      </c>
      <c r="B21" s="1">
        <v>40754</v>
      </c>
      <c r="C21" t="s">
        <v>103</v>
      </c>
      <c r="N21">
        <v>151.105075350975</v>
      </c>
      <c r="O21">
        <v>156.037104437029</v>
      </c>
      <c r="P21">
        <v>162.106690961981</v>
      </c>
      <c r="Q21">
        <v>172.18043989464499</v>
      </c>
      <c r="U21">
        <v>168.25685533862699</v>
      </c>
      <c r="V21">
        <v>169.64238440589099</v>
      </c>
      <c r="W21">
        <v>170.274429093826</v>
      </c>
      <c r="X21">
        <v>162.73389114569099</v>
      </c>
      <c r="Y21">
        <v>180.651820810358</v>
      </c>
      <c r="Z21">
        <v>173.52847385458301</v>
      </c>
      <c r="AF21">
        <v>176.70183862015099</v>
      </c>
      <c r="AG21">
        <v>192.74252591841201</v>
      </c>
      <c r="AH21">
        <v>151.254399169506</v>
      </c>
      <c r="AI21">
        <v>116.878064102029</v>
      </c>
      <c r="AJ21">
        <v>119.084970882102</v>
      </c>
      <c r="AK21">
        <v>129.228964358035</v>
      </c>
      <c r="AL21">
        <v>109.888435260874</v>
      </c>
      <c r="AQ21">
        <v>119.50222019298199</v>
      </c>
      <c r="AR21">
        <v>112.665213301213</v>
      </c>
      <c r="AS21">
        <v>102.179815719614</v>
      </c>
      <c r="AT21">
        <v>92.089957300932795</v>
      </c>
      <c r="AU21">
        <v>117.777347967796</v>
      </c>
      <c r="AV21">
        <v>121.801785481313</v>
      </c>
      <c r="AW21">
        <v>121.26680466005701</v>
      </c>
      <c r="AZ21">
        <v>143.73247950952592</v>
      </c>
      <c r="BA21">
        <v>78.109745391343353</v>
      </c>
    </row>
    <row r="22" spans="1:54" x14ac:dyDescent="0.35">
      <c r="A22">
        <v>58</v>
      </c>
      <c r="B22" s="1">
        <v>40755</v>
      </c>
      <c r="C22" t="s">
        <v>104</v>
      </c>
      <c r="D22">
        <v>154.778477702034</v>
      </c>
      <c r="E22">
        <v>126.98615810743</v>
      </c>
      <c r="H22">
        <v>155.60600096776199</v>
      </c>
      <c r="I22">
        <v>153.379689336148</v>
      </c>
      <c r="J22">
        <v>166.81797499238999</v>
      </c>
      <c r="K22">
        <v>175.637729226413</v>
      </c>
      <c r="L22">
        <v>162.803677284179</v>
      </c>
      <c r="M22">
        <v>161.758640913779</v>
      </c>
      <c r="N22">
        <v>156.17584042035699</v>
      </c>
      <c r="O22">
        <v>164.75229381467099</v>
      </c>
      <c r="S22">
        <v>175.01574920578</v>
      </c>
      <c r="T22">
        <v>196.58693179192599</v>
      </c>
      <c r="U22">
        <v>177.337254474351</v>
      </c>
      <c r="V22">
        <v>178.925674950559</v>
      </c>
      <c r="W22">
        <v>183.15070022742299</v>
      </c>
      <c r="X22">
        <v>167.68202716767399</v>
      </c>
      <c r="AA22">
        <v>216.25134043780599</v>
      </c>
      <c r="AB22">
        <v>217.89676723820199</v>
      </c>
      <c r="AC22">
        <v>178.264677840025</v>
      </c>
      <c r="AD22">
        <v>179.230754857238</v>
      </c>
      <c r="AE22">
        <v>198.06416913169801</v>
      </c>
      <c r="AF22">
        <v>188.46147391598501</v>
      </c>
      <c r="AG22">
        <v>197.653680785228</v>
      </c>
      <c r="AM22">
        <v>163.69736433159201</v>
      </c>
      <c r="AN22">
        <v>114.819849505748</v>
      </c>
      <c r="AO22">
        <v>109.990762886076</v>
      </c>
      <c r="AP22">
        <v>118.351116794045</v>
      </c>
      <c r="AQ22">
        <v>130.422875538293</v>
      </c>
      <c r="AR22">
        <v>122.23129741762099</v>
      </c>
      <c r="AT22">
        <v>98.845797125364598</v>
      </c>
      <c r="AU22">
        <v>118.959225477418</v>
      </c>
      <c r="AV22">
        <v>123.513210230818</v>
      </c>
      <c r="AW22">
        <v>139.22357029259899</v>
      </c>
      <c r="AX22">
        <v>149.91091916521799</v>
      </c>
      <c r="AY22">
        <v>157.11960508259801</v>
      </c>
      <c r="AZ22">
        <v>159.43723653246994</v>
      </c>
      <c r="BA22">
        <v>93.814502414287375</v>
      </c>
    </row>
    <row r="23" spans="1:54" x14ac:dyDescent="0.35">
      <c r="A23">
        <v>59</v>
      </c>
      <c r="B23" s="1">
        <v>40762</v>
      </c>
      <c r="C23" t="s">
        <v>105</v>
      </c>
      <c r="Q23">
        <v>153.74083272938401</v>
      </c>
      <c r="R23">
        <v>141.50991943948699</v>
      </c>
      <c r="S23">
        <v>146.47157233179101</v>
      </c>
      <c r="T23">
        <v>181.87224725464799</v>
      </c>
      <c r="U23">
        <v>166.78057832689399</v>
      </c>
      <c r="AU23">
        <v>109.692857314889</v>
      </c>
      <c r="AW23">
        <v>125.727579074373</v>
      </c>
      <c r="AX23">
        <v>124.74899330147301</v>
      </c>
      <c r="AY23">
        <v>128.42624702236699</v>
      </c>
      <c r="AZ23">
        <v>142.1078696439229</v>
      </c>
      <c r="BA23">
        <v>76.485135525740333</v>
      </c>
    </row>
    <row r="24" spans="1:54" x14ac:dyDescent="0.35">
      <c r="A24">
        <v>60</v>
      </c>
      <c r="B24" s="1">
        <v>40763</v>
      </c>
      <c r="C24" t="s">
        <v>106</v>
      </c>
      <c r="D24">
        <v>126.27597223598301</v>
      </c>
      <c r="E24">
        <v>100.89793686958301</v>
      </c>
      <c r="F24">
        <v>121.230467746465</v>
      </c>
      <c r="G24">
        <v>133.14951272780399</v>
      </c>
      <c r="H24">
        <v>124.339504789464</v>
      </c>
      <c r="I24">
        <v>119.004903180447</v>
      </c>
      <c r="L24">
        <v>145.06961854808199</v>
      </c>
      <c r="M24">
        <v>141.806752771986</v>
      </c>
      <c r="N24">
        <v>134.15662451563</v>
      </c>
      <c r="O24">
        <v>145.367189877691</v>
      </c>
      <c r="P24">
        <v>165.891873695855</v>
      </c>
      <c r="Q24">
        <v>169.28084142727201</v>
      </c>
      <c r="R24">
        <v>155.983496926036</v>
      </c>
      <c r="S24">
        <v>164.26099835067899</v>
      </c>
      <c r="T24">
        <v>188.00247062037599</v>
      </c>
      <c r="U24">
        <v>173.021742106772</v>
      </c>
      <c r="V24">
        <v>172.414099030562</v>
      </c>
      <c r="W24">
        <v>178.112248683404</v>
      </c>
      <c r="X24">
        <v>163.70800746160401</v>
      </c>
      <c r="Y24">
        <v>190.37336715197901</v>
      </c>
      <c r="Z24">
        <v>174.803567393234</v>
      </c>
      <c r="AA24">
        <v>209.113461217409</v>
      </c>
      <c r="AB24">
        <v>204.12733239751799</v>
      </c>
      <c r="AC24">
        <v>167.20292426706001</v>
      </c>
      <c r="AD24">
        <v>166.42697756294001</v>
      </c>
      <c r="AE24">
        <v>183.21445471777699</v>
      </c>
      <c r="AF24">
        <v>178.514803767958</v>
      </c>
      <c r="AG24">
        <v>183.59992236371701</v>
      </c>
      <c r="AH24">
        <v>147.59784929354899</v>
      </c>
      <c r="AI24">
        <v>118.957524663914</v>
      </c>
      <c r="AJ24">
        <v>124.82828625615301</v>
      </c>
      <c r="AK24">
        <v>128.105136549413</v>
      </c>
      <c r="AL24">
        <v>123.976069088183</v>
      </c>
      <c r="AM24">
        <v>151.190160570562</v>
      </c>
      <c r="AN24">
        <v>102.437536159627</v>
      </c>
      <c r="AO24">
        <v>91.726540166220403</v>
      </c>
      <c r="AP24">
        <v>101.71594909692899</v>
      </c>
      <c r="AQ24">
        <v>123.46146218486</v>
      </c>
      <c r="AR24">
        <v>113.23068142303801</v>
      </c>
      <c r="AS24">
        <v>108.752646168214</v>
      </c>
      <c r="AT24">
        <v>96.320801128308005</v>
      </c>
      <c r="AU24">
        <v>122.015761157923</v>
      </c>
      <c r="AV24">
        <v>125.169583443541</v>
      </c>
      <c r="AW24">
        <v>123.05577909710701</v>
      </c>
      <c r="AX24">
        <v>139.20791502934</v>
      </c>
      <c r="AY24">
        <v>151.17045761510599</v>
      </c>
      <c r="AZ24">
        <v>145.04937416298424</v>
      </c>
      <c r="BA24">
        <v>79.426640044801673</v>
      </c>
    </row>
    <row r="25" spans="1:54" x14ac:dyDescent="0.35">
      <c r="A25">
        <v>61</v>
      </c>
      <c r="B25" s="1">
        <v>40786</v>
      </c>
      <c r="C25" t="s">
        <v>107</v>
      </c>
      <c r="D25">
        <v>97.175495240471705</v>
      </c>
      <c r="E25">
        <v>98.649682240748703</v>
      </c>
      <c r="F25">
        <v>92.396834424159195</v>
      </c>
      <c r="G25">
        <v>109.377954134584</v>
      </c>
      <c r="H25">
        <v>104.93674638783899</v>
      </c>
      <c r="I25">
        <v>106.554572930139</v>
      </c>
      <c r="J25">
        <v>108.475499246986</v>
      </c>
      <c r="K25">
        <v>115.58549596396099</v>
      </c>
      <c r="L25">
        <v>128.297247752315</v>
      </c>
      <c r="M25">
        <v>111.303391601681</v>
      </c>
      <c r="N25">
        <v>109.90105377416999</v>
      </c>
      <c r="O25">
        <v>120.527516678941</v>
      </c>
      <c r="P25">
        <v>129.913109800141</v>
      </c>
      <c r="Q25">
        <v>134.370695309377</v>
      </c>
      <c r="R25">
        <v>117.539662071324</v>
      </c>
      <c r="S25">
        <v>125.717004331084</v>
      </c>
      <c r="T25">
        <v>146.56765903538101</v>
      </c>
      <c r="U25">
        <v>129.87127133137699</v>
      </c>
      <c r="V25">
        <v>126.70411168300301</v>
      </c>
      <c r="W25">
        <v>141.75070235316201</v>
      </c>
      <c r="X25">
        <v>124.17128311592199</v>
      </c>
      <c r="Y25">
        <v>138.52521117111399</v>
      </c>
      <c r="Z25">
        <v>148.29115063237799</v>
      </c>
      <c r="AA25">
        <v>165.15525223636999</v>
      </c>
      <c r="AB25">
        <v>160.25790852379501</v>
      </c>
      <c r="AC25">
        <v>141.207325229736</v>
      </c>
      <c r="AD25">
        <v>123.354242141713</v>
      </c>
      <c r="AE25">
        <v>144.47899087144</v>
      </c>
      <c r="AF25">
        <v>153.76456356696201</v>
      </c>
      <c r="AG25">
        <v>149.95652138632701</v>
      </c>
      <c r="AH25">
        <v>113.30097980930999</v>
      </c>
      <c r="AI25">
        <v>100.65350062777701</v>
      </c>
      <c r="AJ25">
        <v>90.304308989742793</v>
      </c>
      <c r="AK25">
        <v>84.718590255597604</v>
      </c>
      <c r="AL25">
        <v>87.567605663079206</v>
      </c>
      <c r="AM25">
        <v>103.83863925508901</v>
      </c>
      <c r="AN25">
        <v>77.863824835272993</v>
      </c>
      <c r="AO25">
        <v>64.429409732690701</v>
      </c>
      <c r="AP25">
        <v>63.056733933935597</v>
      </c>
      <c r="AQ25">
        <v>90.924317136888803</v>
      </c>
      <c r="AR25">
        <v>79.130007036804699</v>
      </c>
      <c r="AS25">
        <v>72.013219943277406</v>
      </c>
      <c r="AT25">
        <v>61.373704022305603</v>
      </c>
      <c r="AU25">
        <v>76.335117790999703</v>
      </c>
      <c r="AV25">
        <v>79.4254664769378</v>
      </c>
      <c r="AW25">
        <v>86.125796806839901</v>
      </c>
      <c r="AX25">
        <v>90.420415526634201</v>
      </c>
      <c r="AY25">
        <v>108.798162265239</v>
      </c>
      <c r="AZ25">
        <v>111.14704073489632</v>
      </c>
      <c r="BA25">
        <v>45.524306616713758</v>
      </c>
      <c r="BB25">
        <f>AVERAGE(BA15:BA25)</f>
        <v>76.187130961654532</v>
      </c>
    </row>
    <row r="26" spans="1:54" s="2" customFormat="1" x14ac:dyDescent="0.35">
      <c r="B26" s="3"/>
    </row>
    <row r="27" spans="1:54" x14ac:dyDescent="0.35">
      <c r="A27">
        <v>82</v>
      </c>
      <c r="B27" s="1">
        <v>41066</v>
      </c>
      <c r="C27" t="s">
        <v>127</v>
      </c>
      <c r="D27">
        <v>111.172608633748</v>
      </c>
      <c r="E27">
        <v>117.587636024894</v>
      </c>
      <c r="J27">
        <v>96.138417159995299</v>
      </c>
      <c r="K27">
        <v>119.94307407420401</v>
      </c>
      <c r="L27">
        <v>125.85453759848301</v>
      </c>
      <c r="M27">
        <v>126.367204535516</v>
      </c>
      <c r="N27">
        <v>124.03453706185201</v>
      </c>
      <c r="O27">
        <v>131.24717887183601</v>
      </c>
      <c r="T27">
        <v>141.59784401969699</v>
      </c>
      <c r="U27">
        <v>137.46547774080199</v>
      </c>
      <c r="V27">
        <v>139.400487165637</v>
      </c>
      <c r="W27">
        <v>146.11825601575001</v>
      </c>
      <c r="X27">
        <v>130.64422003433199</v>
      </c>
      <c r="AC27">
        <v>136.55436654129599</v>
      </c>
      <c r="AD27">
        <v>123.77821870013101</v>
      </c>
      <c r="AE27">
        <v>149.65611599166499</v>
      </c>
      <c r="AF27">
        <v>154.96803172497101</v>
      </c>
      <c r="AG27">
        <v>154.159438597286</v>
      </c>
      <c r="AH27">
        <v>117.954056559617</v>
      </c>
      <c r="AN27">
        <v>72.173669692049003</v>
      </c>
      <c r="AO27">
        <v>56.356219981519097</v>
      </c>
      <c r="AP27">
        <v>58.4487783709654</v>
      </c>
      <c r="AQ27">
        <v>89.012077502147605</v>
      </c>
      <c r="AR27">
        <v>80.876028301412703</v>
      </c>
      <c r="AS27">
        <v>74.662338964476305</v>
      </c>
      <c r="AT27">
        <v>68.926282510055898</v>
      </c>
      <c r="AU27">
        <v>76.638674528994599</v>
      </c>
      <c r="AV27">
        <v>89.360248620032706</v>
      </c>
      <c r="AW27">
        <v>85.866918950114496</v>
      </c>
      <c r="AX27">
        <v>82.481817819226407</v>
      </c>
      <c r="AZ27">
        <v>110.64815874309021</v>
      </c>
      <c r="BA27">
        <v>45.025424624907643</v>
      </c>
    </row>
    <row r="28" spans="1:54" x14ac:dyDescent="0.35">
      <c r="A28">
        <v>83</v>
      </c>
      <c r="B28" s="1">
        <v>41075</v>
      </c>
      <c r="C28" t="s">
        <v>128</v>
      </c>
      <c r="E28">
        <v>145.510925782393</v>
      </c>
      <c r="F28">
        <v>130.64602999485399</v>
      </c>
      <c r="G28">
        <v>149.32006848004599</v>
      </c>
      <c r="H28">
        <v>137.403017349778</v>
      </c>
      <c r="I28">
        <v>133.60503547970501</v>
      </c>
      <c r="J28">
        <v>136.67163536706801</v>
      </c>
      <c r="N28">
        <v>144.66724466432001</v>
      </c>
      <c r="O28">
        <v>146.84190778417801</v>
      </c>
      <c r="P28">
        <v>155.018608443387</v>
      </c>
      <c r="Q28">
        <v>155.73085096624601</v>
      </c>
      <c r="R28">
        <v>143.74052419081301</v>
      </c>
      <c r="S28">
        <v>148.260195589017</v>
      </c>
      <c r="T28">
        <v>181.188596206331</v>
      </c>
      <c r="W28">
        <v>164.15477474984999</v>
      </c>
      <c r="X28">
        <v>153.164299627529</v>
      </c>
      <c r="Y28">
        <v>170.023867073931</v>
      </c>
      <c r="Z28">
        <v>162.144156153008</v>
      </c>
      <c r="AA28">
        <v>187.588524431444</v>
      </c>
      <c r="AB28">
        <v>193.99633169207399</v>
      </c>
      <c r="AC28">
        <v>164.706307111781</v>
      </c>
      <c r="AF28">
        <v>175.97695270733001</v>
      </c>
      <c r="AG28">
        <v>182.824295402887</v>
      </c>
      <c r="AH28">
        <v>148.43724084236999</v>
      </c>
      <c r="AI28">
        <v>131.10082388754</v>
      </c>
      <c r="AJ28">
        <v>120.527050630151</v>
      </c>
      <c r="AK28">
        <v>121.13607337198</v>
      </c>
      <c r="AL28">
        <v>99.605401145041498</v>
      </c>
      <c r="AM28">
        <v>130.075221630747</v>
      </c>
      <c r="AN28">
        <v>103.094784704611</v>
      </c>
      <c r="AR28">
        <v>111.15757487721901</v>
      </c>
      <c r="AS28">
        <v>101.33636335828901</v>
      </c>
      <c r="AT28">
        <v>83.909271285994606</v>
      </c>
      <c r="AX28">
        <v>129.62366823052099</v>
      </c>
      <c r="AY28">
        <v>135.92553239080399</v>
      </c>
      <c r="AZ28">
        <v>143.50332810597757</v>
      </c>
      <c r="BA28">
        <v>77.88059398779501</v>
      </c>
    </row>
    <row r="29" spans="1:54" x14ac:dyDescent="0.35">
      <c r="A29">
        <v>84</v>
      </c>
      <c r="B29" s="1">
        <v>41091</v>
      </c>
      <c r="C29" t="s">
        <v>129</v>
      </c>
      <c r="F29">
        <v>155.063530261903</v>
      </c>
      <c r="G29">
        <v>163.06814428391999</v>
      </c>
      <c r="H29">
        <v>156.16419043100899</v>
      </c>
      <c r="I29">
        <v>146.71367878181701</v>
      </c>
      <c r="J29">
        <v>155.722431856963</v>
      </c>
      <c r="K29">
        <v>171.30100008339801</v>
      </c>
      <c r="L29">
        <v>171.21321455711399</v>
      </c>
      <c r="M29">
        <v>169.50081617611599</v>
      </c>
      <c r="Q29">
        <v>183.952352069623</v>
      </c>
      <c r="R29">
        <v>177.655556820312</v>
      </c>
      <c r="S29">
        <v>172.10466967229601</v>
      </c>
      <c r="T29">
        <v>201.75359845826</v>
      </c>
      <c r="U29">
        <v>187.36473122755399</v>
      </c>
      <c r="V29">
        <v>176.271229871434</v>
      </c>
      <c r="Z29">
        <v>185.749680998011</v>
      </c>
      <c r="AA29">
        <v>210.19399074735301</v>
      </c>
      <c r="AB29">
        <v>215.657867717621</v>
      </c>
      <c r="AC29">
        <v>183.92950812185401</v>
      </c>
      <c r="AD29">
        <v>176.57149936691101</v>
      </c>
      <c r="AE29">
        <v>191.29524675923901</v>
      </c>
      <c r="AI29">
        <v>144.80027336754699</v>
      </c>
      <c r="AJ29">
        <v>146.27426161453499</v>
      </c>
      <c r="AK29">
        <v>137.69030865638101</v>
      </c>
      <c r="AL29">
        <v>126.295594433117</v>
      </c>
      <c r="AM29">
        <v>148.90323146503101</v>
      </c>
      <c r="AN29">
        <v>124.69177356114299</v>
      </c>
      <c r="AO29">
        <v>105.003707773432</v>
      </c>
      <c r="AP29">
        <v>111.6257619684</v>
      </c>
      <c r="AU29">
        <v>132.82943724377</v>
      </c>
      <c r="AW29">
        <v>142.71220955211299</v>
      </c>
      <c r="AX29">
        <v>149.14820581111201</v>
      </c>
      <c r="AY29">
        <v>167.28084789409999</v>
      </c>
      <c r="AZ29">
        <v>162.14070473760597</v>
      </c>
      <c r="BA29">
        <v>96.517970619423409</v>
      </c>
    </row>
    <row r="30" spans="1:54" x14ac:dyDescent="0.35">
      <c r="A30">
        <v>85</v>
      </c>
      <c r="B30" s="1">
        <v>41107</v>
      </c>
      <c r="C30" t="s">
        <v>130</v>
      </c>
      <c r="D30">
        <v>164.74954725447299</v>
      </c>
      <c r="E30">
        <v>157.73931147245</v>
      </c>
      <c r="F30">
        <v>147.92446210842101</v>
      </c>
      <c r="G30">
        <v>161.619542249933</v>
      </c>
      <c r="H30">
        <v>155.199693775507</v>
      </c>
      <c r="M30">
        <v>167.095442417915</v>
      </c>
      <c r="N30">
        <v>170.10345843475099</v>
      </c>
      <c r="O30">
        <v>172.09909547995201</v>
      </c>
      <c r="P30">
        <v>175.61656766470099</v>
      </c>
      <c r="Q30">
        <v>185.61459510369301</v>
      </c>
      <c r="R30">
        <v>174.47759701199499</v>
      </c>
      <c r="S30">
        <v>171.16771632915501</v>
      </c>
      <c r="V30">
        <v>183.61996656627201</v>
      </c>
      <c r="W30">
        <v>195.92357937813199</v>
      </c>
      <c r="X30">
        <v>171.652622866439</v>
      </c>
      <c r="Y30">
        <v>185.32617073559101</v>
      </c>
      <c r="Z30">
        <v>186.37695399702099</v>
      </c>
      <c r="AA30">
        <v>210.09104151629299</v>
      </c>
      <c r="AB30">
        <v>214.19534499602301</v>
      </c>
      <c r="AE30">
        <v>201.314361095853</v>
      </c>
      <c r="AF30">
        <v>196.12135810844501</v>
      </c>
      <c r="AG30">
        <v>197.65770331294101</v>
      </c>
      <c r="AH30">
        <v>160.692885378396</v>
      </c>
      <c r="AI30">
        <v>142.471490211629</v>
      </c>
      <c r="AJ30">
        <v>137.91859479803199</v>
      </c>
      <c r="AK30">
        <v>138.51297653070199</v>
      </c>
      <c r="AL30">
        <v>125.73790138225399</v>
      </c>
      <c r="AM30">
        <v>149.40860214867001</v>
      </c>
      <c r="AQ30">
        <v>137.095284649456</v>
      </c>
      <c r="AR30">
        <v>125.769675564659</v>
      </c>
      <c r="AS30">
        <v>118.95128178617701</v>
      </c>
      <c r="AT30">
        <v>105.521782520443</v>
      </c>
      <c r="AU30">
        <v>130.591297001828</v>
      </c>
      <c r="AV30">
        <v>134.472475156694</v>
      </c>
      <c r="AY30">
        <v>156.90526698952101</v>
      </c>
      <c r="AZ30">
        <v>163.13530417126901</v>
      </c>
      <c r="BA30">
        <v>97.512570053086449</v>
      </c>
    </row>
    <row r="31" spans="1:54" x14ac:dyDescent="0.35">
      <c r="A31">
        <v>86</v>
      </c>
      <c r="B31" s="1">
        <v>41114</v>
      </c>
      <c r="C31" t="s">
        <v>131</v>
      </c>
      <c r="F31">
        <v>103.66144856216199</v>
      </c>
      <c r="G31">
        <v>116.96621263932001</v>
      </c>
      <c r="H31">
        <v>108.606592830352</v>
      </c>
      <c r="I31">
        <v>106.92749005464201</v>
      </c>
      <c r="J31">
        <v>120.319916092341</v>
      </c>
      <c r="K31">
        <v>146.77434609101101</v>
      </c>
      <c r="L31">
        <v>142.77644980082999</v>
      </c>
      <c r="Q31">
        <v>132.78568598853801</v>
      </c>
      <c r="R31">
        <v>117.069777019364</v>
      </c>
      <c r="S31">
        <v>130.57394710373799</v>
      </c>
      <c r="T31">
        <v>153.62781007436999</v>
      </c>
      <c r="U31">
        <v>152.19707210469599</v>
      </c>
      <c r="Z31">
        <v>146.24910578836599</v>
      </c>
      <c r="AA31">
        <v>163.40157176667699</v>
      </c>
      <c r="AB31">
        <v>169.90871208582101</v>
      </c>
      <c r="AC31">
        <v>150.91661102874599</v>
      </c>
      <c r="AD31">
        <v>133.79723084293701</v>
      </c>
      <c r="AI31">
        <v>92.323732206893396</v>
      </c>
      <c r="AJ31">
        <v>84.736881917765302</v>
      </c>
      <c r="AK31">
        <v>79.219405010695993</v>
      </c>
      <c r="AL31">
        <v>79.741853909352102</v>
      </c>
      <c r="AM31">
        <v>102.420917037031</v>
      </c>
      <c r="AN31">
        <v>89.375222370244799</v>
      </c>
      <c r="AO31">
        <v>66.159105689540894</v>
      </c>
      <c r="AP31">
        <v>76.208114222300296</v>
      </c>
      <c r="AU31">
        <v>98.063496634140094</v>
      </c>
      <c r="AW31">
        <v>105.83860818388899</v>
      </c>
      <c r="AX31">
        <v>106.691755313877</v>
      </c>
      <c r="AY31">
        <v>109.57302224310099</v>
      </c>
      <c r="AZ31">
        <v>116.79007222802558</v>
      </c>
      <c r="BA31">
        <v>51.167338109843016</v>
      </c>
    </row>
    <row r="32" spans="1:54" x14ac:dyDescent="0.35">
      <c r="A32">
        <v>87</v>
      </c>
      <c r="B32" s="1">
        <v>41130</v>
      </c>
      <c r="C32" t="s">
        <v>132</v>
      </c>
      <c r="G32">
        <v>151.64421911942301</v>
      </c>
      <c r="H32">
        <v>141.71288700233899</v>
      </c>
      <c r="I32">
        <v>136.635025859872</v>
      </c>
      <c r="J32">
        <v>154.40535579875299</v>
      </c>
      <c r="K32">
        <v>163.42073180982501</v>
      </c>
      <c r="L32">
        <v>169.958759817784</v>
      </c>
      <c r="Q32">
        <v>165.34040308287101</v>
      </c>
      <c r="R32">
        <v>143.42035582309799</v>
      </c>
      <c r="S32">
        <v>158.51750219346999</v>
      </c>
      <c r="T32">
        <v>187.55158731553001</v>
      </c>
      <c r="U32">
        <v>183.62833580550901</v>
      </c>
      <c r="Z32">
        <v>163.96174264368801</v>
      </c>
      <c r="AA32">
        <v>189.041246844227</v>
      </c>
      <c r="AB32">
        <v>195.30886486934801</v>
      </c>
      <c r="AC32">
        <v>171.61725841752801</v>
      </c>
      <c r="AD32">
        <v>171.03218900280601</v>
      </c>
      <c r="AE32">
        <v>185.581622908611</v>
      </c>
      <c r="AK32">
        <v>110.603954357665</v>
      </c>
      <c r="AL32">
        <v>102.83375376878401</v>
      </c>
      <c r="AM32">
        <v>128.30145161840801</v>
      </c>
      <c r="AN32">
        <v>116.88961453991401</v>
      </c>
      <c r="AO32">
        <v>97.704556931753203</v>
      </c>
      <c r="AP32">
        <v>97.311780960832607</v>
      </c>
      <c r="AU32">
        <v>124.968848748868</v>
      </c>
      <c r="AW32">
        <v>133.494745736764</v>
      </c>
      <c r="AX32">
        <v>134.413045936549</v>
      </c>
      <c r="AY32">
        <v>134.27284925394201</v>
      </c>
      <c r="AZ32">
        <v>148.65084037659852</v>
      </c>
      <c r="BA32">
        <v>83.02810625841596</v>
      </c>
      <c r="BB32">
        <f>AVERAGE(BA27:BA32)</f>
        <v>75.188667275578581</v>
      </c>
    </row>
    <row r="33" spans="1:54" s="2" customFormat="1" x14ac:dyDescent="0.35">
      <c r="B33" s="3"/>
    </row>
    <row r="34" spans="1:54" x14ac:dyDescent="0.35">
      <c r="A34">
        <v>99</v>
      </c>
      <c r="B34" s="1">
        <v>41450</v>
      </c>
      <c r="C34" t="s">
        <v>144</v>
      </c>
      <c r="F34">
        <v>108.955161541918</v>
      </c>
      <c r="G34">
        <v>121.20011115818799</v>
      </c>
      <c r="H34">
        <v>135.321412021534</v>
      </c>
      <c r="I34">
        <v>138.39394923882901</v>
      </c>
      <c r="J34">
        <v>144.675037473473</v>
      </c>
      <c r="O34">
        <v>131.29312349234101</v>
      </c>
      <c r="P34">
        <v>138.95882671426301</v>
      </c>
      <c r="Q34">
        <v>152.19118716074399</v>
      </c>
      <c r="R34">
        <v>132.78265936744199</v>
      </c>
      <c r="S34">
        <v>138.41104424904401</v>
      </c>
      <c r="T34">
        <v>168.22123667959099</v>
      </c>
      <c r="X34">
        <v>143.24516683383499</v>
      </c>
      <c r="Y34">
        <v>154.63620599001999</v>
      </c>
      <c r="Z34">
        <v>158.70728423005599</v>
      </c>
      <c r="AA34">
        <v>192.98152734702199</v>
      </c>
      <c r="AB34">
        <v>181.85042400711501</v>
      </c>
      <c r="AC34">
        <v>152.37770428905699</v>
      </c>
      <c r="AG34">
        <v>169.762170108492</v>
      </c>
      <c r="AH34">
        <v>140.182613739158</v>
      </c>
      <c r="AI34">
        <v>101.761619258845</v>
      </c>
      <c r="AJ34">
        <v>114.45863250091099</v>
      </c>
      <c r="AK34">
        <v>99.793624415304294</v>
      </c>
      <c r="AL34">
        <v>105.747899232924</v>
      </c>
      <c r="AM34">
        <v>123.49320269602001</v>
      </c>
      <c r="AN34">
        <v>92.070194384279304</v>
      </c>
      <c r="AS34">
        <v>83.202889130509305</v>
      </c>
      <c r="AX34">
        <v>108.91075285836401</v>
      </c>
      <c r="AY34">
        <v>122.959486925484</v>
      </c>
      <c r="AZ34">
        <v>134.16232668017011</v>
      </c>
      <c r="BA34">
        <v>68.539592561987547</v>
      </c>
    </row>
    <row r="35" spans="1:54" x14ac:dyDescent="0.35">
      <c r="A35">
        <v>100</v>
      </c>
      <c r="B35" s="1">
        <v>41474</v>
      </c>
      <c r="C35" t="s">
        <v>145</v>
      </c>
      <c r="U35">
        <v>168.908759591462</v>
      </c>
      <c r="V35">
        <v>165.88381352229001</v>
      </c>
      <c r="W35">
        <v>172.83991594392501</v>
      </c>
      <c r="X35">
        <v>160.92776971734699</v>
      </c>
      <c r="Y35">
        <v>178.413773729886</v>
      </c>
      <c r="Z35">
        <v>170.112996842337</v>
      </c>
      <c r="AA35">
        <v>205.45422592204599</v>
      </c>
      <c r="AB35">
        <v>219.23069619235801</v>
      </c>
      <c r="AC35">
        <v>160.68155142366899</v>
      </c>
      <c r="AD35">
        <v>157.19348094755</v>
      </c>
      <c r="AE35">
        <v>187.15786241707099</v>
      </c>
      <c r="AF35">
        <v>177.94401368986399</v>
      </c>
      <c r="AG35">
        <v>187.67923776219101</v>
      </c>
      <c r="AH35">
        <v>156.50863026705201</v>
      </c>
      <c r="AI35">
        <v>117.854475513165</v>
      </c>
      <c r="AJ35">
        <v>129.91813278695099</v>
      </c>
      <c r="AK35">
        <v>127.022980350297</v>
      </c>
      <c r="AL35">
        <v>113.973536555598</v>
      </c>
      <c r="AM35">
        <v>147.73773287162999</v>
      </c>
      <c r="AN35">
        <v>109.83278315746</v>
      </c>
      <c r="AO35">
        <v>87.6705626586199</v>
      </c>
      <c r="AP35">
        <v>102.586433520315</v>
      </c>
      <c r="AQ35">
        <v>116.435001364269</v>
      </c>
      <c r="AR35">
        <v>110.083875046689</v>
      </c>
      <c r="AS35">
        <v>109.585558251476</v>
      </c>
      <c r="AT35">
        <v>91.681756105003998</v>
      </c>
      <c r="AU35">
        <v>112.68704960719499</v>
      </c>
      <c r="AV35">
        <v>118.466181910553</v>
      </c>
      <c r="AZ35">
        <v>145.15974241672396</v>
      </c>
      <c r="BA35">
        <v>79.537008298541394</v>
      </c>
    </row>
    <row r="36" spans="1:54" x14ac:dyDescent="0.35">
      <c r="A36">
        <v>101</v>
      </c>
      <c r="B36" s="1">
        <v>41490</v>
      </c>
      <c r="C36" t="s">
        <v>146</v>
      </c>
      <c r="D36">
        <v>140.718381854206</v>
      </c>
      <c r="E36">
        <v>132.652666035604</v>
      </c>
      <c r="F36">
        <v>131.679190047183</v>
      </c>
      <c r="G36">
        <v>151.843112505791</v>
      </c>
      <c r="H36">
        <v>149.11052119805399</v>
      </c>
      <c r="I36">
        <v>148.552449397407</v>
      </c>
      <c r="J36">
        <v>161.19554648617699</v>
      </c>
      <c r="K36">
        <v>173.76657937836899</v>
      </c>
      <c r="L36">
        <v>157.522753016667</v>
      </c>
      <c r="M36">
        <v>147.22154670950999</v>
      </c>
      <c r="N36">
        <v>154.003395327617</v>
      </c>
      <c r="O36">
        <v>155.29028479142301</v>
      </c>
      <c r="P36">
        <v>161.80902146366901</v>
      </c>
      <c r="Q36">
        <v>173.120647312931</v>
      </c>
      <c r="R36">
        <v>144.76691397190399</v>
      </c>
      <c r="S36">
        <v>151.28196005591701</v>
      </c>
      <c r="T36">
        <v>183.61530166295</v>
      </c>
      <c r="U36">
        <v>175.566971569169</v>
      </c>
      <c r="V36">
        <v>164.72759245062099</v>
      </c>
      <c r="W36">
        <v>179.01839841901699</v>
      </c>
      <c r="X36">
        <v>154.269481778608</v>
      </c>
      <c r="Y36">
        <v>172.224208566725</v>
      </c>
      <c r="Z36">
        <v>171.381469619245</v>
      </c>
      <c r="AA36">
        <v>209.90901318980099</v>
      </c>
      <c r="AB36">
        <v>220.65064858356999</v>
      </c>
      <c r="AC36">
        <v>163.68487711515201</v>
      </c>
      <c r="AD36">
        <v>162.230994379734</v>
      </c>
      <c r="AE36">
        <v>190.47222422567199</v>
      </c>
      <c r="AF36">
        <v>180.22524725288699</v>
      </c>
      <c r="AG36">
        <v>195.90352746527799</v>
      </c>
      <c r="AH36">
        <v>153.69714102984</v>
      </c>
      <c r="AI36">
        <v>119.452675795536</v>
      </c>
      <c r="AJ36">
        <v>130.75538244353299</v>
      </c>
      <c r="AK36">
        <v>105.81220174081</v>
      </c>
      <c r="AL36">
        <v>119.780048212034</v>
      </c>
      <c r="AM36">
        <v>150.256714182797</v>
      </c>
      <c r="AN36">
        <v>113.79559982230499</v>
      </c>
      <c r="AO36">
        <v>96.076267159922807</v>
      </c>
      <c r="AP36">
        <v>103.74218102862299</v>
      </c>
      <c r="AQ36">
        <v>120.483097013811</v>
      </c>
      <c r="AR36">
        <v>117.025626528586</v>
      </c>
      <c r="AS36">
        <v>104.314662301506</v>
      </c>
      <c r="AT36">
        <v>93.489972590377803</v>
      </c>
      <c r="AU36">
        <v>116.584637391027</v>
      </c>
      <c r="AV36">
        <v>121.587868598089</v>
      </c>
      <c r="AW36">
        <v>118.375237506266</v>
      </c>
      <c r="AX36">
        <v>124.30872512749001</v>
      </c>
      <c r="AY36">
        <v>135.543953005785</v>
      </c>
      <c r="AZ36">
        <v>147.98951911060826</v>
      </c>
      <c r="BA36">
        <v>82.366784992425693</v>
      </c>
    </row>
    <row r="37" spans="1:54" x14ac:dyDescent="0.35">
      <c r="A37">
        <v>102</v>
      </c>
      <c r="B37" s="1">
        <v>41491</v>
      </c>
      <c r="C37" t="s">
        <v>147</v>
      </c>
      <c r="G37">
        <v>156.83746383401899</v>
      </c>
      <c r="H37">
        <v>156.96711534760701</v>
      </c>
      <c r="I37">
        <v>160.466013884712</v>
      </c>
      <c r="J37">
        <v>168.854158759272</v>
      </c>
      <c r="K37">
        <v>176.35307573252899</v>
      </c>
      <c r="L37">
        <v>166.47696750804101</v>
      </c>
      <c r="M37">
        <v>157.33219533913001</v>
      </c>
      <c r="Q37">
        <v>186.895671226909</v>
      </c>
      <c r="R37">
        <v>152.13221241671999</v>
      </c>
      <c r="S37">
        <v>158.545041630659</v>
      </c>
      <c r="T37">
        <v>185.502528845737</v>
      </c>
      <c r="U37">
        <v>176.36310531344</v>
      </c>
      <c r="V37">
        <v>171.79680700948501</v>
      </c>
      <c r="Z37">
        <v>182.41415598011699</v>
      </c>
      <c r="AA37">
        <v>219.82115944587201</v>
      </c>
      <c r="AB37">
        <v>226.069226918776</v>
      </c>
      <c r="AC37">
        <v>169.50449762686799</v>
      </c>
      <c r="AD37">
        <v>172.143932264863</v>
      </c>
      <c r="AE37">
        <v>192.855083741703</v>
      </c>
      <c r="AF37">
        <v>187.945813383141</v>
      </c>
      <c r="AK37">
        <v>132.944059664523</v>
      </c>
      <c r="AL37">
        <v>130.38435192789501</v>
      </c>
      <c r="AM37">
        <v>163.59531665444601</v>
      </c>
      <c r="AN37">
        <v>127.218686199475</v>
      </c>
      <c r="AO37">
        <v>99.815616441587693</v>
      </c>
      <c r="AP37">
        <v>108.781849472551</v>
      </c>
      <c r="AQ37">
        <v>123.48594724345401</v>
      </c>
      <c r="AU37">
        <v>121.170887044072</v>
      </c>
      <c r="AV37">
        <v>126.155948490303</v>
      </c>
      <c r="AW37">
        <v>127.740544097759</v>
      </c>
      <c r="AX37">
        <v>132.585960279613</v>
      </c>
      <c r="AY37">
        <v>149.69647212836099</v>
      </c>
      <c r="AZ37">
        <v>158.40162080792618</v>
      </c>
      <c r="BA37">
        <v>92.778886689743615</v>
      </c>
    </row>
    <row r="38" spans="1:54" x14ac:dyDescent="0.35">
      <c r="A38">
        <v>103</v>
      </c>
      <c r="B38" s="1">
        <v>41506</v>
      </c>
      <c r="C38" t="s">
        <v>148</v>
      </c>
      <c r="D38">
        <v>141.93424318146799</v>
      </c>
      <c r="E38">
        <v>129.92555839996299</v>
      </c>
      <c r="F38">
        <v>125.214752712568</v>
      </c>
      <c r="G38">
        <v>140.30972588942399</v>
      </c>
      <c r="H38">
        <v>143.36875871921899</v>
      </c>
      <c r="I38">
        <v>143.68995416530601</v>
      </c>
      <c r="J38">
        <v>154.21549273515399</v>
      </c>
      <c r="K38">
        <v>158.42822949503699</v>
      </c>
      <c r="L38">
        <v>151.48572365209</v>
      </c>
      <c r="M38">
        <v>145.73577418363101</v>
      </c>
      <c r="N38">
        <v>145.42346543880899</v>
      </c>
      <c r="O38">
        <v>149.01076488665501</v>
      </c>
      <c r="P38">
        <v>163.29152660367399</v>
      </c>
      <c r="Q38">
        <v>166.581490983984</v>
      </c>
      <c r="R38">
        <v>141.18442704973901</v>
      </c>
      <c r="S38">
        <v>145.127198367228</v>
      </c>
      <c r="T38">
        <v>176.45694466086701</v>
      </c>
      <c r="U38">
        <v>168.122315377408</v>
      </c>
      <c r="V38">
        <v>160.827553084535</v>
      </c>
      <c r="W38">
        <v>172.89611253686601</v>
      </c>
      <c r="X38">
        <v>160.859504443926</v>
      </c>
      <c r="Y38">
        <v>177.470064626641</v>
      </c>
      <c r="Z38">
        <v>175.07217732206999</v>
      </c>
      <c r="AA38">
        <v>198.606774384516</v>
      </c>
      <c r="AB38">
        <v>212.05230550528901</v>
      </c>
      <c r="AC38">
        <v>160.70823452317501</v>
      </c>
      <c r="AD38">
        <v>157.15104654377001</v>
      </c>
      <c r="AE38">
        <v>181.19262167864201</v>
      </c>
      <c r="AF38">
        <v>176.382515240819</v>
      </c>
      <c r="AG38">
        <v>186.57613081734101</v>
      </c>
      <c r="AH38">
        <v>150.82248285711</v>
      </c>
      <c r="AI38">
        <v>118.111371889151</v>
      </c>
      <c r="AJ38">
        <v>120.38763801340799</v>
      </c>
      <c r="AK38">
        <v>121.88778377465501</v>
      </c>
      <c r="AL38">
        <v>112.178231068877</v>
      </c>
      <c r="AM38">
        <v>147.17902994992099</v>
      </c>
      <c r="AN38">
        <v>103.176437736346</v>
      </c>
      <c r="AO38">
        <v>87.672504942800003</v>
      </c>
      <c r="AP38">
        <v>96.109248806716707</v>
      </c>
      <c r="AQ38">
        <v>112.787173118672</v>
      </c>
      <c r="AR38">
        <v>110.806935659624</v>
      </c>
      <c r="AS38">
        <v>104.43782017211601</v>
      </c>
      <c r="AT38">
        <v>93.459005878538406</v>
      </c>
      <c r="AU38">
        <v>115.694968244338</v>
      </c>
      <c r="AV38">
        <v>113.269131319568</v>
      </c>
      <c r="AW38">
        <v>123.724978864126</v>
      </c>
      <c r="AX38">
        <v>122.167084776987</v>
      </c>
      <c r="AY38">
        <v>130.690594149465</v>
      </c>
      <c r="AZ38">
        <v>143.62216267567155</v>
      </c>
      <c r="BA38">
        <v>77.999428557488983</v>
      </c>
    </row>
    <row r="39" spans="1:54" x14ac:dyDescent="0.35">
      <c r="A39">
        <v>104</v>
      </c>
      <c r="B39" s="1">
        <v>41507</v>
      </c>
      <c r="C39" t="s">
        <v>149</v>
      </c>
      <c r="D39">
        <v>132.547173489719</v>
      </c>
      <c r="E39">
        <v>122.967241848333</v>
      </c>
      <c r="F39">
        <v>119.831009962183</v>
      </c>
      <c r="G39">
        <v>132.33755086487801</v>
      </c>
      <c r="H39">
        <v>136.18203912462201</v>
      </c>
      <c r="I39">
        <v>142.47259791822901</v>
      </c>
      <c r="W39">
        <v>173.509830036507</v>
      </c>
      <c r="X39">
        <v>161.78168309131101</v>
      </c>
      <c r="Y39">
        <v>175.951531077026</v>
      </c>
      <c r="Z39">
        <v>170.962380020132</v>
      </c>
      <c r="AA39">
        <v>201.64247726036101</v>
      </c>
      <c r="AB39">
        <v>202.12430530154401</v>
      </c>
      <c r="AK39">
        <v>114.845341669801</v>
      </c>
      <c r="AL39">
        <v>109.575268430932</v>
      </c>
      <c r="AM39">
        <v>144.28980357276001</v>
      </c>
      <c r="AN39">
        <v>107.686699282197</v>
      </c>
      <c r="AS39">
        <v>107.129234445573</v>
      </c>
      <c r="AT39">
        <v>90.865849954933196</v>
      </c>
      <c r="AV39">
        <v>112.915715699138</v>
      </c>
      <c r="AZ39">
        <v>139.97988068685154</v>
      </c>
      <c r="BA39">
        <v>74.357146568668981</v>
      </c>
      <c r="BB39">
        <f>AVERAGE(BA34:BA39)</f>
        <v>79.263141278142712</v>
      </c>
    </row>
    <row r="40" spans="1:54" s="2" customFormat="1" x14ac:dyDescent="0.35">
      <c r="B40" s="3"/>
    </row>
    <row r="41" spans="1:54" x14ac:dyDescent="0.35">
      <c r="A41">
        <v>133</v>
      </c>
      <c r="B41" s="1">
        <v>41810</v>
      </c>
      <c r="C41" t="s">
        <v>177</v>
      </c>
      <c r="D41">
        <v>131.757312452973</v>
      </c>
      <c r="E41">
        <v>132.324808606196</v>
      </c>
      <c r="F41">
        <v>141.646129422076</v>
      </c>
      <c r="G41">
        <v>148.416325852885</v>
      </c>
      <c r="H41">
        <v>142.294903319946</v>
      </c>
      <c r="I41">
        <v>126.44406877463101</v>
      </c>
      <c r="J41">
        <v>137.41872035889901</v>
      </c>
      <c r="K41">
        <v>153.49836531328</v>
      </c>
      <c r="L41">
        <v>156.18843163250901</v>
      </c>
      <c r="M41">
        <v>153.978521938802</v>
      </c>
      <c r="N41">
        <v>158.83281312814799</v>
      </c>
      <c r="O41">
        <v>163.486889590141</v>
      </c>
      <c r="P41">
        <v>173.035462480121</v>
      </c>
      <c r="Q41">
        <v>168.126922031091</v>
      </c>
      <c r="R41">
        <v>169.04062848998299</v>
      </c>
      <c r="S41">
        <v>166.45786879937299</v>
      </c>
      <c r="T41">
        <v>176.39188764487099</v>
      </c>
      <c r="U41">
        <v>176.32166636610799</v>
      </c>
      <c r="V41">
        <v>163.67302225616501</v>
      </c>
      <c r="W41">
        <v>171.05493319084701</v>
      </c>
      <c r="X41">
        <v>151.14346681941501</v>
      </c>
      <c r="Y41">
        <v>169.127969080284</v>
      </c>
      <c r="Z41">
        <v>174.226608911477</v>
      </c>
      <c r="AA41">
        <v>188.79793931866999</v>
      </c>
      <c r="AB41">
        <v>203.02730001147901</v>
      </c>
      <c r="AC41">
        <v>183.69439203966101</v>
      </c>
      <c r="AD41">
        <v>178.11873761599699</v>
      </c>
      <c r="AE41">
        <v>193.91476050908599</v>
      </c>
      <c r="AF41">
        <v>201.22495449253799</v>
      </c>
      <c r="AG41">
        <v>207.04618194234101</v>
      </c>
      <c r="AH41">
        <v>166.32653442048101</v>
      </c>
      <c r="AI41">
        <v>163.46239751015401</v>
      </c>
      <c r="AJ41">
        <v>168.82384354192601</v>
      </c>
      <c r="AK41">
        <v>109.358191422277</v>
      </c>
      <c r="AL41">
        <v>105.02327181078201</v>
      </c>
      <c r="AM41">
        <v>131.940180382249</v>
      </c>
      <c r="AN41">
        <v>125.502325735612</v>
      </c>
      <c r="AO41">
        <v>109.205711295988</v>
      </c>
      <c r="AP41">
        <v>113.13094791272999</v>
      </c>
      <c r="AQ41">
        <v>132.19643219845699</v>
      </c>
      <c r="AR41">
        <v>126.259249335631</v>
      </c>
      <c r="AS41">
        <v>100.555688944159</v>
      </c>
      <c r="AT41">
        <v>88.0252274207499</v>
      </c>
      <c r="AU41">
        <v>121.854936290327</v>
      </c>
      <c r="AV41">
        <v>114.813149366188</v>
      </c>
      <c r="AW41">
        <v>129.412807754738</v>
      </c>
      <c r="AX41">
        <v>116.62034759009001</v>
      </c>
      <c r="AY41">
        <v>156.85195224805901</v>
      </c>
      <c r="AZ41">
        <v>150.83489974105399</v>
      </c>
      <c r="BA41">
        <v>85.212165622871424</v>
      </c>
    </row>
    <row r="42" spans="1:54" x14ac:dyDescent="0.35">
      <c r="A42">
        <v>134</v>
      </c>
      <c r="B42" s="1">
        <v>41811</v>
      </c>
      <c r="C42" t="s">
        <v>178</v>
      </c>
      <c r="F42">
        <v>137.33254402519901</v>
      </c>
      <c r="G42">
        <v>144.87935722700101</v>
      </c>
      <c r="H42">
        <v>140.45131480909501</v>
      </c>
      <c r="I42">
        <v>138.54483389584999</v>
      </c>
      <c r="AZ42">
        <v>140.30201248928626</v>
      </c>
      <c r="BA42">
        <v>74.679278371103692</v>
      </c>
    </row>
    <row r="43" spans="1:54" x14ac:dyDescent="0.35">
      <c r="A43">
        <v>135</v>
      </c>
      <c r="B43" s="1">
        <v>41819</v>
      </c>
      <c r="C43" t="s">
        <v>179</v>
      </c>
      <c r="D43">
        <v>126.70812054936999</v>
      </c>
      <c r="E43">
        <v>133.25047526708599</v>
      </c>
      <c r="F43">
        <v>135.68376318062201</v>
      </c>
      <c r="G43">
        <v>145.67252997358901</v>
      </c>
      <c r="H43">
        <v>144.91327173685201</v>
      </c>
      <c r="I43">
        <v>137.88796836058799</v>
      </c>
      <c r="J43">
        <v>135.32504435801201</v>
      </c>
      <c r="K43">
        <v>158.46914105188901</v>
      </c>
      <c r="L43">
        <v>163.54788211437301</v>
      </c>
      <c r="M43">
        <v>148.653219625296</v>
      </c>
      <c r="N43">
        <v>155.85850175817001</v>
      </c>
      <c r="O43">
        <v>164.70990710678501</v>
      </c>
      <c r="P43">
        <v>171.713159637226</v>
      </c>
      <c r="Q43">
        <v>166.30708997149901</v>
      </c>
      <c r="R43">
        <v>157.41748538188401</v>
      </c>
      <c r="S43">
        <v>156.16596565687499</v>
      </c>
      <c r="T43">
        <v>174.64318223618301</v>
      </c>
      <c r="U43">
        <v>173.33383972611099</v>
      </c>
      <c r="V43">
        <v>164.38332689775899</v>
      </c>
      <c r="W43">
        <v>174.58244876036201</v>
      </c>
      <c r="X43">
        <v>154.40373239619899</v>
      </c>
      <c r="Y43">
        <v>162.449762849731</v>
      </c>
      <c r="Z43">
        <v>165.61218709674199</v>
      </c>
      <c r="AA43">
        <v>195.58982677174399</v>
      </c>
      <c r="AB43">
        <v>203.05918847018299</v>
      </c>
      <c r="AC43">
        <v>181.81774283515099</v>
      </c>
      <c r="AD43">
        <v>174.679373843295</v>
      </c>
      <c r="AE43">
        <v>189.117816778963</v>
      </c>
      <c r="AF43">
        <v>196.20716211932</v>
      </c>
      <c r="AG43">
        <v>200.15625192845101</v>
      </c>
      <c r="AH43">
        <v>166.25565860146099</v>
      </c>
      <c r="AI43">
        <v>160.35103124951399</v>
      </c>
      <c r="AJ43">
        <v>170.25661354995501</v>
      </c>
      <c r="AK43">
        <v>110.235243216398</v>
      </c>
      <c r="AL43">
        <v>109.306212805662</v>
      </c>
      <c r="AM43">
        <v>134.63908680679401</v>
      </c>
      <c r="AN43">
        <v>124.98526996603501</v>
      </c>
      <c r="AO43">
        <v>105.270549073308</v>
      </c>
      <c r="AP43">
        <v>105.84234452547</v>
      </c>
      <c r="AQ43">
        <v>128.34532369687</v>
      </c>
      <c r="AR43">
        <v>128.50919943111401</v>
      </c>
      <c r="AS43">
        <v>99.986085335208301</v>
      </c>
      <c r="AT43">
        <v>84.888193115019604</v>
      </c>
      <c r="AU43">
        <v>115.88721173024</v>
      </c>
      <c r="AV43">
        <v>110.314594108073</v>
      </c>
      <c r="AW43">
        <v>127.76165709071</v>
      </c>
      <c r="AX43">
        <v>115.76961160917899</v>
      </c>
      <c r="AY43">
        <v>152.780291439531</v>
      </c>
      <c r="AZ43">
        <v>149.24382387064273</v>
      </c>
      <c r="BA43">
        <v>83.621089752460165</v>
      </c>
    </row>
    <row r="44" spans="1:54" x14ac:dyDescent="0.35">
      <c r="A44">
        <v>136</v>
      </c>
      <c r="B44" s="1">
        <v>41826</v>
      </c>
      <c r="C44" t="s">
        <v>180</v>
      </c>
      <c r="D44">
        <v>132.444228128052</v>
      </c>
      <c r="E44">
        <v>138.22570170556199</v>
      </c>
      <c r="F44">
        <v>149.314038110073</v>
      </c>
      <c r="G44">
        <v>153.13765049814</v>
      </c>
      <c r="H44">
        <v>150.40364599285101</v>
      </c>
      <c r="I44">
        <v>143.802865113395</v>
      </c>
      <c r="J44">
        <v>143.35420153368901</v>
      </c>
      <c r="K44">
        <v>162.963423192665</v>
      </c>
      <c r="L44">
        <v>174.44561286338401</v>
      </c>
      <c r="M44">
        <v>164.497666852093</v>
      </c>
      <c r="N44">
        <v>149.615704431842</v>
      </c>
      <c r="O44">
        <v>162.75794475084999</v>
      </c>
      <c r="P44">
        <v>175.83815980046299</v>
      </c>
      <c r="Q44">
        <v>180.40652276883799</v>
      </c>
      <c r="R44">
        <v>162.60475027615499</v>
      </c>
      <c r="S44">
        <v>160.22580840735901</v>
      </c>
      <c r="T44">
        <v>176.97069420812099</v>
      </c>
      <c r="U44">
        <v>173.19946193147601</v>
      </c>
      <c r="V44">
        <v>159.00442975267299</v>
      </c>
      <c r="W44">
        <v>176.053311651516</v>
      </c>
      <c r="X44">
        <v>162.43790946977299</v>
      </c>
      <c r="Y44">
        <v>175.716096180112</v>
      </c>
      <c r="Z44">
        <v>178.489196641863</v>
      </c>
      <c r="AA44">
        <v>199.419846019413</v>
      </c>
      <c r="AB44">
        <v>211.85749126517899</v>
      </c>
      <c r="AC44">
        <v>186.872919630517</v>
      </c>
      <c r="AD44">
        <v>180.86552101529099</v>
      </c>
      <c r="AE44">
        <v>196.23320057276501</v>
      </c>
      <c r="AF44">
        <v>208.143989816464</v>
      </c>
      <c r="AG44">
        <v>205.890879840677</v>
      </c>
      <c r="AH44">
        <v>169.638994516715</v>
      </c>
      <c r="AI44">
        <v>164.768085937325</v>
      </c>
      <c r="AJ44">
        <v>171.279685393379</v>
      </c>
      <c r="AK44">
        <v>115.98573392111901</v>
      </c>
      <c r="AL44">
        <v>114.178819825269</v>
      </c>
      <c r="AM44">
        <v>144.274463674614</v>
      </c>
      <c r="AN44">
        <v>124.348937277269</v>
      </c>
      <c r="AO44">
        <v>109.734713197291</v>
      </c>
      <c r="AP44">
        <v>109.125171449357</v>
      </c>
      <c r="AQ44">
        <v>139.51371539372599</v>
      </c>
      <c r="AR44">
        <v>136.76775935008101</v>
      </c>
      <c r="AS44">
        <v>103.40219035430999</v>
      </c>
      <c r="AT44">
        <v>94.329800674313802</v>
      </c>
      <c r="AU44">
        <v>124.633796068693</v>
      </c>
      <c r="AV44">
        <v>114.698217688536</v>
      </c>
      <c r="AW44">
        <v>131.862719723005</v>
      </c>
      <c r="AX44">
        <v>118.10525502231501</v>
      </c>
      <c r="AY44">
        <v>157.11779071473799</v>
      </c>
      <c r="AZ44">
        <v>154.9783067209022</v>
      </c>
      <c r="BA44">
        <v>89.355572602719633</v>
      </c>
    </row>
    <row r="45" spans="1:54" x14ac:dyDescent="0.35">
      <c r="A45">
        <v>137</v>
      </c>
      <c r="B45" s="1">
        <v>41827</v>
      </c>
      <c r="C45" t="s">
        <v>181</v>
      </c>
      <c r="D45">
        <v>139.536533314276</v>
      </c>
      <c r="E45">
        <v>140.345085137035</v>
      </c>
      <c r="F45">
        <v>143.07359145829</v>
      </c>
      <c r="G45">
        <v>148.022133797355</v>
      </c>
      <c r="H45">
        <v>142.47709204931499</v>
      </c>
      <c r="L45">
        <v>177.719529275003</v>
      </c>
      <c r="M45">
        <v>173.389146210999</v>
      </c>
      <c r="N45">
        <v>167.854791572419</v>
      </c>
      <c r="O45">
        <v>158.542199742435</v>
      </c>
      <c r="P45">
        <v>163.50951217419899</v>
      </c>
      <c r="Q45">
        <v>167.779484528496</v>
      </c>
      <c r="R45">
        <v>154.04841351033099</v>
      </c>
      <c r="U45">
        <v>183.45217939495001</v>
      </c>
      <c r="V45">
        <v>171.393601366166</v>
      </c>
      <c r="W45">
        <v>189.87087358380199</v>
      </c>
      <c r="X45">
        <v>158.84002070342501</v>
      </c>
      <c r="Y45">
        <v>161.752540662982</v>
      </c>
      <c r="Z45">
        <v>171.06972628954</v>
      </c>
      <c r="AA45">
        <v>199.451103431267</v>
      </c>
      <c r="AD45">
        <v>182.01501605229299</v>
      </c>
      <c r="AE45">
        <v>202.28278794936301</v>
      </c>
      <c r="AF45">
        <v>206.053144999674</v>
      </c>
      <c r="AG45">
        <v>193.16097685948699</v>
      </c>
      <c r="AH45">
        <v>163.06138403358401</v>
      </c>
      <c r="AI45">
        <v>155.14978752998101</v>
      </c>
      <c r="AJ45">
        <v>155.871349690638</v>
      </c>
      <c r="AK45">
        <v>113.822914892635</v>
      </c>
      <c r="AL45">
        <v>108.927876776679</v>
      </c>
      <c r="AP45">
        <v>116.52347454263101</v>
      </c>
      <c r="AQ45">
        <v>150.62367139271299</v>
      </c>
      <c r="AR45">
        <v>138.550777805059</v>
      </c>
      <c r="AS45">
        <v>95.709232576040606</v>
      </c>
      <c r="AT45">
        <v>103.89606942178099</v>
      </c>
      <c r="AU45">
        <v>127.327710822783</v>
      </c>
      <c r="AV45">
        <v>120.916024343104</v>
      </c>
      <c r="AZ45">
        <v>155.60056451116373</v>
      </c>
      <c r="BA45">
        <v>89.977830392981161</v>
      </c>
    </row>
    <row r="46" spans="1:54" x14ac:dyDescent="0.35">
      <c r="A46">
        <v>138</v>
      </c>
      <c r="B46" s="1">
        <v>41842</v>
      </c>
      <c r="C46" t="s">
        <v>182</v>
      </c>
      <c r="D46">
        <v>133.10410975060199</v>
      </c>
      <c r="E46">
        <v>139.17900398502999</v>
      </c>
      <c r="F46">
        <v>148.12530095411299</v>
      </c>
      <c r="G46">
        <v>158.32435854038201</v>
      </c>
      <c r="H46">
        <v>143.46559650167899</v>
      </c>
      <c r="I46">
        <v>143.562079361088</v>
      </c>
      <c r="J46">
        <v>140.35644509042899</v>
      </c>
      <c r="K46">
        <v>160.72187033019901</v>
      </c>
      <c r="L46">
        <v>165.30503260168101</v>
      </c>
      <c r="M46">
        <v>158.742349122588</v>
      </c>
      <c r="N46">
        <v>152.96021599911001</v>
      </c>
      <c r="R46">
        <v>155.589243694852</v>
      </c>
      <c r="V46">
        <v>160.15583637692299</v>
      </c>
      <c r="W46">
        <v>176.283287693468</v>
      </c>
      <c r="X46">
        <v>165.563339499482</v>
      </c>
      <c r="Y46">
        <v>175.57889079758701</v>
      </c>
      <c r="Z46">
        <v>176.77605492428799</v>
      </c>
      <c r="AA46">
        <v>201.543412276206</v>
      </c>
      <c r="AB46">
        <v>207.90568769588401</v>
      </c>
      <c r="AC46">
        <v>176.42572496908599</v>
      </c>
      <c r="AD46">
        <v>176.45323701906099</v>
      </c>
      <c r="AE46">
        <v>190.886573182978</v>
      </c>
      <c r="AF46">
        <v>204.42223223460101</v>
      </c>
      <c r="AG46">
        <v>205.10525965746001</v>
      </c>
      <c r="AH46">
        <v>168.21655780584101</v>
      </c>
      <c r="AI46">
        <v>157.477041405428</v>
      </c>
      <c r="AJ46">
        <v>160.80469902872699</v>
      </c>
      <c r="AK46">
        <v>122.171836718481</v>
      </c>
      <c r="AL46">
        <v>115.092834369602</v>
      </c>
      <c r="AM46">
        <v>142.23070697895699</v>
      </c>
      <c r="AN46">
        <v>118.357847813406</v>
      </c>
      <c r="AO46">
        <v>99.151404806701294</v>
      </c>
      <c r="AP46">
        <v>107.097414803013</v>
      </c>
      <c r="AQ46">
        <v>136.68282018927101</v>
      </c>
      <c r="AR46">
        <v>134.992787671516</v>
      </c>
      <c r="AS46">
        <v>103.671586278677</v>
      </c>
      <c r="AT46">
        <v>94.164155935724807</v>
      </c>
      <c r="AU46">
        <v>123.381097811114</v>
      </c>
      <c r="AV46">
        <v>115.40804495994</v>
      </c>
      <c r="AY46">
        <v>149.23391784916399</v>
      </c>
      <c r="AZ46">
        <v>151.61674741710846</v>
      </c>
      <c r="BA46">
        <v>85.994013298925893</v>
      </c>
    </row>
    <row r="47" spans="1:54" x14ac:dyDescent="0.35">
      <c r="A47">
        <v>139</v>
      </c>
      <c r="B47" s="1">
        <v>41843</v>
      </c>
      <c r="C47" t="s">
        <v>183</v>
      </c>
      <c r="D47">
        <v>138.81666121721901</v>
      </c>
      <c r="E47">
        <v>138.39468365367401</v>
      </c>
      <c r="F47">
        <v>144.29486628768501</v>
      </c>
      <c r="G47">
        <v>151.36191925249801</v>
      </c>
      <c r="H47">
        <v>140.47863370220901</v>
      </c>
      <c r="L47">
        <v>170.297792461733</v>
      </c>
      <c r="M47">
        <v>160.16824608997001</v>
      </c>
      <c r="N47">
        <v>154.535444070133</v>
      </c>
      <c r="O47">
        <v>164.76238893609801</v>
      </c>
      <c r="P47">
        <v>171.19045601397599</v>
      </c>
      <c r="Q47">
        <v>173.93144917562</v>
      </c>
      <c r="R47">
        <v>154.98512471887699</v>
      </c>
      <c r="U47">
        <v>177.28647475781901</v>
      </c>
      <c r="V47">
        <v>170.38145937302301</v>
      </c>
      <c r="W47">
        <v>176.95398322547999</v>
      </c>
      <c r="X47">
        <v>165.31068589581</v>
      </c>
      <c r="Y47">
        <v>168.79693916175</v>
      </c>
      <c r="Z47">
        <v>173.534769963727</v>
      </c>
      <c r="AA47">
        <v>199.79375592978599</v>
      </c>
      <c r="AE47">
        <v>195.51483513842601</v>
      </c>
      <c r="AF47">
        <v>202.86720710221499</v>
      </c>
      <c r="AG47">
        <v>210.566709826504</v>
      </c>
      <c r="AH47">
        <v>164.55178092692199</v>
      </c>
      <c r="AI47">
        <v>156.98021176770999</v>
      </c>
      <c r="AJ47">
        <v>157.835877704962</v>
      </c>
      <c r="AK47">
        <v>121.31807276563001</v>
      </c>
      <c r="AL47">
        <v>112.636069792867</v>
      </c>
      <c r="AP47">
        <v>110.72309971317701</v>
      </c>
      <c r="AQ47">
        <v>141.73820622996899</v>
      </c>
      <c r="AR47">
        <v>140.379256227789</v>
      </c>
      <c r="AS47">
        <v>99.332635375759693</v>
      </c>
      <c r="AT47">
        <v>98.030595269297507</v>
      </c>
      <c r="AU47">
        <v>126.62076863457899</v>
      </c>
      <c r="AV47">
        <v>119.363730806807</v>
      </c>
      <c r="AY47">
        <v>141.35302452849001</v>
      </c>
      <c r="AZ47">
        <v>154.14536616280546</v>
      </c>
      <c r="BA47">
        <v>88.522632044622895</v>
      </c>
    </row>
    <row r="48" spans="1:54" x14ac:dyDescent="0.35">
      <c r="A48">
        <v>140</v>
      </c>
      <c r="B48" s="1">
        <v>41850</v>
      </c>
      <c r="C48" t="s">
        <v>184</v>
      </c>
      <c r="D48">
        <v>109.322105978729</v>
      </c>
      <c r="E48">
        <v>129.037792812075</v>
      </c>
      <c r="F48">
        <v>132.97935417104401</v>
      </c>
      <c r="K48">
        <v>140.51781355825801</v>
      </c>
      <c r="L48">
        <v>139.693498951724</v>
      </c>
      <c r="M48">
        <v>136.223382846607</v>
      </c>
      <c r="N48">
        <v>144.529177513326</v>
      </c>
      <c r="O48">
        <v>155.92095389614099</v>
      </c>
      <c r="P48">
        <v>162.77282145816</v>
      </c>
      <c r="Q48">
        <v>168.301954635584</v>
      </c>
      <c r="U48">
        <v>155.73497175346199</v>
      </c>
      <c r="V48">
        <v>142.26421533030901</v>
      </c>
      <c r="W48">
        <v>161.419746876624</v>
      </c>
      <c r="X48">
        <v>149.482310238396</v>
      </c>
      <c r="Y48">
        <v>161.83886981378501</v>
      </c>
      <c r="AD48">
        <v>153.45446041117299</v>
      </c>
      <c r="AE48">
        <v>158.24505111158899</v>
      </c>
      <c r="AF48">
        <v>192.37231824947401</v>
      </c>
      <c r="AG48">
        <v>204.74019003313299</v>
      </c>
      <c r="AH48">
        <v>163.663908434777</v>
      </c>
      <c r="AI48">
        <v>146.494616539991</v>
      </c>
      <c r="AK48">
        <v>118.26585957095099</v>
      </c>
      <c r="AO48">
        <v>82.292560371781605</v>
      </c>
      <c r="AP48">
        <v>83.398564048478704</v>
      </c>
      <c r="AQ48">
        <v>117.283224438491</v>
      </c>
      <c r="AR48">
        <v>129.31213921619801</v>
      </c>
      <c r="AS48">
        <v>91.339804780246197</v>
      </c>
      <c r="AT48">
        <v>77.853058171490403</v>
      </c>
      <c r="AU48">
        <v>93.072790464053796</v>
      </c>
      <c r="AV48">
        <v>90.171583868077704</v>
      </c>
      <c r="AW48">
        <v>104.120511972168</v>
      </c>
      <c r="AZ48">
        <v>135.35869714568702</v>
      </c>
      <c r="BA48">
        <v>69.735963027504454</v>
      </c>
    </row>
    <row r="49" spans="1:54" x14ac:dyDescent="0.35">
      <c r="A49">
        <v>141</v>
      </c>
      <c r="B49" s="1">
        <v>41851</v>
      </c>
      <c r="C49" t="s">
        <v>185</v>
      </c>
      <c r="D49">
        <v>120.789178125329</v>
      </c>
      <c r="E49">
        <v>126.389024737401</v>
      </c>
      <c r="F49">
        <v>128.22989210727701</v>
      </c>
      <c r="G49">
        <v>142.61463835436001</v>
      </c>
      <c r="H49">
        <v>141.33033104131499</v>
      </c>
      <c r="I49">
        <v>137.001208467835</v>
      </c>
      <c r="J49">
        <v>129.63182757498501</v>
      </c>
      <c r="K49">
        <v>160.24665750584401</v>
      </c>
      <c r="L49">
        <v>160.911506515908</v>
      </c>
      <c r="M49">
        <v>149.17677669277299</v>
      </c>
      <c r="N49">
        <v>151.721186757514</v>
      </c>
      <c r="O49">
        <v>159.45535588037899</v>
      </c>
      <c r="P49">
        <v>166.464551533297</v>
      </c>
      <c r="Q49">
        <v>161.38502571766</v>
      </c>
      <c r="R49">
        <v>144.00333079969599</v>
      </c>
      <c r="S49">
        <v>149.72305092650001</v>
      </c>
      <c r="T49">
        <v>166.978379855491</v>
      </c>
      <c r="U49">
        <v>166.13684203292101</v>
      </c>
      <c r="V49">
        <v>157.65329690406301</v>
      </c>
      <c r="W49">
        <v>171.45001553088599</v>
      </c>
      <c r="X49">
        <v>155.94103137433399</v>
      </c>
      <c r="Y49">
        <v>166.18830272246899</v>
      </c>
      <c r="Z49">
        <v>173.65235744683901</v>
      </c>
      <c r="AA49">
        <v>204.901933739659</v>
      </c>
      <c r="AB49">
        <v>203.25273127180799</v>
      </c>
      <c r="AC49">
        <v>161.23624216169301</v>
      </c>
      <c r="AD49">
        <v>171.07480910492799</v>
      </c>
      <c r="AE49">
        <v>189.44052292137599</v>
      </c>
      <c r="AF49">
        <v>202.288352447965</v>
      </c>
      <c r="AG49">
        <v>196.50003702071899</v>
      </c>
      <c r="AH49">
        <v>150.01600996949799</v>
      </c>
      <c r="AI49">
        <v>138.18144248208301</v>
      </c>
      <c r="AJ49">
        <v>150.104713357131</v>
      </c>
      <c r="AK49">
        <v>116.58863193551799</v>
      </c>
      <c r="AL49">
        <v>117.924404994688</v>
      </c>
      <c r="AM49">
        <v>143.46461215099001</v>
      </c>
      <c r="AN49">
        <v>103.089067152364</v>
      </c>
      <c r="AO49">
        <v>98.177497883267407</v>
      </c>
      <c r="AP49">
        <v>105.60334638035</v>
      </c>
      <c r="AQ49">
        <v>131.70778444485799</v>
      </c>
      <c r="AR49">
        <v>124.484238394683</v>
      </c>
      <c r="AS49">
        <v>88.569063930376501</v>
      </c>
      <c r="AT49">
        <v>89.1090130448477</v>
      </c>
      <c r="AU49">
        <v>107.97705643311799</v>
      </c>
      <c r="AV49">
        <v>97.7233500012305</v>
      </c>
      <c r="AW49">
        <v>119.34393686492</v>
      </c>
      <c r="AX49">
        <v>123.103135274257</v>
      </c>
      <c r="AY49">
        <v>132.93362342568901</v>
      </c>
      <c r="AZ49">
        <v>144.8722776123561</v>
      </c>
      <c r="BA49">
        <v>79.249543494173537</v>
      </c>
    </row>
    <row r="50" spans="1:54" x14ac:dyDescent="0.35">
      <c r="A50">
        <v>142</v>
      </c>
      <c r="B50" s="1">
        <v>41858</v>
      </c>
      <c r="C50" t="s">
        <v>186</v>
      </c>
      <c r="D50">
        <v>140.04354913409901</v>
      </c>
      <c r="E50">
        <v>137.18018089954199</v>
      </c>
      <c r="F50">
        <v>146.867623851492</v>
      </c>
      <c r="G50">
        <v>158.854006344152</v>
      </c>
      <c r="H50">
        <v>144.822650733432</v>
      </c>
      <c r="I50">
        <v>143.47634397375899</v>
      </c>
      <c r="J50">
        <v>142.66812289225501</v>
      </c>
      <c r="K50">
        <v>163.26935350893001</v>
      </c>
      <c r="L50">
        <v>169.64241900584699</v>
      </c>
      <c r="M50">
        <v>158.937913962046</v>
      </c>
      <c r="N50">
        <v>158.23692546570001</v>
      </c>
      <c r="O50">
        <v>162.20451878195999</v>
      </c>
      <c r="P50">
        <v>173.80562626575701</v>
      </c>
      <c r="Q50">
        <v>175.05534904284201</v>
      </c>
      <c r="R50">
        <v>152.32301928718201</v>
      </c>
      <c r="S50">
        <v>159.861518891164</v>
      </c>
      <c r="T50">
        <v>190.461219199531</v>
      </c>
      <c r="U50">
        <v>175.87662366197401</v>
      </c>
      <c r="V50">
        <v>166.335172392239</v>
      </c>
      <c r="W50">
        <v>178.41573478420901</v>
      </c>
      <c r="X50">
        <v>160.57921022500801</v>
      </c>
      <c r="Y50">
        <v>173.65623643255799</v>
      </c>
      <c r="Z50">
        <v>175.86178147040101</v>
      </c>
      <c r="AA50">
        <v>203.63491412889701</v>
      </c>
      <c r="AB50">
        <v>211.49345311110301</v>
      </c>
      <c r="AC50">
        <v>178.64065005094599</v>
      </c>
      <c r="AD50">
        <v>173.601912913478</v>
      </c>
      <c r="AE50">
        <v>190.12798566488601</v>
      </c>
      <c r="AF50">
        <v>196.79934073506399</v>
      </c>
      <c r="AG50">
        <v>206.710252332246</v>
      </c>
      <c r="AH50">
        <v>169.724259314086</v>
      </c>
      <c r="AI50">
        <v>158.26340608087401</v>
      </c>
      <c r="AJ50">
        <v>158.58738473542701</v>
      </c>
      <c r="AK50">
        <v>127.052660670973</v>
      </c>
      <c r="AL50">
        <v>119.52404658885899</v>
      </c>
      <c r="AM50">
        <v>146.41804433069899</v>
      </c>
      <c r="AN50">
        <v>117.951646965346</v>
      </c>
      <c r="AO50">
        <v>100.403290935672</v>
      </c>
      <c r="AP50">
        <v>106.651521343863</v>
      </c>
      <c r="AQ50">
        <v>138.36398023143201</v>
      </c>
      <c r="AR50">
        <v>133.75665456232801</v>
      </c>
      <c r="AS50">
        <v>104.348083607134</v>
      </c>
      <c r="AT50">
        <v>92.798986880203998</v>
      </c>
      <c r="AU50">
        <v>118.313965796229</v>
      </c>
      <c r="AV50">
        <v>113.713023684845</v>
      </c>
      <c r="AW50">
        <v>128.344430834131</v>
      </c>
      <c r="AX50">
        <v>135.35768000741601</v>
      </c>
      <c r="AY50">
        <v>150.606822339552</v>
      </c>
      <c r="AZ50">
        <v>153.95048954274523</v>
      </c>
      <c r="BA50">
        <v>88.327755424562667</v>
      </c>
    </row>
    <row r="51" spans="1:54" x14ac:dyDescent="0.35">
      <c r="A51">
        <v>143</v>
      </c>
      <c r="B51" s="1">
        <v>41859</v>
      </c>
      <c r="C51" t="s">
        <v>187</v>
      </c>
      <c r="F51">
        <v>146.500349809667</v>
      </c>
      <c r="G51">
        <v>158.91928484600399</v>
      </c>
      <c r="H51">
        <v>139.85631623289001</v>
      </c>
      <c r="I51">
        <v>132.55362912035</v>
      </c>
      <c r="J51">
        <v>133.67072274887701</v>
      </c>
      <c r="K51">
        <v>154.616287884206</v>
      </c>
      <c r="O51">
        <v>167.19662932159201</v>
      </c>
      <c r="P51">
        <v>174.066375045705</v>
      </c>
      <c r="Q51">
        <v>176.83022689549099</v>
      </c>
      <c r="R51">
        <v>160.73114784730799</v>
      </c>
      <c r="S51">
        <v>152.35572163347001</v>
      </c>
      <c r="T51">
        <v>180.59110660204499</v>
      </c>
      <c r="U51">
        <v>164.04800676517701</v>
      </c>
      <c r="Y51">
        <v>173.63534469084601</v>
      </c>
      <c r="Z51">
        <v>176.872372565175</v>
      </c>
      <c r="AA51">
        <v>198.10755949444601</v>
      </c>
      <c r="AB51">
        <v>197.218977781832</v>
      </c>
      <c r="AC51">
        <v>170.12973858359601</v>
      </c>
      <c r="AD51">
        <v>168.99770996318099</v>
      </c>
      <c r="AH51">
        <v>174.25689100432399</v>
      </c>
      <c r="AI51">
        <v>152.81301404057101</v>
      </c>
      <c r="AJ51">
        <v>167.48840713647499</v>
      </c>
      <c r="AK51">
        <v>122.186889685553</v>
      </c>
      <c r="AL51">
        <v>119.582992127026</v>
      </c>
      <c r="AM51">
        <v>135.32367885256099</v>
      </c>
      <c r="AN51">
        <v>105.233462420249</v>
      </c>
      <c r="AO51">
        <v>94.189142484044098</v>
      </c>
      <c r="AS51">
        <v>105.09702408759</v>
      </c>
      <c r="AW51">
        <v>117.344414827091</v>
      </c>
      <c r="AX51">
        <v>124.391557737855</v>
      </c>
      <c r="AY51">
        <v>150.29277988331901</v>
      </c>
      <c r="AZ51">
        <v>151.45476651995216</v>
      </c>
      <c r="BA51">
        <v>85.832032401769595</v>
      </c>
    </row>
    <row r="52" spans="1:54" x14ac:dyDescent="0.35">
      <c r="A52">
        <v>144</v>
      </c>
      <c r="B52" s="1">
        <v>41875</v>
      </c>
      <c r="C52" t="s">
        <v>188</v>
      </c>
      <c r="D52">
        <v>130.95784634627299</v>
      </c>
      <c r="E52">
        <v>141.17482904754999</v>
      </c>
      <c r="F52">
        <v>137.08817879645599</v>
      </c>
      <c r="G52">
        <v>138.433110063665</v>
      </c>
      <c r="H52">
        <v>135.69827317596901</v>
      </c>
      <c r="I52">
        <v>135.371110486536</v>
      </c>
      <c r="J52">
        <v>134.96416485425999</v>
      </c>
      <c r="N52">
        <v>149.59560790912099</v>
      </c>
      <c r="O52">
        <v>158.33931768270099</v>
      </c>
      <c r="P52">
        <v>162.83374398912599</v>
      </c>
      <c r="Q52">
        <v>156.02382400448101</v>
      </c>
      <c r="R52">
        <v>143.102148052796</v>
      </c>
      <c r="S52">
        <v>141.786692775072</v>
      </c>
      <c r="W52">
        <v>174.51760295799801</v>
      </c>
      <c r="X52">
        <v>156.31560278896899</v>
      </c>
      <c r="Y52">
        <v>168.208240117271</v>
      </c>
      <c r="Z52">
        <v>165.323241865412</v>
      </c>
      <c r="AA52">
        <v>188.148732710486</v>
      </c>
      <c r="AB52">
        <v>193.21652157029001</v>
      </c>
      <c r="AF52">
        <v>192.763070576714</v>
      </c>
      <c r="AG52">
        <v>190.772086685164</v>
      </c>
      <c r="AH52">
        <v>159.139025225419</v>
      </c>
      <c r="AI52">
        <v>149.62586320462</v>
      </c>
      <c r="AJ52">
        <v>142.47833786453</v>
      </c>
      <c r="AK52">
        <v>112.606865714723</v>
      </c>
      <c r="AL52">
        <v>103.656259377456</v>
      </c>
      <c r="AM52">
        <v>130.81034537078301</v>
      </c>
      <c r="AN52">
        <v>106.16517366033401</v>
      </c>
      <c r="AQ52">
        <v>124.240377071845</v>
      </c>
      <c r="AR52">
        <v>119.770132017942</v>
      </c>
      <c r="AS52">
        <v>100.54500750875199</v>
      </c>
      <c r="AT52">
        <v>91.596930075140307</v>
      </c>
      <c r="AX52">
        <v>114.783179663925</v>
      </c>
      <c r="AY52">
        <v>131.894647320064</v>
      </c>
      <c r="AZ52">
        <v>143.58664972152482</v>
      </c>
      <c r="BA52">
        <v>77.963915603342258</v>
      </c>
      <c r="BB52">
        <f t="array" ref="BB52">AVERAGE(BA41:BA52)</f>
        <v>83.205982669753098</v>
      </c>
    </row>
    <row r="53" spans="1:54" s="2" customFormat="1" x14ac:dyDescent="0.35">
      <c r="B53" s="3"/>
    </row>
    <row r="54" spans="1:54" x14ac:dyDescent="0.35">
      <c r="A54">
        <v>171</v>
      </c>
      <c r="B54" s="1">
        <v>42162</v>
      </c>
      <c r="C54" t="s">
        <v>212</v>
      </c>
      <c r="I54">
        <v>117.26780859252899</v>
      </c>
      <c r="J54">
        <v>122.162697708908</v>
      </c>
      <c r="K54">
        <v>142.20863891982401</v>
      </c>
      <c r="L54">
        <v>142.85751975760101</v>
      </c>
      <c r="M54">
        <v>135.27198006256799</v>
      </c>
      <c r="N54">
        <v>128.99274899391801</v>
      </c>
      <c r="O54">
        <v>130.96685035290801</v>
      </c>
      <c r="P54">
        <v>139.402437920323</v>
      </c>
      <c r="Q54">
        <v>134.89396672817099</v>
      </c>
      <c r="R54">
        <v>128.15492832861401</v>
      </c>
      <c r="S54">
        <v>115.00943203318801</v>
      </c>
      <c r="T54">
        <v>150.40985347626599</v>
      </c>
      <c r="U54">
        <v>137.03043365718</v>
      </c>
      <c r="V54">
        <v>134.54780714224501</v>
      </c>
      <c r="W54">
        <v>153.55555124264899</v>
      </c>
      <c r="X54">
        <v>139.72001063987301</v>
      </c>
      <c r="Y54">
        <v>153.015536641512</v>
      </c>
      <c r="AD54">
        <v>140.39840055697101</v>
      </c>
      <c r="AE54">
        <v>158.56121729143001</v>
      </c>
      <c r="AO54">
        <v>74.808728271908805</v>
      </c>
      <c r="AP54">
        <v>79.002087969111301</v>
      </c>
      <c r="AS54">
        <v>80.603589174148198</v>
      </c>
      <c r="AT54">
        <v>63.874063340492803</v>
      </c>
      <c r="AU54">
        <v>85.233451316523798</v>
      </c>
      <c r="AW54">
        <v>87.729383429339293</v>
      </c>
      <c r="AX54">
        <v>90.990417185558599</v>
      </c>
      <c r="AY54">
        <v>112.339212074784</v>
      </c>
      <c r="AZ54">
        <v>121.44476862253869</v>
      </c>
      <c r="BA54">
        <v>55.822034504356125</v>
      </c>
    </row>
    <row r="55" spans="1:54" x14ac:dyDescent="0.35">
      <c r="A55">
        <v>172</v>
      </c>
      <c r="B55" s="1">
        <v>42179</v>
      </c>
      <c r="C55" t="s">
        <v>105</v>
      </c>
      <c r="D55">
        <v>139.08602106132099</v>
      </c>
      <c r="E55">
        <v>143.718772301738</v>
      </c>
      <c r="F55">
        <v>152.61198644025799</v>
      </c>
      <c r="J55">
        <v>165.63060062963601</v>
      </c>
      <c r="K55">
        <v>170.860824638747</v>
      </c>
      <c r="L55">
        <v>171.45107680581401</v>
      </c>
      <c r="M55">
        <v>158.642463428127</v>
      </c>
      <c r="N55">
        <v>159.04374432058</v>
      </c>
      <c r="O55">
        <v>158.91284426386801</v>
      </c>
      <c r="P55">
        <v>176.87131736436899</v>
      </c>
      <c r="T55">
        <v>183.89104945877199</v>
      </c>
      <c r="U55">
        <v>166.05540908843</v>
      </c>
      <c r="V55">
        <v>166.43574531094899</v>
      </c>
      <c r="W55">
        <v>186.11378133300701</v>
      </c>
      <c r="X55">
        <v>173.53008407375299</v>
      </c>
      <c r="Y55">
        <v>185.35047103133999</v>
      </c>
      <c r="AC55">
        <v>178.47355309974199</v>
      </c>
      <c r="AD55">
        <v>176.816719003304</v>
      </c>
      <c r="AE55">
        <v>189.14069761647701</v>
      </c>
      <c r="AF55">
        <v>201.84889932741001</v>
      </c>
      <c r="AG55">
        <v>211.8665508814</v>
      </c>
      <c r="AH55">
        <v>172.798497253579</v>
      </c>
      <c r="AN55">
        <v>125.091728996367</v>
      </c>
      <c r="AO55">
        <v>102.125401459315</v>
      </c>
      <c r="AP55">
        <v>109.867062148291</v>
      </c>
      <c r="AQ55">
        <v>136.09078663534299</v>
      </c>
      <c r="AR55">
        <v>141.86258613715501</v>
      </c>
      <c r="AS55">
        <v>113.396669948159</v>
      </c>
      <c r="AT55">
        <v>100.64011537281399</v>
      </c>
      <c r="AU55">
        <v>119.621230316373</v>
      </c>
      <c r="AV55">
        <v>115.72650388816</v>
      </c>
      <c r="AW55">
        <v>125.182866102304</v>
      </c>
      <c r="AX55">
        <v>129.884764479343</v>
      </c>
      <c r="AZ55">
        <v>154.80729770352252</v>
      </c>
      <c r="BA55">
        <v>89.184563585339959</v>
      </c>
    </row>
    <row r="56" spans="1:54" x14ac:dyDescent="0.35">
      <c r="A56">
        <v>173</v>
      </c>
      <c r="B56" s="1">
        <v>42202</v>
      </c>
      <c r="C56" t="s">
        <v>213</v>
      </c>
      <c r="D56">
        <v>115.685593897519</v>
      </c>
      <c r="E56">
        <v>115.159376399064</v>
      </c>
      <c r="F56">
        <v>130.23734094069599</v>
      </c>
      <c r="G56">
        <v>142.73928283172901</v>
      </c>
      <c r="H56">
        <v>135.50721245925899</v>
      </c>
      <c r="M56">
        <v>133.72876611967001</v>
      </c>
      <c r="N56">
        <v>136.04931826261799</v>
      </c>
      <c r="O56">
        <v>142.58968792894501</v>
      </c>
      <c r="P56">
        <v>154.639891813416</v>
      </c>
      <c r="Q56">
        <v>155.13718343430401</v>
      </c>
      <c r="R56">
        <v>134.083942576618</v>
      </c>
      <c r="W56">
        <v>156.51907912410499</v>
      </c>
      <c r="X56">
        <v>142.842157376643</v>
      </c>
      <c r="Y56">
        <v>168.574181326001</v>
      </c>
      <c r="Z56">
        <v>172.24177760709901</v>
      </c>
      <c r="AA56">
        <v>200.150833699857</v>
      </c>
      <c r="AF56">
        <v>175.484876138521</v>
      </c>
      <c r="AG56">
        <v>186.80811519105299</v>
      </c>
      <c r="AH56">
        <v>150.71232057773801</v>
      </c>
      <c r="AI56">
        <v>132.190500483584</v>
      </c>
      <c r="AJ56">
        <v>136.78474327097601</v>
      </c>
      <c r="AK56">
        <v>119.547183445992</v>
      </c>
      <c r="AL56">
        <v>117.64912816561601</v>
      </c>
      <c r="AM56">
        <v>142.219882491428</v>
      </c>
      <c r="AQ56">
        <v>112.928974786092</v>
      </c>
      <c r="AR56">
        <v>115.97317917639</v>
      </c>
      <c r="AS56">
        <v>91.743459503066404</v>
      </c>
      <c r="AT56">
        <v>75.432136708982995</v>
      </c>
      <c r="AV56">
        <v>96.246683431796299</v>
      </c>
      <c r="AY56">
        <v>129.00618932519799</v>
      </c>
      <c r="AZ56">
        <v>137.2870999497992</v>
      </c>
      <c r="BA56">
        <v>71.664365831616635</v>
      </c>
    </row>
    <row r="57" spans="1:54" x14ac:dyDescent="0.35">
      <c r="A57">
        <v>174</v>
      </c>
      <c r="B57" s="1">
        <v>42210</v>
      </c>
      <c r="C57" t="s">
        <v>214</v>
      </c>
      <c r="D57">
        <v>141.78521784031301</v>
      </c>
      <c r="E57">
        <v>140.04843430963101</v>
      </c>
      <c r="F57">
        <v>149.616494432324</v>
      </c>
      <c r="G57">
        <v>163.01950467796101</v>
      </c>
      <c r="H57">
        <v>150.58133438458501</v>
      </c>
      <c r="I57">
        <v>158.97546694940701</v>
      </c>
      <c r="J57">
        <v>156.12301806550701</v>
      </c>
      <c r="K57">
        <v>168.44642459771401</v>
      </c>
      <c r="L57">
        <v>163.983627100077</v>
      </c>
      <c r="M57">
        <v>159.617088545348</v>
      </c>
      <c r="N57">
        <v>157.73770175972101</v>
      </c>
      <c r="O57">
        <v>159.29768697670801</v>
      </c>
      <c r="P57">
        <v>170.176785894955</v>
      </c>
      <c r="Q57">
        <v>183.53081540353699</v>
      </c>
      <c r="R57">
        <v>148.25845167309001</v>
      </c>
      <c r="S57">
        <v>151.355664848673</v>
      </c>
      <c r="T57">
        <v>172.74115785870401</v>
      </c>
      <c r="U57">
        <v>169.652822172458</v>
      </c>
      <c r="V57">
        <v>165.90854586200001</v>
      </c>
      <c r="W57">
        <v>185.13278998993999</v>
      </c>
      <c r="X57">
        <v>174.04166373497901</v>
      </c>
      <c r="Y57">
        <v>185.00913165424399</v>
      </c>
      <c r="Z57">
        <v>187.31954008170899</v>
      </c>
      <c r="AA57">
        <v>219.72374164873</v>
      </c>
      <c r="AB57">
        <v>218.72092636011701</v>
      </c>
      <c r="AC57">
        <v>178.104523743138</v>
      </c>
      <c r="AD57">
        <v>177.024253721555</v>
      </c>
      <c r="AE57">
        <v>197.298771165793</v>
      </c>
      <c r="AF57">
        <v>186.35153258415701</v>
      </c>
      <c r="AG57">
        <v>195.367546801391</v>
      </c>
      <c r="AH57">
        <v>177.91190133797099</v>
      </c>
      <c r="AI57">
        <v>155.60825145314101</v>
      </c>
      <c r="AJ57">
        <v>148.14101995433001</v>
      </c>
      <c r="AK57">
        <v>135.065652516201</v>
      </c>
      <c r="AL57">
        <v>127.968147368877</v>
      </c>
      <c r="AM57">
        <v>158.40817021156701</v>
      </c>
      <c r="AN57">
        <v>125.469167250628</v>
      </c>
      <c r="AO57">
        <v>100.52186798830699</v>
      </c>
      <c r="AP57">
        <v>107.919767960103</v>
      </c>
      <c r="AQ57">
        <v>114.342912715048</v>
      </c>
      <c r="AR57">
        <v>126.28217514583601</v>
      </c>
      <c r="AS57">
        <v>114.550161750491</v>
      </c>
      <c r="AT57">
        <v>99.651015588673602</v>
      </c>
      <c r="AU57">
        <v>122.248822601138</v>
      </c>
      <c r="AV57">
        <v>113.597210750556</v>
      </c>
      <c r="AW57">
        <v>119.501071174107</v>
      </c>
      <c r="AX57">
        <v>125.29676157397201</v>
      </c>
      <c r="AY57">
        <v>139.03273061575101</v>
      </c>
      <c r="AZ57">
        <v>155.13473901656593</v>
      </c>
      <c r="BA57">
        <v>89.512004898383367</v>
      </c>
    </row>
    <row r="58" spans="1:54" x14ac:dyDescent="0.35">
      <c r="A58">
        <v>175</v>
      </c>
      <c r="B58" s="1">
        <v>42218</v>
      </c>
      <c r="C58" t="s">
        <v>215</v>
      </c>
      <c r="G58">
        <v>136.42048685859899</v>
      </c>
      <c r="H58">
        <v>140.81353944756299</v>
      </c>
      <c r="I58">
        <v>136.95791435448299</v>
      </c>
      <c r="J58">
        <v>151.17251676239599</v>
      </c>
      <c r="K58">
        <v>165.398808262785</v>
      </c>
      <c r="L58">
        <v>159.01953356849299</v>
      </c>
      <c r="Q58">
        <v>156.56497112051599</v>
      </c>
      <c r="R58">
        <v>121.55873406589301</v>
      </c>
      <c r="S58">
        <v>134.045246371394</v>
      </c>
      <c r="T58">
        <v>168.22298310956</v>
      </c>
      <c r="U58">
        <v>159.11477335555</v>
      </c>
      <c r="V58">
        <v>170.10090469405199</v>
      </c>
      <c r="Z58">
        <v>155.02627659921799</v>
      </c>
      <c r="AA58">
        <v>190.284950932127</v>
      </c>
      <c r="AB58">
        <v>199.08417899130001</v>
      </c>
      <c r="AC58">
        <v>161.166891872435</v>
      </c>
      <c r="AD58">
        <v>166.44989667825101</v>
      </c>
      <c r="AE58">
        <v>184.669591075542</v>
      </c>
      <c r="AL58">
        <v>102.999146194281</v>
      </c>
      <c r="AM58">
        <v>132.92817045009301</v>
      </c>
      <c r="AN58">
        <v>102.017428509707</v>
      </c>
      <c r="AO58">
        <v>93.6829964277903</v>
      </c>
      <c r="AP58">
        <v>99.769321080353293</v>
      </c>
      <c r="AU58">
        <v>111.56739144526</v>
      </c>
      <c r="AW58">
        <v>119.774684453004</v>
      </c>
      <c r="AX58">
        <v>116.77146042541099</v>
      </c>
      <c r="AY58">
        <v>113.980521695143</v>
      </c>
      <c r="AZ58">
        <v>142.57641921485924</v>
      </c>
      <c r="BA58">
        <v>76.953685096676679</v>
      </c>
    </row>
    <row r="59" spans="1:54" x14ac:dyDescent="0.35">
      <c r="A59">
        <v>176</v>
      </c>
      <c r="B59" s="1">
        <v>42218</v>
      </c>
      <c r="C59" t="s">
        <v>216</v>
      </c>
      <c r="D59">
        <v>156.441764623117</v>
      </c>
      <c r="E59">
        <v>147.92706437074699</v>
      </c>
      <c r="F59">
        <v>153.570907198057</v>
      </c>
      <c r="G59">
        <v>169.252518090584</v>
      </c>
      <c r="H59">
        <v>157.835755883372</v>
      </c>
      <c r="I59">
        <v>166.127827621064</v>
      </c>
      <c r="J59">
        <v>169.665774544474</v>
      </c>
      <c r="K59">
        <v>183.412429954326</v>
      </c>
      <c r="L59">
        <v>173.92751088855101</v>
      </c>
      <c r="M59">
        <v>165.86414497269601</v>
      </c>
      <c r="N59">
        <v>164.38895032891901</v>
      </c>
      <c r="O59">
        <v>175.498178782363</v>
      </c>
      <c r="P59">
        <v>176.79622222407701</v>
      </c>
      <c r="Q59">
        <v>180.59965944437201</v>
      </c>
      <c r="R59">
        <v>153.956954414595</v>
      </c>
      <c r="S59">
        <v>155.105886758217</v>
      </c>
      <c r="T59">
        <v>186.73847485058701</v>
      </c>
      <c r="U59">
        <v>174.21106101500001</v>
      </c>
      <c r="V59">
        <v>168.213663876819</v>
      </c>
      <c r="W59">
        <v>182.07046217791799</v>
      </c>
      <c r="X59">
        <v>173.72555329463299</v>
      </c>
      <c r="Y59">
        <v>189.61330310886899</v>
      </c>
      <c r="Z59">
        <v>186.00131347199101</v>
      </c>
      <c r="AA59">
        <v>221.58212671914001</v>
      </c>
      <c r="AB59">
        <v>223.453229288899</v>
      </c>
      <c r="AC59">
        <v>181.87808915685201</v>
      </c>
      <c r="AD59">
        <v>172.31374613786599</v>
      </c>
      <c r="AE59">
        <v>187.69924050576699</v>
      </c>
      <c r="AF59">
        <v>200.35774306090701</v>
      </c>
      <c r="AG59">
        <v>216.636184071428</v>
      </c>
      <c r="AH59">
        <v>173.468136176304</v>
      </c>
      <c r="AI59">
        <v>145.92259052239001</v>
      </c>
      <c r="AJ59">
        <v>156.058960333724</v>
      </c>
      <c r="AK59">
        <v>136.32584397099899</v>
      </c>
      <c r="AL59">
        <v>129.701177434127</v>
      </c>
      <c r="AM59">
        <v>163.82394885187301</v>
      </c>
      <c r="AN59">
        <v>119.713141252296</v>
      </c>
      <c r="AO59">
        <v>102.33470668968501</v>
      </c>
      <c r="AP59">
        <v>106.59075641496599</v>
      </c>
      <c r="AQ59">
        <v>136.49900402828999</v>
      </c>
      <c r="AR59">
        <v>138.724904997105</v>
      </c>
      <c r="AS59">
        <v>119.690141456365</v>
      </c>
      <c r="AT59">
        <v>100.954293078064</v>
      </c>
      <c r="AU59">
        <v>117.987869647887</v>
      </c>
      <c r="AV59">
        <v>116.873288708361</v>
      </c>
      <c r="AW59">
        <v>128.048110106141</v>
      </c>
      <c r="AX59">
        <v>129.34186344443901</v>
      </c>
      <c r="AY59">
        <v>145.451333878193</v>
      </c>
      <c r="AZ59">
        <v>160.04949607973782</v>
      </c>
      <c r="BA59">
        <v>94.426761961555258</v>
      </c>
    </row>
    <row r="60" spans="1:54" x14ac:dyDescent="0.35">
      <c r="A60">
        <v>177</v>
      </c>
      <c r="B60" s="1">
        <v>42219</v>
      </c>
      <c r="C60" t="s">
        <v>87</v>
      </c>
      <c r="D60">
        <v>133.87875131546599</v>
      </c>
      <c r="E60">
        <v>128.406025844618</v>
      </c>
      <c r="F60">
        <v>131.86155448503601</v>
      </c>
      <c r="G60">
        <v>159.12687316559399</v>
      </c>
      <c r="H60">
        <v>154.63302661982701</v>
      </c>
      <c r="I60">
        <v>147.197951322557</v>
      </c>
      <c r="J60">
        <v>158.996188115172</v>
      </c>
      <c r="K60">
        <v>165.19928228085399</v>
      </c>
      <c r="L60">
        <v>162.35112408838901</v>
      </c>
      <c r="M60">
        <v>156.73741914394</v>
      </c>
      <c r="N60">
        <v>154.969768860079</v>
      </c>
      <c r="O60">
        <v>157.64306415515401</v>
      </c>
      <c r="P60">
        <v>163.63268989367799</v>
      </c>
      <c r="Q60">
        <v>175.828153969086</v>
      </c>
      <c r="R60">
        <v>144.83996584191499</v>
      </c>
      <c r="S60">
        <v>150.91537200252401</v>
      </c>
      <c r="T60">
        <v>170.460883020522</v>
      </c>
      <c r="U60">
        <v>156.100889209217</v>
      </c>
      <c r="V60">
        <v>155.07579585192201</v>
      </c>
      <c r="W60">
        <v>179.619105912961</v>
      </c>
      <c r="X60">
        <v>169.41578629209999</v>
      </c>
      <c r="Y60">
        <v>179.298416852461</v>
      </c>
      <c r="Z60">
        <v>187.35330860652999</v>
      </c>
      <c r="AA60">
        <v>218.559212931872</v>
      </c>
      <c r="AB60">
        <v>207.16234047307</v>
      </c>
      <c r="AC60">
        <v>169.79230473768499</v>
      </c>
      <c r="AD60">
        <v>169.66166176783699</v>
      </c>
      <c r="AE60">
        <v>179.28031430662401</v>
      </c>
      <c r="AF60">
        <v>198.27400173510199</v>
      </c>
      <c r="AG60">
        <v>209.75210619407599</v>
      </c>
      <c r="AH60">
        <v>171.833827917843</v>
      </c>
      <c r="AI60">
        <v>151.91079398807199</v>
      </c>
      <c r="AJ60">
        <v>151.03207487567801</v>
      </c>
      <c r="AK60">
        <v>127.855379074048</v>
      </c>
      <c r="AL60">
        <v>129.065578135088</v>
      </c>
      <c r="AM60">
        <v>158.37341546117901</v>
      </c>
      <c r="AN60">
        <v>121.379009422839</v>
      </c>
      <c r="AO60">
        <v>96.1916446207441</v>
      </c>
      <c r="AP60">
        <v>95.257589532218205</v>
      </c>
      <c r="AQ60">
        <v>129.98447048279399</v>
      </c>
      <c r="AR60">
        <v>128.586163860488</v>
      </c>
      <c r="AS60">
        <v>105.073233349318</v>
      </c>
      <c r="AT60">
        <v>96.457131534609502</v>
      </c>
      <c r="AU60">
        <v>115.62736691748501</v>
      </c>
      <c r="AV60">
        <v>110.86919248816901</v>
      </c>
      <c r="AW60">
        <v>120.671818394578</v>
      </c>
      <c r="AX60">
        <v>124.008811846114</v>
      </c>
      <c r="AY60">
        <v>137.916385766769</v>
      </c>
      <c r="AZ60">
        <v>151.41910888883129</v>
      </c>
      <c r="BA60">
        <v>85.796374770648725</v>
      </c>
    </row>
    <row r="61" spans="1:54" x14ac:dyDescent="0.35">
      <c r="A61">
        <v>178</v>
      </c>
      <c r="B61" s="1">
        <v>42226</v>
      </c>
      <c r="C61" t="s">
        <v>217</v>
      </c>
      <c r="D61">
        <v>136.939255419446</v>
      </c>
      <c r="E61">
        <v>137.637786346784</v>
      </c>
      <c r="F61">
        <v>135.051777387637</v>
      </c>
      <c r="G61">
        <v>160.12583151289701</v>
      </c>
      <c r="H61">
        <v>147.90713151034501</v>
      </c>
      <c r="I61">
        <v>152.46546806808001</v>
      </c>
      <c r="J61">
        <v>150.67518977986899</v>
      </c>
      <c r="K61">
        <v>172.44286763201501</v>
      </c>
      <c r="L61">
        <v>162.97167023830201</v>
      </c>
      <c r="M61">
        <v>153.67102463721201</v>
      </c>
      <c r="N61">
        <v>158.149307573995</v>
      </c>
      <c r="O61">
        <v>160.19055466358199</v>
      </c>
      <c r="P61">
        <v>163.69481177898001</v>
      </c>
      <c r="Q61">
        <v>162.895499695127</v>
      </c>
      <c r="R61">
        <v>144.538639880853</v>
      </c>
      <c r="S61">
        <v>142.03216975645799</v>
      </c>
      <c r="T61">
        <v>172.91760929393399</v>
      </c>
      <c r="U61">
        <v>167.45407162063901</v>
      </c>
      <c r="V61">
        <v>164.60829106248201</v>
      </c>
      <c r="W61">
        <v>175.901466466144</v>
      </c>
      <c r="X61">
        <v>165.20441799361799</v>
      </c>
      <c r="Y61">
        <v>178.779618390721</v>
      </c>
      <c r="Z61">
        <v>176.22852068264001</v>
      </c>
      <c r="AA61">
        <v>214.66934698048101</v>
      </c>
      <c r="AB61">
        <v>212.737127099117</v>
      </c>
      <c r="AC61">
        <v>173.71890870107501</v>
      </c>
      <c r="AD61">
        <v>170.31913159270101</v>
      </c>
      <c r="AE61">
        <v>183.76856931302601</v>
      </c>
      <c r="AF61">
        <v>191.83694007312499</v>
      </c>
      <c r="AG61">
        <v>201.612433030342</v>
      </c>
      <c r="AH61">
        <v>163.61010611062599</v>
      </c>
      <c r="AI61">
        <v>144.71330800844601</v>
      </c>
      <c r="AJ61">
        <v>138.84072290452599</v>
      </c>
      <c r="AK61">
        <v>138.45578936516301</v>
      </c>
      <c r="AL61">
        <v>128.10455604945099</v>
      </c>
      <c r="AM61">
        <v>154.15454636275601</v>
      </c>
      <c r="AN61">
        <v>124.573397119869</v>
      </c>
      <c r="AO61">
        <v>87.603694605100401</v>
      </c>
      <c r="AP61">
        <v>96.988757740377693</v>
      </c>
      <c r="AQ61">
        <v>125.28288377166599</v>
      </c>
      <c r="AR61">
        <v>128.828848952632</v>
      </c>
      <c r="AS61">
        <v>106.175599106207</v>
      </c>
      <c r="AT61">
        <v>87.077931785899494</v>
      </c>
      <c r="AU61">
        <v>107.520245192795</v>
      </c>
      <c r="AV61">
        <v>111.071528106789</v>
      </c>
      <c r="AW61">
        <v>114.02815065484801</v>
      </c>
      <c r="AX61">
        <v>123.70128133995</v>
      </c>
      <c r="AY61">
        <v>137.00250703286</v>
      </c>
      <c r="AZ61">
        <v>150.18498525815809</v>
      </c>
      <c r="BA61">
        <v>84.56225113997553</v>
      </c>
    </row>
    <row r="62" spans="1:54" x14ac:dyDescent="0.35">
      <c r="A62">
        <v>179</v>
      </c>
      <c r="B62" s="1">
        <v>42234</v>
      </c>
      <c r="C62" t="s">
        <v>218</v>
      </c>
      <c r="E62">
        <v>122.114973210904</v>
      </c>
      <c r="F62">
        <v>129.22623959809599</v>
      </c>
      <c r="G62">
        <v>149.93789656252301</v>
      </c>
      <c r="H62">
        <v>145.29463205792601</v>
      </c>
      <c r="I62">
        <v>146.09167177019799</v>
      </c>
      <c r="O62">
        <v>150.56950283198901</v>
      </c>
      <c r="P62">
        <v>155.250684448096</v>
      </c>
      <c r="Q62">
        <v>159.07158105644299</v>
      </c>
      <c r="R62">
        <v>143.26965518440801</v>
      </c>
      <c r="S62">
        <v>141.61038353605301</v>
      </c>
      <c r="X62">
        <v>152.21068471157801</v>
      </c>
      <c r="Y62">
        <v>174.10674349008801</v>
      </c>
      <c r="Z62">
        <v>176.67667440713001</v>
      </c>
      <c r="AA62">
        <v>205.419843425995</v>
      </c>
      <c r="AB62">
        <v>201.78437479686701</v>
      </c>
      <c r="AG62">
        <v>194.67670562090501</v>
      </c>
      <c r="AH62">
        <v>152.653264065587</v>
      </c>
      <c r="AI62">
        <v>140.661550940984</v>
      </c>
      <c r="AJ62">
        <v>146.44802816389401</v>
      </c>
      <c r="AK62">
        <v>119.876227805966</v>
      </c>
      <c r="AL62">
        <v>116.83572403858599</v>
      </c>
      <c r="AM62">
        <v>145.842897938053</v>
      </c>
      <c r="AN62">
        <v>108.310270083308</v>
      </c>
      <c r="AR62">
        <v>124.767704313499</v>
      </c>
      <c r="AS62">
        <v>102.60584861129399</v>
      </c>
      <c r="AT62">
        <v>83.1905195779824</v>
      </c>
      <c r="AX62">
        <v>115.553432482028</v>
      </c>
      <c r="AY62">
        <v>132.996154397314</v>
      </c>
      <c r="AZ62">
        <v>144.18049532598906</v>
      </c>
      <c r="BA62">
        <v>78.557761207806493</v>
      </c>
    </row>
    <row r="63" spans="1:54" x14ac:dyDescent="0.35">
      <c r="A63">
        <v>180</v>
      </c>
      <c r="B63" s="1">
        <v>42238</v>
      </c>
      <c r="C63" t="s">
        <v>219</v>
      </c>
      <c r="D63">
        <v>153.22286295975701</v>
      </c>
      <c r="E63">
        <v>142.77341956154299</v>
      </c>
      <c r="F63">
        <v>149.62633007181</v>
      </c>
      <c r="G63">
        <v>162.269018188123</v>
      </c>
      <c r="H63">
        <v>153.37013015866901</v>
      </c>
      <c r="I63">
        <v>158.707567278547</v>
      </c>
      <c r="J63">
        <v>162.929815532725</v>
      </c>
      <c r="K63">
        <v>176.77554121163601</v>
      </c>
      <c r="L63">
        <v>167.83297610132999</v>
      </c>
      <c r="M63">
        <v>161.041569182617</v>
      </c>
      <c r="N63">
        <v>158.940830182242</v>
      </c>
      <c r="O63">
        <v>170.04487965950801</v>
      </c>
      <c r="P63">
        <v>165.68284463548801</v>
      </c>
      <c r="Q63">
        <v>170.92391604201401</v>
      </c>
      <c r="R63">
        <v>152.439864008499</v>
      </c>
      <c r="S63">
        <v>152.576793446723</v>
      </c>
      <c r="T63">
        <v>178.87095015949501</v>
      </c>
      <c r="U63">
        <v>166.56455688800099</v>
      </c>
      <c r="V63">
        <v>165.54648374466501</v>
      </c>
      <c r="W63">
        <v>173.302784201934</v>
      </c>
      <c r="X63">
        <v>168.36352277520399</v>
      </c>
      <c r="Y63">
        <v>183.76836721293299</v>
      </c>
      <c r="Z63">
        <v>184.22662048479799</v>
      </c>
      <c r="AA63">
        <v>213.57047514549399</v>
      </c>
      <c r="AB63">
        <v>211.43380847961299</v>
      </c>
      <c r="AC63">
        <v>174.58628744046999</v>
      </c>
      <c r="AD63">
        <v>169.53887144337901</v>
      </c>
      <c r="AE63">
        <v>180.51909603623801</v>
      </c>
      <c r="AF63">
        <v>195.34601441278599</v>
      </c>
      <c r="AG63">
        <v>198.80042412197801</v>
      </c>
      <c r="AH63">
        <v>162.15508396907501</v>
      </c>
      <c r="AI63">
        <v>143.58362812073199</v>
      </c>
      <c r="AJ63">
        <v>148.77602765411899</v>
      </c>
      <c r="AK63">
        <v>132.47604972316401</v>
      </c>
      <c r="AL63">
        <v>126.901900243432</v>
      </c>
      <c r="AM63">
        <v>152.43451635228399</v>
      </c>
      <c r="AN63">
        <v>118.868221926639</v>
      </c>
      <c r="AO63">
        <v>95.547711680312403</v>
      </c>
      <c r="AP63">
        <v>100.528891325507</v>
      </c>
      <c r="AQ63">
        <v>128.75461792329301</v>
      </c>
      <c r="AR63">
        <v>127.872720343398</v>
      </c>
      <c r="AS63">
        <v>113.36438314773901</v>
      </c>
      <c r="AT63">
        <v>98.447052858068602</v>
      </c>
      <c r="AU63">
        <v>112.903401273283</v>
      </c>
      <c r="AV63">
        <v>116.93306350123299</v>
      </c>
      <c r="AW63">
        <v>117.91333617195799</v>
      </c>
      <c r="AX63">
        <v>119.054235626311</v>
      </c>
      <c r="AY63">
        <v>145.51531551810001</v>
      </c>
      <c r="AZ63">
        <v>153.86722454430972</v>
      </c>
      <c r="BA63">
        <v>88.244490426127157</v>
      </c>
    </row>
    <row r="64" spans="1:54" x14ac:dyDescent="0.35">
      <c r="A64">
        <v>181</v>
      </c>
      <c r="B64" s="1">
        <v>42242</v>
      </c>
      <c r="C64" t="s">
        <v>215</v>
      </c>
      <c r="D64">
        <v>156.057240569264</v>
      </c>
      <c r="E64">
        <v>147.795493471756</v>
      </c>
      <c r="F64">
        <v>150.23108753712199</v>
      </c>
      <c r="G64">
        <v>168.254760977404</v>
      </c>
      <c r="H64">
        <v>168.858500052979</v>
      </c>
      <c r="I64">
        <v>162.553306923203</v>
      </c>
      <c r="J64">
        <v>168.03878263624901</v>
      </c>
      <c r="K64">
        <v>183.488865685397</v>
      </c>
      <c r="L64">
        <v>178.28388362289499</v>
      </c>
      <c r="M64">
        <v>169.863354781993</v>
      </c>
      <c r="N64">
        <v>167.903875964245</v>
      </c>
      <c r="O64">
        <v>177.182541516382</v>
      </c>
      <c r="P64">
        <v>175.76979485327701</v>
      </c>
      <c r="Q64">
        <v>172.635091259679</v>
      </c>
      <c r="R64">
        <v>159.27048052137499</v>
      </c>
      <c r="S64">
        <v>159.903256038546</v>
      </c>
      <c r="T64">
        <v>189.17417412567499</v>
      </c>
      <c r="U64">
        <v>182.92558520102099</v>
      </c>
      <c r="V64">
        <v>171.07147357313301</v>
      </c>
      <c r="W64">
        <v>193.30335300192999</v>
      </c>
      <c r="X64">
        <v>174.33401727429401</v>
      </c>
      <c r="Y64">
        <v>185.75949418484399</v>
      </c>
      <c r="Z64">
        <v>194.89871852421399</v>
      </c>
      <c r="AA64">
        <v>216.54824377795001</v>
      </c>
      <c r="AB64">
        <v>220.14503713511399</v>
      </c>
      <c r="AC64">
        <v>186.60960029375099</v>
      </c>
      <c r="AD64">
        <v>179.58635395984001</v>
      </c>
      <c r="AE64">
        <v>196.78421052638501</v>
      </c>
      <c r="AF64">
        <v>205.21619296567201</v>
      </c>
      <c r="AG64">
        <v>213.16251009796801</v>
      </c>
      <c r="AH64">
        <v>174.044681645613</v>
      </c>
      <c r="AI64">
        <v>156.53804070869299</v>
      </c>
      <c r="AJ64">
        <v>160.81461392943899</v>
      </c>
      <c r="AK64">
        <v>144.470382259182</v>
      </c>
      <c r="AL64">
        <v>135.70939702068199</v>
      </c>
      <c r="AM64">
        <v>158.470074093823</v>
      </c>
      <c r="AN64">
        <v>128.520239766766</v>
      </c>
      <c r="AO64">
        <v>106.24297545311801</v>
      </c>
      <c r="AP64">
        <v>109.605129207617</v>
      </c>
      <c r="AQ64">
        <v>146.49717773515101</v>
      </c>
      <c r="AR64">
        <v>139.23168420834099</v>
      </c>
      <c r="AS64">
        <v>113.528910934704</v>
      </c>
      <c r="AT64">
        <v>99.964857709116501</v>
      </c>
      <c r="AU64">
        <v>124.947264283024</v>
      </c>
      <c r="AV64">
        <v>126.820436120989</v>
      </c>
      <c r="AW64">
        <v>138.67251650500299</v>
      </c>
      <c r="AX64">
        <v>132.26667203112501</v>
      </c>
      <c r="AY64">
        <v>153.97722178868801</v>
      </c>
      <c r="AZ64">
        <v>163.04024075947152</v>
      </c>
      <c r="BA64">
        <v>97.417506641288952</v>
      </c>
      <c r="BB64">
        <f>AVERAGE(BA54:BA64)</f>
        <v>82.921981823979522</v>
      </c>
    </row>
    <row r="65" spans="1:53" s="2" customFormat="1" x14ac:dyDescent="0.35">
      <c r="B65" s="3"/>
    </row>
    <row r="66" spans="1:53" x14ac:dyDescent="0.35">
      <c r="A66">
        <v>226</v>
      </c>
      <c r="B66" s="1">
        <v>42522</v>
      </c>
      <c r="C66" t="s">
        <v>257</v>
      </c>
      <c r="F66">
        <v>146.37511176161101</v>
      </c>
      <c r="G66">
        <v>158.69976901116701</v>
      </c>
      <c r="H66">
        <v>150.743041379044</v>
      </c>
      <c r="I66">
        <v>147.41324577528499</v>
      </c>
      <c r="J66">
        <v>156.43118353521101</v>
      </c>
      <c r="O66">
        <v>153.344470041379</v>
      </c>
      <c r="P66">
        <v>166.489149572055</v>
      </c>
      <c r="Q66">
        <v>168.383896919547</v>
      </c>
      <c r="R66">
        <v>138.84854441934101</v>
      </c>
      <c r="S66">
        <v>152.75916087114601</v>
      </c>
      <c r="X66">
        <v>161.69710844334799</v>
      </c>
      <c r="Y66">
        <v>175.05777687100601</v>
      </c>
      <c r="Z66">
        <v>179.783622074947</v>
      </c>
      <c r="AA66">
        <v>211.48239198260799</v>
      </c>
      <c r="AB66">
        <v>211.384261427171</v>
      </c>
      <c r="AC66">
        <v>181.493860724786</v>
      </c>
      <c r="AG66">
        <v>202.56091086961999</v>
      </c>
      <c r="AH66">
        <v>166.37327404375699</v>
      </c>
      <c r="AI66">
        <v>153.889311974463</v>
      </c>
      <c r="AJ66">
        <v>156.53190285094601</v>
      </c>
      <c r="AK66">
        <v>131.29901188855001</v>
      </c>
      <c r="AL66">
        <v>124.291260973775</v>
      </c>
      <c r="AM66">
        <v>149.47253898671499</v>
      </c>
      <c r="AN66">
        <v>125.83345629867701</v>
      </c>
      <c r="AS66">
        <v>101.59318131320499</v>
      </c>
      <c r="AT66">
        <v>93.816298565571401</v>
      </c>
      <c r="AX66">
        <v>119.37816915433601</v>
      </c>
      <c r="AY66">
        <v>133.71618661192599</v>
      </c>
      <c r="AZ66">
        <v>154.25507494075691</v>
      </c>
      <c r="BA66">
        <v>88.632340822574349</v>
      </c>
    </row>
    <row r="67" spans="1:53" x14ac:dyDescent="0.35">
      <c r="A67">
        <v>227</v>
      </c>
      <c r="B67" s="1">
        <v>42530</v>
      </c>
      <c r="C67" t="s">
        <v>172</v>
      </c>
      <c r="D67">
        <v>129.23693728461899</v>
      </c>
      <c r="E67">
        <v>118.546628552508</v>
      </c>
      <c r="F67">
        <v>136.68941443935501</v>
      </c>
      <c r="G67">
        <v>148.297733762002</v>
      </c>
      <c r="H67">
        <v>141.63116989959599</v>
      </c>
      <c r="I67">
        <v>135.37876652278001</v>
      </c>
      <c r="J67">
        <v>133.85877763182401</v>
      </c>
      <c r="K67">
        <v>154.12734421053801</v>
      </c>
      <c r="L67">
        <v>159.60030933844999</v>
      </c>
      <c r="M67">
        <v>148.543796242166</v>
      </c>
      <c r="N67">
        <v>143.04415454173301</v>
      </c>
      <c r="O67">
        <v>149.195517715026</v>
      </c>
      <c r="P67">
        <v>157.055576288704</v>
      </c>
      <c r="Q67">
        <v>156.56968665434201</v>
      </c>
      <c r="R67">
        <v>137.58621443550899</v>
      </c>
      <c r="S67">
        <v>149.01223449989101</v>
      </c>
      <c r="T67">
        <v>167.00734868170801</v>
      </c>
      <c r="U67">
        <v>168.62171180089399</v>
      </c>
      <c r="V67">
        <v>157.75674324965499</v>
      </c>
      <c r="W67">
        <v>170.13843875022101</v>
      </c>
      <c r="X67">
        <v>130.95118072903699</v>
      </c>
      <c r="Y67">
        <v>165.711137559588</v>
      </c>
      <c r="Z67">
        <v>175.92635530563899</v>
      </c>
      <c r="AA67">
        <v>205.09942682620101</v>
      </c>
      <c r="AB67">
        <v>204.10421746327199</v>
      </c>
      <c r="AC67">
        <v>169.72049981492799</v>
      </c>
      <c r="AD67">
        <v>163.86196278567601</v>
      </c>
      <c r="AE67">
        <v>180.001781669834</v>
      </c>
      <c r="AF67">
        <v>185.499090381033</v>
      </c>
      <c r="AG67">
        <v>198.13220381262201</v>
      </c>
      <c r="AH67">
        <v>163.470479363745</v>
      </c>
      <c r="AI67">
        <v>145.788946308758</v>
      </c>
      <c r="AJ67">
        <v>152.40939184088199</v>
      </c>
      <c r="AK67">
        <v>124.456061355008</v>
      </c>
      <c r="AL67">
        <v>119.886666907836</v>
      </c>
      <c r="AM67">
        <v>138.44110054437601</v>
      </c>
      <c r="AN67">
        <v>103.29882995901499</v>
      </c>
      <c r="AO67">
        <v>99.510409349771095</v>
      </c>
      <c r="AP67">
        <v>101.48365162618801</v>
      </c>
      <c r="AQ67">
        <v>128.362408996293</v>
      </c>
      <c r="AR67">
        <v>124.535169302196</v>
      </c>
      <c r="AS67">
        <v>91.931205819530703</v>
      </c>
      <c r="AT67">
        <v>95.065805209857203</v>
      </c>
      <c r="AU67">
        <v>108.609970129966</v>
      </c>
      <c r="AV67">
        <v>102.797663786716</v>
      </c>
      <c r="AW67">
        <v>111.966981110517</v>
      </c>
      <c r="AX67">
        <v>114.673142004808</v>
      </c>
      <c r="AY67">
        <v>131.990409566197</v>
      </c>
      <c r="AZ67">
        <v>143.74134695897939</v>
      </c>
      <c r="BA67">
        <v>78.118612840796828</v>
      </c>
    </row>
    <row r="68" spans="1:53" x14ac:dyDescent="0.35">
      <c r="A68">
        <v>228</v>
      </c>
      <c r="B68" s="1">
        <v>42531</v>
      </c>
      <c r="C68" t="s">
        <v>258</v>
      </c>
      <c r="D68">
        <v>132.32967473936699</v>
      </c>
      <c r="E68">
        <v>131.08624141284</v>
      </c>
      <c r="H68">
        <v>144.95882137290201</v>
      </c>
      <c r="I68">
        <v>151.11770870420801</v>
      </c>
      <c r="J68">
        <v>152.467678830392</v>
      </c>
      <c r="K68">
        <v>156.79584617171199</v>
      </c>
      <c r="L68">
        <v>163.60216039211701</v>
      </c>
      <c r="M68">
        <v>158.31125308956101</v>
      </c>
      <c r="N68">
        <v>143.241203105344</v>
      </c>
      <c r="O68">
        <v>156.35721524050001</v>
      </c>
      <c r="S68">
        <v>151.670777204719</v>
      </c>
      <c r="T68">
        <v>175.47168384751899</v>
      </c>
      <c r="U68">
        <v>165.45408407902499</v>
      </c>
      <c r="V68">
        <v>156.42817018255101</v>
      </c>
      <c r="W68">
        <v>180.465019827416</v>
      </c>
      <c r="X68">
        <v>164.45763453835201</v>
      </c>
      <c r="AA68">
        <v>208.385047397113</v>
      </c>
      <c r="AB68">
        <v>205.15848180154001</v>
      </c>
      <c r="AC68">
        <v>175.26892797866699</v>
      </c>
      <c r="AD68">
        <v>166.59166019939499</v>
      </c>
      <c r="AE68">
        <v>182.09474279583199</v>
      </c>
      <c r="AF68">
        <v>191.17758896458</v>
      </c>
      <c r="AG68">
        <v>198.485331134148</v>
      </c>
      <c r="AM68">
        <v>141.52314445341901</v>
      </c>
      <c r="AN68">
        <v>108.173037369128</v>
      </c>
      <c r="AO68">
        <v>100.11573456556501</v>
      </c>
      <c r="AP68">
        <v>102.128036264385</v>
      </c>
      <c r="AQ68">
        <v>124.614004950764</v>
      </c>
      <c r="AR68">
        <v>124.15606680067</v>
      </c>
      <c r="AT68">
        <v>101.849523673356</v>
      </c>
      <c r="AU68">
        <v>110.07999942089199</v>
      </c>
      <c r="AV68">
        <v>106.15649624166601</v>
      </c>
      <c r="AW68">
        <v>127.23217208573701</v>
      </c>
      <c r="AX68">
        <v>122.76384280571</v>
      </c>
      <c r="AY68">
        <v>139.76781439994701</v>
      </c>
      <c r="AZ68">
        <v>149.14105217260109</v>
      </c>
      <c r="BA68">
        <v>83.518318054418529</v>
      </c>
    </row>
    <row r="69" spans="1:53" x14ac:dyDescent="0.35">
      <c r="A69">
        <v>229</v>
      </c>
      <c r="B69" s="1">
        <v>42531</v>
      </c>
      <c r="C69" t="s">
        <v>259</v>
      </c>
      <c r="D69">
        <v>134.622392813147</v>
      </c>
      <c r="E69">
        <v>131.04961212204799</v>
      </c>
      <c r="F69">
        <v>153.229593249288</v>
      </c>
      <c r="G69">
        <v>151.81611985760699</v>
      </c>
      <c r="H69">
        <v>150.17283975336801</v>
      </c>
      <c r="I69">
        <v>149.19712729025599</v>
      </c>
      <c r="J69">
        <v>146.352616639204</v>
      </c>
      <c r="K69">
        <v>157.72827467466001</v>
      </c>
      <c r="L69">
        <v>164.99559084696401</v>
      </c>
      <c r="M69">
        <v>164.15345649001301</v>
      </c>
      <c r="N69">
        <v>148.17110321904801</v>
      </c>
      <c r="O69">
        <v>156.41522915333499</v>
      </c>
      <c r="P69">
        <v>165.36550897180399</v>
      </c>
      <c r="Q69">
        <v>159.49332524347699</v>
      </c>
      <c r="R69">
        <v>141.37064595747501</v>
      </c>
      <c r="S69">
        <v>146.31647459371899</v>
      </c>
      <c r="T69">
        <v>167.58391846379899</v>
      </c>
      <c r="U69">
        <v>164.86268516510501</v>
      </c>
      <c r="V69">
        <v>151.401839984025</v>
      </c>
      <c r="W69">
        <v>175.589629874331</v>
      </c>
      <c r="X69">
        <v>159.44018389931799</v>
      </c>
      <c r="Y69">
        <v>167.76725149502099</v>
      </c>
      <c r="Z69">
        <v>171.85157228768199</v>
      </c>
      <c r="AA69">
        <v>204.36520308843899</v>
      </c>
      <c r="AB69">
        <v>201.01551565843801</v>
      </c>
      <c r="AC69">
        <v>172.83463514193801</v>
      </c>
      <c r="AD69">
        <v>170.191270279072</v>
      </c>
      <c r="AE69">
        <v>172.34830142977</v>
      </c>
      <c r="AF69">
        <v>183.55672322760299</v>
      </c>
      <c r="AG69">
        <v>189.36429233289101</v>
      </c>
      <c r="AH69">
        <v>153.87422377641801</v>
      </c>
      <c r="AI69">
        <v>140.82722876351301</v>
      </c>
      <c r="AJ69">
        <v>149.163317976169</v>
      </c>
      <c r="AK69">
        <v>118.57044472699501</v>
      </c>
      <c r="AL69">
        <v>119.354261679391</v>
      </c>
      <c r="AM69">
        <v>141.32421457905301</v>
      </c>
      <c r="AN69">
        <v>102.584834515612</v>
      </c>
      <c r="AO69">
        <v>97.038348884591301</v>
      </c>
      <c r="AP69">
        <v>97.482436125547693</v>
      </c>
      <c r="AQ69">
        <v>121.85032527975601</v>
      </c>
      <c r="AR69">
        <v>120.947675794145</v>
      </c>
      <c r="AS69">
        <v>98.637499970922505</v>
      </c>
      <c r="AT69">
        <v>96.063233942583494</v>
      </c>
      <c r="AU69">
        <v>111.77679037621201</v>
      </c>
      <c r="AV69">
        <v>107.242771062206</v>
      </c>
      <c r="AW69">
        <v>126.861832267209</v>
      </c>
      <c r="AX69">
        <v>117.222362352231</v>
      </c>
      <c r="AY69">
        <v>128.42203416988599</v>
      </c>
      <c r="AZ69">
        <v>146.28889103011014</v>
      </c>
      <c r="BA69">
        <v>80.666156911927573</v>
      </c>
    </row>
    <row r="70" spans="1:53" x14ac:dyDescent="0.35">
      <c r="A70">
        <v>230</v>
      </c>
      <c r="B70" s="1">
        <v>42539</v>
      </c>
      <c r="C70" t="s">
        <v>115</v>
      </c>
      <c r="D70">
        <v>143.35899765423699</v>
      </c>
      <c r="E70">
        <v>143.335570203971</v>
      </c>
      <c r="F70">
        <v>155.328480238179</v>
      </c>
      <c r="G70">
        <v>164.60157213962799</v>
      </c>
      <c r="H70">
        <v>146.90055717841099</v>
      </c>
      <c r="I70">
        <v>147.409230190942</v>
      </c>
      <c r="J70">
        <v>157.310039134764</v>
      </c>
      <c r="K70">
        <v>165.39359668733499</v>
      </c>
      <c r="L70">
        <v>169.74725218462601</v>
      </c>
      <c r="M70">
        <v>167.13436062327301</v>
      </c>
      <c r="N70">
        <v>157.30398972808501</v>
      </c>
      <c r="O70">
        <v>157.31347457218399</v>
      </c>
      <c r="P70">
        <v>173.38354993588899</v>
      </c>
      <c r="Q70">
        <v>174.09802362493201</v>
      </c>
      <c r="R70">
        <v>146.24977949086301</v>
      </c>
      <c r="S70">
        <v>152.69642522702</v>
      </c>
      <c r="T70">
        <v>175.96028831585201</v>
      </c>
      <c r="U70">
        <v>176.13934906331301</v>
      </c>
      <c r="V70">
        <v>169.68383377809599</v>
      </c>
      <c r="W70">
        <v>184.67163822637201</v>
      </c>
      <c r="X70">
        <v>168.38921806512101</v>
      </c>
      <c r="Y70">
        <v>178.133629681635</v>
      </c>
      <c r="Z70">
        <v>185.56019138729499</v>
      </c>
      <c r="AA70">
        <v>218.186963985061</v>
      </c>
      <c r="AB70">
        <v>215.65270770936999</v>
      </c>
      <c r="AC70">
        <v>184.932762850496</v>
      </c>
      <c r="AD70">
        <v>174.53414499012399</v>
      </c>
      <c r="AE70">
        <v>192.611406332038</v>
      </c>
      <c r="AF70">
        <v>199.40184741094399</v>
      </c>
      <c r="AG70">
        <v>205.74688367464299</v>
      </c>
      <c r="AH70">
        <v>174.033518785144</v>
      </c>
      <c r="AI70">
        <v>157.09822035420501</v>
      </c>
      <c r="AJ70">
        <v>152.30548665947799</v>
      </c>
      <c r="AK70">
        <v>140.026236037133</v>
      </c>
      <c r="AL70">
        <v>128.08103996234601</v>
      </c>
      <c r="AM70">
        <v>149.25474973095001</v>
      </c>
      <c r="AN70">
        <v>124.333749491625</v>
      </c>
      <c r="AO70">
        <v>111.87524105546601</v>
      </c>
      <c r="AP70">
        <v>112.807328721798</v>
      </c>
      <c r="AQ70">
        <v>128.403838288061</v>
      </c>
      <c r="AR70">
        <v>130.398945595745</v>
      </c>
      <c r="AS70">
        <v>107.09143425473501</v>
      </c>
      <c r="AT70">
        <v>101.96049548191699</v>
      </c>
      <c r="AU70">
        <v>117.669757297033</v>
      </c>
      <c r="AV70">
        <v>118.085394149217</v>
      </c>
      <c r="AW70">
        <v>129.47540846073599</v>
      </c>
      <c r="AX70">
        <v>125.182902073419</v>
      </c>
      <c r="AY70">
        <v>143.76655106313899</v>
      </c>
      <c r="AZ70">
        <v>156.31291795305933</v>
      </c>
      <c r="BA70">
        <v>90.690183834876763</v>
      </c>
    </row>
    <row r="71" spans="1:53" x14ac:dyDescent="0.35">
      <c r="A71">
        <v>231</v>
      </c>
      <c r="B71" s="1">
        <v>42546</v>
      </c>
      <c r="C71" t="s">
        <v>215</v>
      </c>
      <c r="V71">
        <v>155.55949390943999</v>
      </c>
      <c r="W71">
        <v>169.71509844480701</v>
      </c>
      <c r="X71">
        <v>148.13997654061501</v>
      </c>
      <c r="AE71">
        <v>173.345586672293</v>
      </c>
      <c r="AF71">
        <v>169.67139057229599</v>
      </c>
      <c r="AP71">
        <v>90.358917480908403</v>
      </c>
      <c r="AQ71">
        <v>116.92420163956101</v>
      </c>
      <c r="AS71">
        <v>102.508851925839</v>
      </c>
      <c r="AT71">
        <v>92.215579088548196</v>
      </c>
      <c r="AU71">
        <v>97.693598970317694</v>
      </c>
      <c r="AV71">
        <v>101.406932849963</v>
      </c>
      <c r="AZ71">
        <v>128.86723891768983</v>
      </c>
      <c r="BA71">
        <v>63.244504799507268</v>
      </c>
    </row>
    <row r="72" spans="1:53" x14ac:dyDescent="0.35">
      <c r="A72">
        <v>232</v>
      </c>
      <c r="B72" s="1">
        <v>42551</v>
      </c>
      <c r="C72" t="s">
        <v>260</v>
      </c>
      <c r="D72">
        <v>159.02757470480299</v>
      </c>
      <c r="E72">
        <v>153.17492474161301</v>
      </c>
      <c r="F72">
        <v>169.18111032353701</v>
      </c>
      <c r="G72">
        <v>178.38266760830101</v>
      </c>
      <c r="H72">
        <v>155.78663494552799</v>
      </c>
      <c r="I72">
        <v>163.20172155508999</v>
      </c>
      <c r="J72">
        <v>171.726937065394</v>
      </c>
      <c r="K72">
        <v>180.68059375835099</v>
      </c>
      <c r="L72">
        <v>175.36199083371201</v>
      </c>
      <c r="M72">
        <v>178.473471088689</v>
      </c>
      <c r="N72">
        <v>165.20842016629501</v>
      </c>
      <c r="O72">
        <v>168.468178044811</v>
      </c>
      <c r="P72">
        <v>182.137293348951</v>
      </c>
      <c r="Q72">
        <v>181.332688176788</v>
      </c>
      <c r="R72">
        <v>152.50016909561501</v>
      </c>
      <c r="S72">
        <v>161.13528001059399</v>
      </c>
      <c r="T72">
        <v>188.467688275977</v>
      </c>
      <c r="U72">
        <v>190.975773728326</v>
      </c>
      <c r="V72">
        <v>178.697624786859</v>
      </c>
      <c r="W72">
        <v>192.56054313743499</v>
      </c>
      <c r="X72">
        <v>180.98286938604599</v>
      </c>
      <c r="Y72">
        <v>187.47293288359199</v>
      </c>
      <c r="Z72">
        <v>196.41129379032799</v>
      </c>
      <c r="AA72">
        <v>226.31506797929401</v>
      </c>
      <c r="AB72">
        <v>220.89146051589</v>
      </c>
      <c r="AC72">
        <v>189.62745952058799</v>
      </c>
      <c r="AD72">
        <v>189.471018743625</v>
      </c>
      <c r="AE72">
        <v>199.01556585465701</v>
      </c>
      <c r="AF72">
        <v>203.86649193376499</v>
      </c>
      <c r="AG72">
        <v>212.855115947793</v>
      </c>
      <c r="AH72">
        <v>177.15673709474001</v>
      </c>
      <c r="AI72">
        <v>155.60913317291701</v>
      </c>
      <c r="AJ72">
        <v>166.03423389650601</v>
      </c>
      <c r="AK72">
        <v>144.96919819903701</v>
      </c>
      <c r="AL72">
        <v>135.34718095333801</v>
      </c>
      <c r="AM72">
        <v>161.99015314604401</v>
      </c>
      <c r="AN72">
        <v>147.373733844903</v>
      </c>
      <c r="AO72">
        <v>117.83789334681499</v>
      </c>
      <c r="AP72">
        <v>115.108542124414</v>
      </c>
      <c r="AQ72">
        <v>145.79055571191299</v>
      </c>
      <c r="AR72">
        <v>139.71303634423899</v>
      </c>
      <c r="AS72">
        <v>124.203788415402</v>
      </c>
      <c r="AT72">
        <v>114.20090092980401</v>
      </c>
      <c r="AU72">
        <v>131.09016956361901</v>
      </c>
      <c r="AV72">
        <v>122.43017542839399</v>
      </c>
      <c r="AW72">
        <v>144.54273753596399</v>
      </c>
      <c r="AX72">
        <v>131.39875473822701</v>
      </c>
      <c r="AY72">
        <v>149.506926752136</v>
      </c>
      <c r="AZ72">
        <v>166.2019669406387</v>
      </c>
      <c r="BA72">
        <v>100.57923282245613</v>
      </c>
    </row>
    <row r="73" spans="1:53" x14ac:dyDescent="0.35">
      <c r="A73">
        <v>233</v>
      </c>
      <c r="B73" s="1">
        <v>42555</v>
      </c>
      <c r="C73" t="s">
        <v>117</v>
      </c>
      <c r="D73">
        <v>145.762739309707</v>
      </c>
      <c r="E73">
        <v>139.84392217208699</v>
      </c>
      <c r="F73">
        <v>159.29958664797499</v>
      </c>
      <c r="G73">
        <v>167.51433444860299</v>
      </c>
      <c r="H73">
        <v>145.200873318167</v>
      </c>
      <c r="I73">
        <v>157.74618326205999</v>
      </c>
      <c r="J73">
        <v>159.03184264467899</v>
      </c>
      <c r="K73">
        <v>165.60208131765</v>
      </c>
      <c r="L73">
        <v>172.40785380148799</v>
      </c>
      <c r="M73">
        <v>167.37580775459</v>
      </c>
      <c r="N73">
        <v>161.76522837867299</v>
      </c>
      <c r="O73">
        <v>159.829144048042</v>
      </c>
      <c r="P73">
        <v>173.304874144151</v>
      </c>
      <c r="Q73">
        <v>176.512421045677</v>
      </c>
      <c r="R73">
        <v>147.423795377917</v>
      </c>
      <c r="T73">
        <v>183.567690590072</v>
      </c>
      <c r="U73">
        <v>174.70342912155499</v>
      </c>
      <c r="V73">
        <v>166.96460482830199</v>
      </c>
      <c r="W73">
        <v>185.98340142699101</v>
      </c>
      <c r="X73">
        <v>174.44516074123601</v>
      </c>
      <c r="Y73">
        <v>192.308369566122</v>
      </c>
      <c r="AA73">
        <v>217.66596485516101</v>
      </c>
      <c r="AB73">
        <v>220.09262210198301</v>
      </c>
      <c r="AC73">
        <v>185.99834811756401</v>
      </c>
      <c r="AD73">
        <v>178.505928907033</v>
      </c>
      <c r="AE73">
        <v>192.93013587461999</v>
      </c>
      <c r="AF73">
        <v>202.45563970743601</v>
      </c>
      <c r="AG73">
        <v>214.06983587600001</v>
      </c>
      <c r="AH73">
        <v>173.632284956022</v>
      </c>
      <c r="AI73">
        <v>156.65733215947299</v>
      </c>
      <c r="AJ73">
        <v>157.62397418665699</v>
      </c>
      <c r="AK73">
        <v>138.31978358284999</v>
      </c>
      <c r="AL73">
        <v>134.51993646592601</v>
      </c>
      <c r="AM73">
        <v>159.15913578844399</v>
      </c>
      <c r="AN73">
        <v>125.02733348058599</v>
      </c>
      <c r="AO73">
        <v>110.55460290472</v>
      </c>
      <c r="AP73">
        <v>116.184654539946</v>
      </c>
      <c r="AQ73">
        <v>144.86661643705401</v>
      </c>
      <c r="AR73">
        <v>138.98954752222301</v>
      </c>
      <c r="AT73">
        <v>96.890857834856405</v>
      </c>
      <c r="AU73">
        <v>125.531089202668</v>
      </c>
      <c r="AV73">
        <v>122.630087066469</v>
      </c>
      <c r="AW73">
        <v>128.89520169651101</v>
      </c>
      <c r="AZ73">
        <v>160.87893621418479</v>
      </c>
      <c r="BA73">
        <v>95.256202096002227</v>
      </c>
    </row>
    <row r="74" spans="1:53" x14ac:dyDescent="0.35">
      <c r="A74">
        <v>234</v>
      </c>
      <c r="B74" s="1">
        <v>42558</v>
      </c>
      <c r="C74" t="s">
        <v>261</v>
      </c>
      <c r="D74">
        <v>132.517585465015</v>
      </c>
      <c r="E74">
        <v>124.606941018222</v>
      </c>
      <c r="F74">
        <v>139.35006507137601</v>
      </c>
      <c r="G74">
        <v>155.59051750691799</v>
      </c>
      <c r="H74">
        <v>128.04065627484201</v>
      </c>
      <c r="I74">
        <v>136.94072936542099</v>
      </c>
      <c r="J74">
        <v>145.67569617667999</v>
      </c>
      <c r="K74">
        <v>146.91804659072901</v>
      </c>
      <c r="L74">
        <v>153.18819065187401</v>
      </c>
      <c r="M74">
        <v>149.11333892280501</v>
      </c>
      <c r="N74">
        <v>139.17432196188699</v>
      </c>
      <c r="O74">
        <v>137.67232435445001</v>
      </c>
      <c r="P74">
        <v>151.83897458088401</v>
      </c>
      <c r="Q74">
        <v>156.656031036298</v>
      </c>
      <c r="R74">
        <v>118.45115042458301</v>
      </c>
      <c r="S74">
        <v>133.27750778204901</v>
      </c>
      <c r="T74">
        <v>161.356752003748</v>
      </c>
      <c r="U74">
        <v>158.703102277102</v>
      </c>
      <c r="V74">
        <v>152.54453315772</v>
      </c>
      <c r="W74">
        <v>165.662478619674</v>
      </c>
      <c r="X74">
        <v>152.16783928186501</v>
      </c>
      <c r="Y74">
        <v>168.731835804664</v>
      </c>
      <c r="Z74">
        <v>174.61295624320601</v>
      </c>
      <c r="AA74">
        <v>201.23073435424999</v>
      </c>
      <c r="AB74">
        <v>202.828317507516</v>
      </c>
      <c r="AC74">
        <v>171.21289820419199</v>
      </c>
      <c r="AD74">
        <v>166.464501109135</v>
      </c>
      <c r="AE74">
        <v>179.10733407778</v>
      </c>
      <c r="AF74">
        <v>188.05927147257</v>
      </c>
      <c r="AG74">
        <v>199.30328044626299</v>
      </c>
      <c r="AH74">
        <v>161.26902525800901</v>
      </c>
      <c r="AI74">
        <v>146.33295651431899</v>
      </c>
      <c r="AJ74">
        <v>152.12858448858901</v>
      </c>
      <c r="AK74">
        <v>118.45603226996199</v>
      </c>
      <c r="AL74">
        <v>116.946518495883</v>
      </c>
      <c r="AM74">
        <v>142.44026610663499</v>
      </c>
      <c r="AN74">
        <v>108.66770444030099</v>
      </c>
      <c r="AO74">
        <v>98.302499650176998</v>
      </c>
      <c r="AP74">
        <v>97.658441381298303</v>
      </c>
      <c r="AQ74">
        <v>125.87640305531001</v>
      </c>
      <c r="AR74">
        <v>124.81663200791699</v>
      </c>
      <c r="AS74">
        <v>96.581257267331594</v>
      </c>
      <c r="AT74">
        <v>86.417818035642895</v>
      </c>
      <c r="AU74">
        <v>109.405112812902</v>
      </c>
      <c r="AV74">
        <v>97.101808244587303</v>
      </c>
      <c r="AW74">
        <v>107.013457200514</v>
      </c>
      <c r="AX74">
        <v>104.00509872240499</v>
      </c>
      <c r="AY74">
        <v>119.652691232785</v>
      </c>
      <c r="AZ74">
        <v>141.75146289433928</v>
      </c>
      <c r="BA74">
        <v>76.12872877615672</v>
      </c>
    </row>
    <row r="75" spans="1:53" x14ac:dyDescent="0.35">
      <c r="A75">
        <v>235</v>
      </c>
      <c r="B75" s="1">
        <v>42568</v>
      </c>
      <c r="C75" t="s">
        <v>262</v>
      </c>
      <c r="D75">
        <v>182.12548336979299</v>
      </c>
      <c r="E75">
        <v>171.497002182621</v>
      </c>
      <c r="F75">
        <v>183.24674481396201</v>
      </c>
      <c r="G75">
        <v>197.378677068868</v>
      </c>
      <c r="H75">
        <v>179.53301101557901</v>
      </c>
      <c r="I75">
        <v>180.570310999491</v>
      </c>
      <c r="J75">
        <v>192.750399346503</v>
      </c>
      <c r="K75">
        <v>209.646549554557</v>
      </c>
      <c r="L75">
        <v>199.45704669165801</v>
      </c>
      <c r="M75">
        <v>194.607335136193</v>
      </c>
      <c r="N75">
        <v>193.34432843855899</v>
      </c>
      <c r="O75">
        <v>190.75969444797599</v>
      </c>
      <c r="P75">
        <v>199.09469818502899</v>
      </c>
      <c r="Q75">
        <v>204.52408253287501</v>
      </c>
      <c r="R75">
        <v>176.536759230782</v>
      </c>
      <c r="S75">
        <v>183.008219501779</v>
      </c>
      <c r="T75">
        <v>206.55355372800099</v>
      </c>
      <c r="U75">
        <v>205.64590866314401</v>
      </c>
      <c r="V75">
        <v>193.913737735529</v>
      </c>
      <c r="W75">
        <v>207.342083651096</v>
      </c>
      <c r="X75">
        <v>198.17946184470199</v>
      </c>
      <c r="Y75">
        <v>212.89692263815101</v>
      </c>
      <c r="Z75">
        <v>213.05988838606501</v>
      </c>
      <c r="AA75">
        <v>246.93327807429699</v>
      </c>
      <c r="AB75">
        <v>253.65141283679401</v>
      </c>
      <c r="AC75">
        <v>210.89189180089099</v>
      </c>
      <c r="AD75">
        <v>204.10200785034999</v>
      </c>
      <c r="AE75">
        <v>217.03323253905199</v>
      </c>
      <c r="AF75">
        <v>223.246842748039</v>
      </c>
      <c r="AG75">
        <v>234.322553148162</v>
      </c>
      <c r="AH75">
        <v>201.02313190359499</v>
      </c>
      <c r="AI75">
        <v>179.552032416364</v>
      </c>
      <c r="AJ75">
        <v>184.93767535326501</v>
      </c>
      <c r="AK75">
        <v>165.56617786845399</v>
      </c>
      <c r="AL75">
        <v>157.504759798679</v>
      </c>
      <c r="AM75">
        <v>189.15464255416899</v>
      </c>
      <c r="AN75">
        <v>154.695731427949</v>
      </c>
      <c r="AO75">
        <v>137.07177716415001</v>
      </c>
      <c r="AP75">
        <v>137.01537973113801</v>
      </c>
      <c r="AQ75">
        <v>163.28153063420601</v>
      </c>
      <c r="AR75">
        <v>161.20755371867901</v>
      </c>
      <c r="AS75">
        <v>140.24757644344101</v>
      </c>
      <c r="AT75">
        <v>128.83092605411301</v>
      </c>
      <c r="AU75">
        <v>147.44974443017901</v>
      </c>
      <c r="AV75">
        <v>145.07998032489701</v>
      </c>
      <c r="AW75">
        <v>155.71979567796399</v>
      </c>
      <c r="AX75">
        <v>153.30115094343299</v>
      </c>
      <c r="AY75">
        <v>172.83173883155499</v>
      </c>
      <c r="AZ75">
        <v>186.25675882159854</v>
      </c>
      <c r="BA75">
        <v>120.63402470341597</v>
      </c>
    </row>
    <row r="76" spans="1:53" x14ac:dyDescent="0.35">
      <c r="A76">
        <v>236</v>
      </c>
      <c r="B76" s="1">
        <v>42570</v>
      </c>
      <c r="C76" t="s">
        <v>263</v>
      </c>
      <c r="G76">
        <v>151.278507994297</v>
      </c>
      <c r="H76">
        <v>134.29259566615201</v>
      </c>
      <c r="I76">
        <v>141.15015468917201</v>
      </c>
      <c r="J76">
        <v>155.679549376072</v>
      </c>
      <c r="K76">
        <v>166.42390113989501</v>
      </c>
      <c r="L76">
        <v>162.78012364403401</v>
      </c>
      <c r="Q76">
        <v>160.28663817321001</v>
      </c>
      <c r="R76">
        <v>135.05515450957</v>
      </c>
      <c r="S76">
        <v>132.66359895951399</v>
      </c>
      <c r="T76">
        <v>170.52224465719999</v>
      </c>
      <c r="U76">
        <v>168.28981980905201</v>
      </c>
      <c r="V76">
        <v>167.16802870173001</v>
      </c>
      <c r="Z76">
        <v>174.17546722883901</v>
      </c>
      <c r="AA76">
        <v>200.001403038615</v>
      </c>
      <c r="AB76">
        <v>208.182041839199</v>
      </c>
      <c r="AC76">
        <v>177.10045066479699</v>
      </c>
      <c r="AD76">
        <v>173.309812677259</v>
      </c>
      <c r="AE76">
        <v>185.490124531357</v>
      </c>
      <c r="AL76">
        <v>111.880705354844</v>
      </c>
      <c r="AM76">
        <v>145.68150772035199</v>
      </c>
      <c r="AN76">
        <v>122.808251674533</v>
      </c>
      <c r="AO76">
        <v>106.41371488083099</v>
      </c>
      <c r="AP76">
        <v>104.160657968663</v>
      </c>
      <c r="AU76">
        <v>116.746691570604</v>
      </c>
      <c r="AW76">
        <v>125.28231803363499</v>
      </c>
      <c r="AX76">
        <v>112.96823936551399</v>
      </c>
      <c r="AY76">
        <v>125.714229563575</v>
      </c>
      <c r="AZ76">
        <v>149.46318271972277</v>
      </c>
      <c r="BA76">
        <v>83.840448601540203</v>
      </c>
    </row>
    <row r="77" spans="1:53" x14ac:dyDescent="0.35">
      <c r="A77">
        <v>237</v>
      </c>
      <c r="B77" s="1">
        <v>42571</v>
      </c>
      <c r="C77" t="s">
        <v>264</v>
      </c>
      <c r="D77">
        <v>149.95763232880299</v>
      </c>
      <c r="E77">
        <v>141.59950208938</v>
      </c>
      <c r="F77">
        <v>159.03023264945099</v>
      </c>
      <c r="G77">
        <v>166.87567532462501</v>
      </c>
      <c r="H77">
        <v>154.841673324227</v>
      </c>
      <c r="I77">
        <v>157.534429366144</v>
      </c>
      <c r="J77">
        <v>166.49311202906799</v>
      </c>
      <c r="K77">
        <v>175.05632910025801</v>
      </c>
      <c r="L77">
        <v>168.43355484672301</v>
      </c>
      <c r="M77">
        <v>164.70746486873799</v>
      </c>
      <c r="N77">
        <v>166.5672416191</v>
      </c>
      <c r="O77">
        <v>159.84902082687501</v>
      </c>
      <c r="P77">
        <v>178.93098619664099</v>
      </c>
      <c r="Q77">
        <v>185.18177700500701</v>
      </c>
      <c r="R77">
        <v>151.99281944119801</v>
      </c>
      <c r="S77">
        <v>153.21459864320599</v>
      </c>
      <c r="T77">
        <v>182.81904972925801</v>
      </c>
      <c r="U77">
        <v>182.486008983179</v>
      </c>
      <c r="V77">
        <v>172.25735191241901</v>
      </c>
      <c r="W77">
        <v>186.196560395489</v>
      </c>
      <c r="X77">
        <v>170.95634566208901</v>
      </c>
      <c r="Y77">
        <v>191.29336281099299</v>
      </c>
      <c r="Z77">
        <v>191.21983434128299</v>
      </c>
      <c r="AA77">
        <v>226.89566600032501</v>
      </c>
      <c r="AB77">
        <v>226.949064478792</v>
      </c>
      <c r="AC77">
        <v>184.36512328003201</v>
      </c>
      <c r="AD77">
        <v>184.027320070804</v>
      </c>
      <c r="AE77">
        <v>195.160414300707</v>
      </c>
      <c r="AF77">
        <v>204.04376960213901</v>
      </c>
      <c r="AG77">
        <v>213.96992487844699</v>
      </c>
      <c r="AH77">
        <v>182.152967644054</v>
      </c>
      <c r="AI77">
        <v>160.811816244288</v>
      </c>
      <c r="AJ77">
        <v>167.99467007908501</v>
      </c>
      <c r="AK77">
        <v>144.552736864043</v>
      </c>
      <c r="AL77">
        <v>135.175353235199</v>
      </c>
      <c r="AM77">
        <v>168.82770280788699</v>
      </c>
      <c r="AN77">
        <v>129.377387499073</v>
      </c>
      <c r="AO77">
        <v>111.440595407564</v>
      </c>
      <c r="AP77">
        <v>106.252728947756</v>
      </c>
      <c r="AQ77">
        <v>140.7354110915</v>
      </c>
      <c r="AR77">
        <v>139.84066575595801</v>
      </c>
      <c r="AS77">
        <v>114.599526668853</v>
      </c>
      <c r="AT77">
        <v>98.466307451408497</v>
      </c>
      <c r="AU77">
        <v>120.29768397502001</v>
      </c>
      <c r="AV77">
        <v>120.24708634687499</v>
      </c>
      <c r="AW77">
        <v>135.932208509498</v>
      </c>
      <c r="AX77">
        <v>128.67046548013499</v>
      </c>
      <c r="AY77">
        <v>149.685569630359</v>
      </c>
      <c r="AZ77">
        <v>161.8326402029991</v>
      </c>
      <c r="BA77">
        <v>96.209906084816538</v>
      </c>
    </row>
    <row r="78" spans="1:53" x14ac:dyDescent="0.35">
      <c r="A78">
        <v>238</v>
      </c>
      <c r="B78" s="1">
        <v>42571</v>
      </c>
      <c r="C78" t="s">
        <v>265</v>
      </c>
      <c r="D78">
        <v>163.61837082424299</v>
      </c>
      <c r="E78">
        <v>150.59001724216299</v>
      </c>
      <c r="F78">
        <v>167.179393603016</v>
      </c>
      <c r="G78">
        <v>180.07386706180901</v>
      </c>
      <c r="H78">
        <v>161.667447513637</v>
      </c>
      <c r="I78">
        <v>167.53557372518699</v>
      </c>
      <c r="J78">
        <v>173.133551727363</v>
      </c>
      <c r="K78">
        <v>185.670867941181</v>
      </c>
      <c r="L78">
        <v>177.367973690008</v>
      </c>
      <c r="M78">
        <v>174.662036553626</v>
      </c>
      <c r="N78">
        <v>174.12568381509001</v>
      </c>
      <c r="O78">
        <v>173.58534899174199</v>
      </c>
      <c r="P78">
        <v>182.88724976148501</v>
      </c>
      <c r="Q78">
        <v>185.92378198354299</v>
      </c>
      <c r="R78">
        <v>156.939091617706</v>
      </c>
      <c r="S78">
        <v>162.496044108782</v>
      </c>
      <c r="T78">
        <v>189.61070368021501</v>
      </c>
      <c r="U78">
        <v>191.78323668565599</v>
      </c>
      <c r="V78">
        <v>179.77750867328101</v>
      </c>
      <c r="W78">
        <v>191.12367769005701</v>
      </c>
      <c r="X78">
        <v>177.005429098809</v>
      </c>
      <c r="Y78">
        <v>193.49931216809901</v>
      </c>
      <c r="Z78">
        <v>198.69034007489</v>
      </c>
      <c r="AA78">
        <v>227.78744433366299</v>
      </c>
      <c r="AB78">
        <v>231.981867478808</v>
      </c>
      <c r="AC78">
        <v>189.807388021142</v>
      </c>
      <c r="AD78">
        <v>187.13816384832299</v>
      </c>
      <c r="AE78">
        <v>199.54556775038799</v>
      </c>
      <c r="AF78">
        <v>205.90676728633201</v>
      </c>
      <c r="AG78">
        <v>217.35034705831399</v>
      </c>
      <c r="AH78">
        <v>181.63248280597301</v>
      </c>
      <c r="AI78">
        <v>161.31015925176999</v>
      </c>
      <c r="AJ78">
        <v>166.28579194085501</v>
      </c>
      <c r="AK78">
        <v>145.403156106414</v>
      </c>
      <c r="AL78">
        <v>139.24845091241599</v>
      </c>
      <c r="AM78">
        <v>171.37251054475999</v>
      </c>
      <c r="AN78">
        <v>134.74794405040601</v>
      </c>
      <c r="AO78">
        <v>118.187884815625</v>
      </c>
      <c r="AP78">
        <v>121.51127376698101</v>
      </c>
      <c r="AQ78">
        <v>143.735151811257</v>
      </c>
      <c r="AR78">
        <v>142.887798889566</v>
      </c>
      <c r="AS78">
        <v>121.791161853804</v>
      </c>
      <c r="AT78">
        <v>112.432679882755</v>
      </c>
      <c r="AU78">
        <v>133.31641559284199</v>
      </c>
      <c r="AV78">
        <v>127.334717202425</v>
      </c>
      <c r="AW78">
        <v>141.50327017943999</v>
      </c>
      <c r="AX78">
        <v>133.42384369322099</v>
      </c>
      <c r="AY78">
        <v>152.64607089068701</v>
      </c>
      <c r="AZ78">
        <v>168.0673920458282</v>
      </c>
      <c r="BA78">
        <v>102.44465792764564</v>
      </c>
    </row>
    <row r="79" spans="1:53" x14ac:dyDescent="0.35">
      <c r="A79">
        <v>239</v>
      </c>
      <c r="B79" s="1">
        <v>42578</v>
      </c>
      <c r="C79" t="s">
        <v>266</v>
      </c>
      <c r="F79">
        <v>152.501422043904</v>
      </c>
      <c r="G79">
        <v>165.47375066036301</v>
      </c>
      <c r="H79">
        <v>154.18997737374701</v>
      </c>
      <c r="I79">
        <v>157.563689670759</v>
      </c>
      <c r="J79">
        <v>168.37605946387001</v>
      </c>
      <c r="K79">
        <v>176.00173898712899</v>
      </c>
      <c r="X79">
        <v>176.218892149471</v>
      </c>
      <c r="Y79">
        <v>197.91410705354801</v>
      </c>
      <c r="Z79">
        <v>187.91181610825799</v>
      </c>
      <c r="AA79">
        <v>223.78085915609</v>
      </c>
      <c r="AB79">
        <v>237.064648753706</v>
      </c>
      <c r="AC79">
        <v>181.44051286777901</v>
      </c>
      <c r="AD79">
        <v>181.606424255663</v>
      </c>
      <c r="AE79">
        <v>192.692000009179</v>
      </c>
      <c r="AF79">
        <v>197.61331590257501</v>
      </c>
      <c r="AG79">
        <v>213.99372394572799</v>
      </c>
      <c r="AH79">
        <v>187.34196766161199</v>
      </c>
      <c r="AI79">
        <v>156.220126938768</v>
      </c>
      <c r="AJ79">
        <v>156.29565391510801</v>
      </c>
      <c r="AK79">
        <v>139.02992645545601</v>
      </c>
      <c r="AL79">
        <v>133.662975001478</v>
      </c>
      <c r="AM79">
        <v>175.85235243520299</v>
      </c>
      <c r="AN79">
        <v>123.51624661019299</v>
      </c>
      <c r="AO79">
        <v>106.769903818549</v>
      </c>
      <c r="AP79">
        <v>107.681395668786</v>
      </c>
      <c r="AQ79">
        <v>128.66945860228699</v>
      </c>
      <c r="AR79">
        <v>133.60720780589901</v>
      </c>
      <c r="AS79">
        <v>111.591360984438</v>
      </c>
      <c r="AT79">
        <v>98.927295424162494</v>
      </c>
      <c r="AZ79">
        <v>162.87961412840372</v>
      </c>
      <c r="BA79">
        <v>97.256880010221153</v>
      </c>
    </row>
    <row r="80" spans="1:53" x14ac:dyDescent="0.35">
      <c r="A80">
        <v>240</v>
      </c>
      <c r="B80" s="1">
        <v>42578</v>
      </c>
      <c r="C80" t="s">
        <v>267</v>
      </c>
      <c r="D80">
        <v>162.50149236188901</v>
      </c>
      <c r="E80">
        <v>146.46008594827401</v>
      </c>
      <c r="F80">
        <v>156.92929166850399</v>
      </c>
      <c r="G80">
        <v>173.638759459243</v>
      </c>
      <c r="H80">
        <v>158.12817357467401</v>
      </c>
      <c r="I80">
        <v>162.72262498893201</v>
      </c>
      <c r="J80">
        <v>171.28820760087899</v>
      </c>
      <c r="K80">
        <v>185.578384425792</v>
      </c>
      <c r="L80">
        <v>176.79922842941801</v>
      </c>
      <c r="M80">
        <v>171.77021587516001</v>
      </c>
      <c r="N80">
        <v>163.71677557688699</v>
      </c>
      <c r="O80">
        <v>163.39906553392001</v>
      </c>
      <c r="P80">
        <v>177.11078569966901</v>
      </c>
      <c r="Q80">
        <v>187.241527870737</v>
      </c>
      <c r="R80">
        <v>154.21230456113099</v>
      </c>
      <c r="S80">
        <v>159.49878032569401</v>
      </c>
      <c r="T80">
        <v>185.70457366052901</v>
      </c>
      <c r="U80">
        <v>180.23553098215299</v>
      </c>
      <c r="V80">
        <v>172.723621843085</v>
      </c>
      <c r="W80">
        <v>190.330982295707</v>
      </c>
      <c r="X80">
        <v>175.473026701474</v>
      </c>
      <c r="Y80">
        <v>191.11287897015799</v>
      </c>
      <c r="Z80">
        <v>191.80842042522599</v>
      </c>
      <c r="AA80">
        <v>226.10923488489701</v>
      </c>
      <c r="AB80">
        <v>237.34670315591299</v>
      </c>
      <c r="AC80">
        <v>184.78166822534399</v>
      </c>
      <c r="AD80">
        <v>179.376841561502</v>
      </c>
      <c r="AE80">
        <v>193.12110071844899</v>
      </c>
      <c r="AF80">
        <v>200.85227071517099</v>
      </c>
      <c r="AG80">
        <v>212.190702287595</v>
      </c>
      <c r="AH80">
        <v>183.088707824887</v>
      </c>
      <c r="AI80">
        <v>156.862680262483</v>
      </c>
      <c r="AJ80">
        <v>157.65930295907799</v>
      </c>
      <c r="AK80">
        <v>142.04289076664699</v>
      </c>
      <c r="AL80">
        <v>133.28138784394301</v>
      </c>
      <c r="AM80">
        <v>172.308930837183</v>
      </c>
      <c r="AN80">
        <v>130.63516701180001</v>
      </c>
      <c r="AO80">
        <v>111.47794595803499</v>
      </c>
      <c r="AP80">
        <v>115.84346383418</v>
      </c>
      <c r="AQ80">
        <v>142.91985262839299</v>
      </c>
      <c r="AR80">
        <v>137.242537252933</v>
      </c>
      <c r="AS80">
        <v>118.939920636184</v>
      </c>
      <c r="AT80">
        <v>101.946459734366</v>
      </c>
      <c r="AU80">
        <v>125.62975797487699</v>
      </c>
      <c r="AV80">
        <v>119.153969156645</v>
      </c>
      <c r="AW80">
        <v>131.92516544716901</v>
      </c>
      <c r="AX80">
        <v>127.620430246155</v>
      </c>
      <c r="AY80">
        <v>148.827556666151</v>
      </c>
      <c r="AZ80">
        <v>163.53269557018987</v>
      </c>
      <c r="BA80">
        <v>97.909961452007309</v>
      </c>
    </row>
    <row r="81" spans="1:54" x14ac:dyDescent="0.35">
      <c r="A81">
        <v>241</v>
      </c>
      <c r="B81" s="1">
        <v>42579</v>
      </c>
      <c r="C81" t="s">
        <v>268</v>
      </c>
      <c r="D81">
        <v>148.70002395749901</v>
      </c>
      <c r="E81">
        <v>134.914953774769</v>
      </c>
      <c r="I81">
        <v>168.52971946237901</v>
      </c>
      <c r="J81">
        <v>172.02419789119901</v>
      </c>
      <c r="K81">
        <v>190.522066986238</v>
      </c>
      <c r="L81">
        <v>180.667713627605</v>
      </c>
      <c r="M81">
        <v>175.44363888047101</v>
      </c>
      <c r="N81">
        <v>165.984790444916</v>
      </c>
      <c r="O81">
        <v>164.76593595122401</v>
      </c>
      <c r="S81">
        <v>163.47226170026801</v>
      </c>
      <c r="T81">
        <v>192.44599275109201</v>
      </c>
      <c r="AB81">
        <v>243.73795008713901</v>
      </c>
      <c r="AC81">
        <v>190.178004611516</v>
      </c>
      <c r="AD81">
        <v>184.46324509769099</v>
      </c>
      <c r="AE81">
        <v>188.953669449253</v>
      </c>
      <c r="AF81">
        <v>197.55933041021399</v>
      </c>
      <c r="AG81">
        <v>214.30133958334301</v>
      </c>
      <c r="AH81">
        <v>183.01467660446301</v>
      </c>
      <c r="AM81">
        <v>183.797796573146</v>
      </c>
      <c r="AN81">
        <v>123.903117290954</v>
      </c>
      <c r="AO81">
        <v>118.15199535824701</v>
      </c>
      <c r="AP81">
        <v>119.262524791164</v>
      </c>
      <c r="AQ81">
        <v>133.14889334460801</v>
      </c>
      <c r="AR81">
        <v>132.41753620848601</v>
      </c>
      <c r="AW81">
        <v>138.48140700675501</v>
      </c>
      <c r="AX81">
        <v>132.606617611199</v>
      </c>
      <c r="AZ81">
        <v>166.97882305599381</v>
      </c>
      <c r="BA81">
        <v>101.35608893781125</v>
      </c>
    </row>
    <row r="82" spans="1:54" x14ac:dyDescent="0.35">
      <c r="A82">
        <v>242</v>
      </c>
      <c r="B82" s="1">
        <v>42581</v>
      </c>
      <c r="C82" t="s">
        <v>220</v>
      </c>
      <c r="D82">
        <v>160.425450917766</v>
      </c>
      <c r="E82">
        <v>149.32548856991701</v>
      </c>
      <c r="F82">
        <v>160.30154418753901</v>
      </c>
      <c r="G82">
        <v>173.73575537292601</v>
      </c>
      <c r="H82">
        <v>164.25503102610199</v>
      </c>
      <c r="I82">
        <v>164.203435304343</v>
      </c>
      <c r="J82">
        <v>169.22667713752799</v>
      </c>
      <c r="K82">
        <v>189.333683414907</v>
      </c>
      <c r="L82">
        <v>173.68905139942899</v>
      </c>
      <c r="M82">
        <v>170.957475691262</v>
      </c>
      <c r="N82">
        <v>173.28076370399501</v>
      </c>
      <c r="O82">
        <v>170.87988934178799</v>
      </c>
      <c r="P82">
        <v>181.47917039954399</v>
      </c>
      <c r="Q82">
        <v>180.20411664973801</v>
      </c>
      <c r="R82">
        <v>158.57495230486299</v>
      </c>
      <c r="S82">
        <v>160.960165147439</v>
      </c>
      <c r="T82">
        <v>190.77675910311001</v>
      </c>
      <c r="U82">
        <v>188.03754363015</v>
      </c>
      <c r="V82">
        <v>175.386753206403</v>
      </c>
      <c r="W82">
        <v>191.97823321112401</v>
      </c>
      <c r="X82">
        <v>174.832159281608</v>
      </c>
      <c r="Y82">
        <v>190.67928850038899</v>
      </c>
      <c r="Z82">
        <v>196.19361973102599</v>
      </c>
      <c r="AA82">
        <v>225.38372804916301</v>
      </c>
      <c r="AB82">
        <v>229.39246614481499</v>
      </c>
      <c r="AC82">
        <v>186.092666062235</v>
      </c>
      <c r="AD82">
        <v>179.96526641619499</v>
      </c>
      <c r="AE82">
        <v>197.56026934651601</v>
      </c>
      <c r="AF82">
        <v>199.58025091776699</v>
      </c>
      <c r="AG82">
        <v>208.973018456804</v>
      </c>
      <c r="AH82">
        <v>176.99017043722901</v>
      </c>
      <c r="AI82">
        <v>145.16672631163499</v>
      </c>
      <c r="AJ82">
        <v>150.706534186049</v>
      </c>
      <c r="AK82">
        <v>145.788410892097</v>
      </c>
      <c r="AL82">
        <v>135.404449936172</v>
      </c>
      <c r="AM82">
        <v>169.283246297994</v>
      </c>
      <c r="AN82">
        <v>135.02041668082299</v>
      </c>
      <c r="AO82">
        <v>110.448528570539</v>
      </c>
      <c r="AP82">
        <v>115.253691582999</v>
      </c>
      <c r="AQ82">
        <v>142.73875810612</v>
      </c>
      <c r="AR82">
        <v>134.946492989912</v>
      </c>
      <c r="AS82">
        <v>120.97738009473299</v>
      </c>
      <c r="AT82">
        <v>107.39792501292899</v>
      </c>
      <c r="AU82">
        <v>129.570498788142</v>
      </c>
      <c r="AV82">
        <v>127.14484904315</v>
      </c>
      <c r="AW82">
        <v>134.787782779796</v>
      </c>
      <c r="AX82">
        <v>130.993457924833</v>
      </c>
      <c r="AY82">
        <v>151.00392425127399</v>
      </c>
      <c r="AZ82">
        <v>164.5684982606837</v>
      </c>
      <c r="BA82">
        <v>98.945764142501133</v>
      </c>
    </row>
    <row r="83" spans="1:54" x14ac:dyDescent="0.35">
      <c r="A83">
        <v>243</v>
      </c>
      <c r="B83" s="1">
        <v>42586</v>
      </c>
      <c r="C83" t="s">
        <v>269</v>
      </c>
      <c r="D83">
        <v>114.899515615849</v>
      </c>
      <c r="E83">
        <v>118.19019426056801</v>
      </c>
      <c r="I83">
        <v>117.138222196621</v>
      </c>
      <c r="J83">
        <v>121.74286362722999</v>
      </c>
      <c r="K83">
        <v>144.57670252934801</v>
      </c>
      <c r="L83">
        <v>144.51334667448501</v>
      </c>
      <c r="M83">
        <v>139.18559488375701</v>
      </c>
      <c r="N83">
        <v>134.48594886141001</v>
      </c>
      <c r="S83">
        <v>112.05965548679499</v>
      </c>
      <c r="T83">
        <v>145.360287321881</v>
      </c>
      <c r="U83">
        <v>148.334306485756</v>
      </c>
      <c r="V83">
        <v>136.88957583237001</v>
      </c>
      <c r="W83">
        <v>159.03914202488599</v>
      </c>
      <c r="AB83">
        <v>171.366521897784</v>
      </c>
      <c r="AC83">
        <v>142.627553241671</v>
      </c>
      <c r="AD83">
        <v>139.73210170777199</v>
      </c>
      <c r="AE83">
        <v>163.49378305044999</v>
      </c>
      <c r="AF83">
        <v>167.24626758797399</v>
      </c>
      <c r="AM83">
        <v>115.124754969264</v>
      </c>
      <c r="AN83">
        <v>78.739843111078699</v>
      </c>
      <c r="AO83">
        <v>65.972851151790294</v>
      </c>
      <c r="AP83">
        <v>79.144456310684305</v>
      </c>
      <c r="AQ83">
        <v>110.55931979555</v>
      </c>
      <c r="AR83">
        <v>99.981646451457493</v>
      </c>
      <c r="AT83">
        <v>74.653379529741898</v>
      </c>
      <c r="AU83">
        <v>87.688171580836496</v>
      </c>
      <c r="AV83">
        <v>93.922946523379906</v>
      </c>
      <c r="AW83">
        <v>86.939833304301104</v>
      </c>
      <c r="AX83">
        <v>86.707974307017807</v>
      </c>
      <c r="AZ83">
        <v>120.70057794212785</v>
      </c>
      <c r="BA83">
        <v>55.077843823945287</v>
      </c>
    </row>
    <row r="84" spans="1:54" x14ac:dyDescent="0.35">
      <c r="A84">
        <v>244</v>
      </c>
      <c r="B84" s="1">
        <v>42587</v>
      </c>
      <c r="C84" t="s">
        <v>270</v>
      </c>
      <c r="F84">
        <v>132.348328200477</v>
      </c>
      <c r="G84">
        <v>144.83820212964599</v>
      </c>
      <c r="H84">
        <v>140.54586090692001</v>
      </c>
      <c r="I84">
        <v>133.99601572375701</v>
      </c>
      <c r="J84">
        <v>141.999118234702</v>
      </c>
      <c r="K84">
        <v>158.18070390803999</v>
      </c>
      <c r="P84">
        <v>160.04170846940599</v>
      </c>
      <c r="Q84">
        <v>150.00499646560601</v>
      </c>
      <c r="R84">
        <v>136.891588206851</v>
      </c>
      <c r="S84">
        <v>137.16579546427801</v>
      </c>
      <c r="T84">
        <v>159.668803886787</v>
      </c>
      <c r="U84">
        <v>158.40893571004401</v>
      </c>
      <c r="V84">
        <v>152.261667510184</v>
      </c>
      <c r="W84">
        <v>170.22454573841901</v>
      </c>
      <c r="AA84">
        <v>204.260772185278</v>
      </c>
      <c r="AB84">
        <v>201.77376320795099</v>
      </c>
      <c r="AC84">
        <v>171.54415814850299</v>
      </c>
      <c r="AD84">
        <v>164.00871746883999</v>
      </c>
      <c r="AE84">
        <v>176.214165622775</v>
      </c>
      <c r="AF84">
        <v>183.73711854947999</v>
      </c>
      <c r="AG84">
        <v>191.29137215518301</v>
      </c>
      <c r="AH84">
        <v>152.45762362991999</v>
      </c>
      <c r="AI84">
        <v>134.52350331631601</v>
      </c>
      <c r="AJ84">
        <v>141.907473287724</v>
      </c>
      <c r="AL84">
        <v>116.773954219958</v>
      </c>
      <c r="AM84">
        <v>142.42866275770999</v>
      </c>
      <c r="AN84">
        <v>103.127986152022</v>
      </c>
      <c r="AO84">
        <v>91.806558515525396</v>
      </c>
      <c r="AP84">
        <v>90.577438561441497</v>
      </c>
      <c r="AQ84">
        <v>121.320987173444</v>
      </c>
      <c r="AR84">
        <v>112.879476496976</v>
      </c>
      <c r="AU84">
        <v>106.288735637378</v>
      </c>
      <c r="AV84">
        <v>100.811403946365</v>
      </c>
      <c r="AW84">
        <v>112.138564857726</v>
      </c>
      <c r="AX84">
        <v>103.32570358263</v>
      </c>
      <c r="AY84">
        <v>126.438687694386</v>
      </c>
      <c r="AZ84">
        <v>142.39480827007361</v>
      </c>
      <c r="BA84">
        <v>76.772074151891047</v>
      </c>
    </row>
    <row r="85" spans="1:54" x14ac:dyDescent="0.35">
      <c r="A85">
        <v>245</v>
      </c>
      <c r="B85" s="1">
        <v>42594</v>
      </c>
      <c r="C85" t="s">
        <v>240</v>
      </c>
      <c r="D85">
        <v>147.45510044116801</v>
      </c>
      <c r="E85">
        <v>142.20907875407701</v>
      </c>
      <c r="F85">
        <v>149.91891477223001</v>
      </c>
      <c r="G85">
        <v>164.504100712872</v>
      </c>
      <c r="H85">
        <v>159.17514970886401</v>
      </c>
      <c r="I85">
        <v>154.377549699268</v>
      </c>
      <c r="J85">
        <v>155.82849388983399</v>
      </c>
      <c r="K85">
        <v>173.95058824903199</v>
      </c>
      <c r="L85">
        <v>176.290628830933</v>
      </c>
      <c r="M85">
        <v>166.335690752033</v>
      </c>
      <c r="N85">
        <v>166.799925096392</v>
      </c>
      <c r="O85">
        <v>174.80514831773201</v>
      </c>
      <c r="P85">
        <v>176.037006132702</v>
      </c>
      <c r="Q85">
        <v>164.104715431898</v>
      </c>
      <c r="R85">
        <v>146.98219584602199</v>
      </c>
      <c r="S85">
        <v>142.24347143894599</v>
      </c>
      <c r="T85">
        <v>190.107299463792</v>
      </c>
      <c r="U85">
        <v>171.840057544464</v>
      </c>
      <c r="V85">
        <v>164.756101612832</v>
      </c>
      <c r="W85">
        <v>197.75581278966999</v>
      </c>
      <c r="X85">
        <v>165.87401352665</v>
      </c>
      <c r="Y85">
        <v>188.40874338245499</v>
      </c>
      <c r="Z85">
        <v>187.35345820822701</v>
      </c>
      <c r="AA85">
        <v>219.13230705344699</v>
      </c>
      <c r="AB85">
        <v>235.998272125369</v>
      </c>
      <c r="AC85">
        <v>188.170487082291</v>
      </c>
      <c r="AD85">
        <v>169.988851879046</v>
      </c>
      <c r="AF85">
        <v>208.925188326202</v>
      </c>
      <c r="AG85">
        <v>205.77054370885301</v>
      </c>
      <c r="AH85">
        <v>170.12638724805001</v>
      </c>
      <c r="AI85">
        <v>157.762124408163</v>
      </c>
      <c r="AJ85">
        <v>159.567889937795</v>
      </c>
      <c r="AK85">
        <v>146.83551842872899</v>
      </c>
      <c r="AL85">
        <v>134.41921848529299</v>
      </c>
      <c r="AM85">
        <v>194.32288834336001</v>
      </c>
      <c r="AN85">
        <v>126.783179210349</v>
      </c>
      <c r="AO85">
        <v>102.226745704176</v>
      </c>
      <c r="AR85">
        <v>143.072291124976</v>
      </c>
      <c r="AS85">
        <v>116.745931093436</v>
      </c>
      <c r="AT85">
        <v>102.871131757786</v>
      </c>
      <c r="AU85">
        <v>112.39445760274</v>
      </c>
      <c r="AV85">
        <v>120.080381281876</v>
      </c>
      <c r="AW85">
        <v>137.35933767096799</v>
      </c>
      <c r="AX85">
        <v>119.524816123335</v>
      </c>
      <c r="AY85">
        <v>142.92477343289099</v>
      </c>
      <c r="AZ85">
        <v>160.93591036958281</v>
      </c>
      <c r="BA85">
        <v>95.31317625140025</v>
      </c>
    </row>
    <row r="86" spans="1:54" x14ac:dyDescent="0.35">
      <c r="A86">
        <v>246</v>
      </c>
      <c r="B86" s="1">
        <v>42595</v>
      </c>
      <c r="C86" t="s">
        <v>271</v>
      </c>
      <c r="E86">
        <v>146.58695896085101</v>
      </c>
      <c r="F86">
        <v>155.97353921991899</v>
      </c>
      <c r="G86">
        <v>158.12658328864001</v>
      </c>
      <c r="H86">
        <v>157.61353191968101</v>
      </c>
      <c r="I86">
        <v>160.11385946155099</v>
      </c>
      <c r="J86">
        <v>161.19587731281101</v>
      </c>
      <c r="N86">
        <v>182.48581416962</v>
      </c>
      <c r="O86">
        <v>178.39171154655901</v>
      </c>
      <c r="P86">
        <v>181.64293958778899</v>
      </c>
      <c r="Q86">
        <v>179.187375520475</v>
      </c>
      <c r="R86">
        <v>157.33632378933501</v>
      </c>
      <c r="S86">
        <v>154.226175981278</v>
      </c>
      <c r="T86">
        <v>192.738909741019</v>
      </c>
      <c r="W86">
        <v>198.07766171508999</v>
      </c>
      <c r="X86">
        <v>179.22117890663901</v>
      </c>
      <c r="Y86">
        <v>198.86295574926601</v>
      </c>
      <c r="Z86">
        <v>201.39042898985301</v>
      </c>
      <c r="AA86">
        <v>220.69181954113</v>
      </c>
      <c r="AB86">
        <v>231.90183194142199</v>
      </c>
      <c r="AC86">
        <v>188.56217972987901</v>
      </c>
      <c r="AF86">
        <v>209.428772511125</v>
      </c>
      <c r="AG86">
        <v>214.273877927635</v>
      </c>
      <c r="AH86">
        <v>179.92523277623599</v>
      </c>
      <c r="AI86">
        <v>163.11862775542201</v>
      </c>
      <c r="AJ86">
        <v>158.23532520144599</v>
      </c>
      <c r="AK86">
        <v>151.914182675832</v>
      </c>
      <c r="AL86">
        <v>137.22816507827301</v>
      </c>
      <c r="AM86">
        <v>166.59955967897301</v>
      </c>
      <c r="AN86">
        <v>130.785859614972</v>
      </c>
      <c r="AR86">
        <v>144.94051464464599</v>
      </c>
      <c r="AS86">
        <v>125.053705396154</v>
      </c>
      <c r="AT86">
        <v>103.136450465016</v>
      </c>
      <c r="AX86">
        <v>130.811169081034</v>
      </c>
      <c r="AY86">
        <v>149.562722389762</v>
      </c>
      <c r="AZ86">
        <v>169.09828889027452</v>
      </c>
      <c r="BA86">
        <v>103.47555477209195</v>
      </c>
    </row>
    <row r="87" spans="1:54" x14ac:dyDescent="0.35">
      <c r="A87">
        <v>247</v>
      </c>
      <c r="B87" s="1">
        <v>42603</v>
      </c>
      <c r="C87" t="s">
        <v>272</v>
      </c>
      <c r="D87">
        <v>117.65059987771301</v>
      </c>
      <c r="E87">
        <v>112.372876260152</v>
      </c>
      <c r="F87">
        <v>120.587632242155</v>
      </c>
      <c r="G87">
        <v>133.97986039956501</v>
      </c>
      <c r="H87">
        <v>123.549456417504</v>
      </c>
      <c r="I87">
        <v>120.836079440229</v>
      </c>
      <c r="J87">
        <v>138.621368949886</v>
      </c>
      <c r="K87">
        <v>153.46634852549599</v>
      </c>
      <c r="L87">
        <v>145.33212368135</v>
      </c>
      <c r="M87">
        <v>138.08582731476801</v>
      </c>
      <c r="N87">
        <v>130.295936684422</v>
      </c>
      <c r="O87">
        <v>134.50951407250801</v>
      </c>
      <c r="P87">
        <v>150.280313622818</v>
      </c>
      <c r="Q87">
        <v>146.10112389769401</v>
      </c>
      <c r="R87">
        <v>123.371336303402</v>
      </c>
      <c r="S87">
        <v>125.44206122214899</v>
      </c>
      <c r="T87">
        <v>154.733657285915</v>
      </c>
      <c r="U87">
        <v>152.97039496875101</v>
      </c>
      <c r="V87">
        <v>140.72957600385101</v>
      </c>
      <c r="W87">
        <v>162.19822399630399</v>
      </c>
      <c r="AA87">
        <v>189.37234220471601</v>
      </c>
      <c r="AB87">
        <v>189.347004654416</v>
      </c>
      <c r="AC87">
        <v>156.67554809721199</v>
      </c>
      <c r="AD87">
        <v>152.199335785795</v>
      </c>
      <c r="AE87">
        <v>170.94210414609</v>
      </c>
      <c r="AF87">
        <v>172.86844228941999</v>
      </c>
      <c r="AG87">
        <v>174.63631505532001</v>
      </c>
      <c r="AH87">
        <v>144.197342739806</v>
      </c>
      <c r="AI87">
        <v>116.520034164034</v>
      </c>
      <c r="AJ87">
        <v>120.422008817842</v>
      </c>
      <c r="AM87">
        <v>133.11688845468299</v>
      </c>
      <c r="AN87">
        <v>93.653189913359796</v>
      </c>
      <c r="AO87">
        <v>83.169164626831005</v>
      </c>
      <c r="AP87">
        <v>86.106136291538206</v>
      </c>
      <c r="AQ87">
        <v>107.479460069979</v>
      </c>
      <c r="AR87">
        <v>107.072602169348</v>
      </c>
      <c r="AT87">
        <v>90.209790745038802</v>
      </c>
      <c r="AU87">
        <v>91.104240245554706</v>
      </c>
      <c r="AV87">
        <v>97.118017156585296</v>
      </c>
      <c r="AW87">
        <v>95.517211796935001</v>
      </c>
      <c r="AX87">
        <v>94.791510269547103</v>
      </c>
      <c r="AY87">
        <v>118.156274785596</v>
      </c>
      <c r="AZ87">
        <v>131.18545894395902</v>
      </c>
      <c r="BA87">
        <v>65.562724825776456</v>
      </c>
    </row>
    <row r="88" spans="1:54" x14ac:dyDescent="0.35">
      <c r="A88">
        <v>248</v>
      </c>
      <c r="B88" s="1">
        <v>42608</v>
      </c>
      <c r="C88" t="s">
        <v>219</v>
      </c>
      <c r="D88">
        <v>166.60644404174499</v>
      </c>
      <c r="E88">
        <v>153.31382022253101</v>
      </c>
      <c r="F88">
        <v>165.99349775588101</v>
      </c>
      <c r="G88">
        <v>176.04225460529</v>
      </c>
      <c r="H88">
        <v>176.288832529328</v>
      </c>
      <c r="I88">
        <v>173.02172508495801</v>
      </c>
      <c r="J88">
        <v>175.39966936460999</v>
      </c>
      <c r="K88">
        <v>197.42481551089199</v>
      </c>
      <c r="L88">
        <v>184.29193019285799</v>
      </c>
      <c r="M88">
        <v>179.49373402085499</v>
      </c>
      <c r="N88">
        <v>179.573139703061</v>
      </c>
      <c r="O88">
        <v>182.06474755969799</v>
      </c>
      <c r="P88">
        <v>186.40096481244601</v>
      </c>
      <c r="Q88">
        <v>186.44195787000501</v>
      </c>
      <c r="R88">
        <v>163.582191340066</v>
      </c>
      <c r="S88">
        <v>167.47409729641001</v>
      </c>
      <c r="T88">
        <v>192.02628276498899</v>
      </c>
      <c r="U88">
        <v>184.58232931501499</v>
      </c>
      <c r="V88">
        <v>179.14618024301501</v>
      </c>
      <c r="W88">
        <v>197.73504924298899</v>
      </c>
      <c r="X88">
        <v>182.45596049123199</v>
      </c>
      <c r="Y88">
        <v>201.05444754859599</v>
      </c>
      <c r="Z88">
        <v>196.18060958194599</v>
      </c>
      <c r="AA88">
        <v>228.81582890131801</v>
      </c>
      <c r="AB88">
        <v>238.20111612077699</v>
      </c>
      <c r="AC88">
        <v>196.96048196805401</v>
      </c>
      <c r="AD88">
        <v>180.79304458443301</v>
      </c>
      <c r="AE88">
        <v>206.643226832088</v>
      </c>
      <c r="AF88">
        <v>201.87423691811799</v>
      </c>
      <c r="AG88">
        <v>210.56822435802701</v>
      </c>
      <c r="AH88">
        <v>176.492982511783</v>
      </c>
      <c r="AI88">
        <v>171.54891407823899</v>
      </c>
      <c r="AJ88">
        <v>158.08490338406801</v>
      </c>
      <c r="AK88">
        <v>155.30096081947801</v>
      </c>
      <c r="AL88">
        <v>138.12545484704901</v>
      </c>
      <c r="AM88">
        <v>171.157164409312</v>
      </c>
      <c r="AN88">
        <v>136.69871663319299</v>
      </c>
      <c r="AO88">
        <v>116.01370114459201</v>
      </c>
      <c r="AP88">
        <v>120.859199544755</v>
      </c>
      <c r="AQ88">
        <v>144.61155450684799</v>
      </c>
      <c r="AR88">
        <v>138.00365870622099</v>
      </c>
      <c r="AS88">
        <v>127.099196898633</v>
      </c>
      <c r="AT88">
        <v>113.392359907526</v>
      </c>
      <c r="AU88">
        <v>127.92689858584799</v>
      </c>
      <c r="AV88">
        <v>137.19648916429099</v>
      </c>
      <c r="AW88">
        <v>147.430899257812</v>
      </c>
      <c r="AX88">
        <v>137.931688905248</v>
      </c>
      <c r="AY88">
        <v>150.97122609428399</v>
      </c>
      <c r="AZ88">
        <v>170.40201687875859</v>
      </c>
      <c r="BA88">
        <v>104.77928276057602</v>
      </c>
    </row>
    <row r="89" spans="1:54" x14ac:dyDescent="0.35">
      <c r="A89">
        <v>249</v>
      </c>
      <c r="B89" s="1">
        <v>42610</v>
      </c>
      <c r="C89" t="s">
        <v>273</v>
      </c>
      <c r="D89">
        <v>159.85927869223499</v>
      </c>
      <c r="E89">
        <v>147.60359196056001</v>
      </c>
      <c r="F89">
        <v>158.13498825341699</v>
      </c>
      <c r="G89">
        <v>167.213998028308</v>
      </c>
      <c r="H89">
        <v>161.945517779776</v>
      </c>
      <c r="I89">
        <v>158.89550017584199</v>
      </c>
      <c r="J89">
        <v>163.364273060508</v>
      </c>
      <c r="K89">
        <v>191.947293263224</v>
      </c>
      <c r="L89">
        <v>174.323879389251</v>
      </c>
      <c r="M89">
        <v>167.744680607232</v>
      </c>
      <c r="N89">
        <v>175.45063803439101</v>
      </c>
      <c r="O89">
        <v>170.12867955355901</v>
      </c>
      <c r="P89">
        <v>174.428759960717</v>
      </c>
      <c r="Q89">
        <v>173.809548474145</v>
      </c>
      <c r="R89">
        <v>158.56651132728101</v>
      </c>
      <c r="S89">
        <v>160.382003237329</v>
      </c>
      <c r="T89">
        <v>198.318629034411</v>
      </c>
      <c r="U89">
        <v>182.59584394844401</v>
      </c>
      <c r="V89">
        <v>176.44367498534299</v>
      </c>
      <c r="W89">
        <v>203.697147398391</v>
      </c>
      <c r="X89">
        <v>176.54105231912601</v>
      </c>
      <c r="Y89">
        <v>194.960778587032</v>
      </c>
      <c r="Z89">
        <v>192.27246302573801</v>
      </c>
      <c r="AA89">
        <v>232.92497010364201</v>
      </c>
      <c r="AB89">
        <v>228.34387656019899</v>
      </c>
      <c r="AC89">
        <v>192.84107285860401</v>
      </c>
      <c r="AD89">
        <v>180.017146795038</v>
      </c>
      <c r="AE89">
        <v>196.907233785155</v>
      </c>
      <c r="AF89">
        <v>205.51470583407101</v>
      </c>
      <c r="AG89">
        <v>209.258356482908</v>
      </c>
      <c r="AH89">
        <v>174.832371090626</v>
      </c>
      <c r="AI89">
        <v>158.89460228349299</v>
      </c>
      <c r="AJ89">
        <v>164.57001913339101</v>
      </c>
      <c r="AK89">
        <v>150.61162989783799</v>
      </c>
      <c r="AL89">
        <v>137.06573471349199</v>
      </c>
      <c r="AM89">
        <v>163.956106486002</v>
      </c>
      <c r="AN89">
        <v>125.84670085163199</v>
      </c>
      <c r="AO89">
        <v>118.389171634647</v>
      </c>
      <c r="AP89">
        <v>117.258240745927</v>
      </c>
      <c r="AQ89">
        <v>152.156768988522</v>
      </c>
      <c r="AR89">
        <v>140.47293227110899</v>
      </c>
      <c r="AS89">
        <v>126.575185437854</v>
      </c>
      <c r="AT89">
        <v>114.705056577166</v>
      </c>
      <c r="AU89">
        <v>127.122486701578</v>
      </c>
      <c r="AV89">
        <v>131.48906008836801</v>
      </c>
      <c r="AW89">
        <v>138.79425925208</v>
      </c>
      <c r="AX89">
        <v>132.69704631784799</v>
      </c>
      <c r="AY89">
        <v>147.47669071124099</v>
      </c>
      <c r="AZ89">
        <v>165.77812826455605</v>
      </c>
      <c r="BA89">
        <v>100.15539414637348</v>
      </c>
    </row>
    <row r="90" spans="1:54" x14ac:dyDescent="0.35">
      <c r="A90">
        <v>250</v>
      </c>
      <c r="B90" s="1">
        <v>42611</v>
      </c>
      <c r="C90" t="s">
        <v>274</v>
      </c>
      <c r="G90">
        <v>177.57928257932801</v>
      </c>
      <c r="H90">
        <v>172.95603165963101</v>
      </c>
      <c r="I90">
        <v>163.38283796268499</v>
      </c>
      <c r="J90">
        <v>175.16209236102301</v>
      </c>
      <c r="K90">
        <v>182.407678164213</v>
      </c>
      <c r="L90">
        <v>168.227016385957</v>
      </c>
      <c r="M90">
        <v>170.49078072053999</v>
      </c>
      <c r="N90">
        <v>172.452440831735</v>
      </c>
      <c r="R90">
        <v>163.41987439495699</v>
      </c>
      <c r="S90">
        <v>169.171813973425</v>
      </c>
      <c r="T90">
        <v>194.625160736113</v>
      </c>
      <c r="U90">
        <v>180.992061820213</v>
      </c>
      <c r="V90">
        <v>171.39573671248101</v>
      </c>
      <c r="W90">
        <v>185.53075907628099</v>
      </c>
      <c r="Z90">
        <v>200.856946812567</v>
      </c>
      <c r="AA90">
        <v>232.45544704741999</v>
      </c>
      <c r="AB90">
        <v>233.030269146731</v>
      </c>
      <c r="AC90">
        <v>196.53267198521999</v>
      </c>
      <c r="AD90">
        <v>175.387139292976</v>
      </c>
      <c r="AE90">
        <v>195.903480334091</v>
      </c>
      <c r="AF90">
        <v>200.56578286850899</v>
      </c>
      <c r="AL90">
        <v>144.93242365723199</v>
      </c>
      <c r="AM90">
        <v>175.10330345637999</v>
      </c>
      <c r="AN90">
        <v>128.863290317044</v>
      </c>
      <c r="AO90">
        <v>110.940055812997</v>
      </c>
      <c r="AP90">
        <v>110.524077376349</v>
      </c>
      <c r="AQ90">
        <v>141.45946629980699</v>
      </c>
      <c r="AU90">
        <v>120.60696569965</v>
      </c>
      <c r="AV90">
        <v>124.732356445901</v>
      </c>
      <c r="AW90">
        <v>130.876665274983</v>
      </c>
      <c r="AX90">
        <v>145.658114506473</v>
      </c>
      <c r="AY90">
        <v>153.93593104756701</v>
      </c>
      <c r="AZ90">
        <v>167.81743608626493</v>
      </c>
      <c r="BA90">
        <v>102.19470196808237</v>
      </c>
      <c r="BB90">
        <f>AVERAGE(BA66:BA90)</f>
        <v>90.350510620752502</v>
      </c>
    </row>
    <row r="91" spans="1:54" s="2" customFormat="1" x14ac:dyDescent="0.35">
      <c r="B91" s="3"/>
    </row>
    <row r="92" spans="1:54" x14ac:dyDescent="0.35">
      <c r="A92">
        <v>297</v>
      </c>
      <c r="B92" s="1">
        <v>42888</v>
      </c>
      <c r="C92" t="s">
        <v>310</v>
      </c>
      <c r="D92">
        <v>134.393602440889</v>
      </c>
      <c r="E92">
        <v>146.75635819089999</v>
      </c>
      <c r="F92">
        <v>156.91042269174599</v>
      </c>
      <c r="G92">
        <v>173.471891465536</v>
      </c>
      <c r="H92">
        <v>151.06887088653201</v>
      </c>
      <c r="I92">
        <v>150.24106621396899</v>
      </c>
      <c r="J92">
        <v>156.76909624330401</v>
      </c>
      <c r="K92">
        <v>164.800599645695</v>
      </c>
      <c r="L92">
        <v>174.936522547838</v>
      </c>
      <c r="M92">
        <v>166.15107892840101</v>
      </c>
      <c r="N92">
        <v>156.31847943754099</v>
      </c>
      <c r="O92">
        <v>154.580365309179</v>
      </c>
      <c r="P92">
        <v>184.04196301499601</v>
      </c>
      <c r="Q92">
        <v>164.95130038977501</v>
      </c>
      <c r="R92">
        <v>152.63585760937801</v>
      </c>
      <c r="S92">
        <v>162.15378900617301</v>
      </c>
      <c r="T92">
        <v>177.36161559189199</v>
      </c>
      <c r="U92">
        <v>180.22776785551099</v>
      </c>
      <c r="V92">
        <v>163.02424042848801</v>
      </c>
      <c r="W92">
        <v>174.37481843186799</v>
      </c>
      <c r="X92">
        <v>177.18128519926401</v>
      </c>
      <c r="Y92">
        <v>186.65349956960799</v>
      </c>
      <c r="Z92">
        <v>182.95906987301601</v>
      </c>
      <c r="AA92">
        <v>216.92215445647699</v>
      </c>
      <c r="AB92">
        <v>205.23821882000399</v>
      </c>
      <c r="AC92">
        <v>184.77136067837901</v>
      </c>
      <c r="AD92">
        <v>186.42607182610899</v>
      </c>
      <c r="AE92">
        <v>180.33348336192299</v>
      </c>
      <c r="AF92">
        <v>199.00681224732199</v>
      </c>
      <c r="AG92">
        <v>209.42209032381101</v>
      </c>
      <c r="AH92">
        <v>163.789874098702</v>
      </c>
      <c r="AI92">
        <v>148.554004272669</v>
      </c>
      <c r="AJ92">
        <v>153.80432793203801</v>
      </c>
      <c r="AK92">
        <v>125.969830856154</v>
      </c>
      <c r="AL92">
        <v>128.14474772169601</v>
      </c>
      <c r="AM92">
        <v>145.61890396864999</v>
      </c>
      <c r="AN92">
        <v>119.80103919666399</v>
      </c>
      <c r="AO92">
        <v>117.91090204643</v>
      </c>
      <c r="AP92">
        <v>111.654349744538</v>
      </c>
      <c r="AQ92">
        <v>132.799930078486</v>
      </c>
      <c r="AR92">
        <v>134.27493826468299</v>
      </c>
      <c r="AS92">
        <v>122.248843600664</v>
      </c>
      <c r="AT92">
        <v>101.394005638772</v>
      </c>
      <c r="AU92">
        <v>116.02308578034901</v>
      </c>
      <c r="AV92">
        <v>112.25640218453501</v>
      </c>
      <c r="AW92">
        <v>120.53619098337001</v>
      </c>
      <c r="AX92">
        <v>125.81872212851</v>
      </c>
      <c r="AY92">
        <v>150.616073955395</v>
      </c>
      <c r="AZ92">
        <v>156.36041510703811</v>
      </c>
      <c r="BA92">
        <v>90.737680988855544</v>
      </c>
    </row>
    <row r="93" spans="1:54" x14ac:dyDescent="0.35">
      <c r="A93">
        <v>298</v>
      </c>
      <c r="B93" s="1">
        <v>42890</v>
      </c>
      <c r="C93" t="s">
        <v>311</v>
      </c>
      <c r="N93">
        <v>144.46595624296799</v>
      </c>
      <c r="O93">
        <v>149.25238679733201</v>
      </c>
      <c r="P93">
        <v>166.771072880605</v>
      </c>
      <c r="W93">
        <v>173.78840509555999</v>
      </c>
      <c r="X93">
        <v>162.89057443933601</v>
      </c>
      <c r="Y93">
        <v>171.12775193783301</v>
      </c>
      <c r="AC93">
        <v>171.14411158447601</v>
      </c>
      <c r="AD93">
        <v>166.32991963094801</v>
      </c>
      <c r="AE93">
        <v>177.74994246621</v>
      </c>
      <c r="AF93">
        <v>194.16236409994599</v>
      </c>
      <c r="AO93">
        <v>97.405885916096196</v>
      </c>
      <c r="AP93">
        <v>99.346984236026699</v>
      </c>
      <c r="AQ93">
        <v>122.288170051458</v>
      </c>
      <c r="AR93">
        <v>127.481073254468</v>
      </c>
      <c r="AS93">
        <v>104.703350058723</v>
      </c>
      <c r="AT93">
        <v>92.722126020565597</v>
      </c>
      <c r="AV93">
        <v>106.541043281578</v>
      </c>
      <c r="AZ93">
        <v>142.83359517612527</v>
      </c>
      <c r="BA93">
        <v>77.210861057942708</v>
      </c>
    </row>
    <row r="94" spans="1:54" x14ac:dyDescent="0.35">
      <c r="A94">
        <v>299</v>
      </c>
      <c r="B94" s="1">
        <v>42898</v>
      </c>
      <c r="C94" t="s">
        <v>172</v>
      </c>
      <c r="D94">
        <v>124.58820638688201</v>
      </c>
      <c r="E94">
        <v>120.66946110432001</v>
      </c>
      <c r="G94">
        <v>152.98718393212701</v>
      </c>
      <c r="H94">
        <v>141.47949341859501</v>
      </c>
      <c r="I94">
        <v>136.81199262190799</v>
      </c>
      <c r="J94">
        <v>131.571885747171</v>
      </c>
      <c r="K94">
        <v>159.08218318965999</v>
      </c>
      <c r="L94">
        <v>162.060609307715</v>
      </c>
      <c r="M94">
        <v>158.329148983983</v>
      </c>
      <c r="N94">
        <v>149.509827531083</v>
      </c>
      <c r="O94">
        <v>150.56554955032499</v>
      </c>
      <c r="P94">
        <v>164.03013452187099</v>
      </c>
      <c r="Q94">
        <v>156.594378659141</v>
      </c>
      <c r="R94">
        <v>144.72365209993399</v>
      </c>
      <c r="S94">
        <v>151.28839866134501</v>
      </c>
      <c r="T94">
        <v>162.716539349069</v>
      </c>
      <c r="U94">
        <v>163.77164521275699</v>
      </c>
      <c r="V94">
        <v>157.38485712459101</v>
      </c>
      <c r="W94">
        <v>170.71168244147799</v>
      </c>
      <c r="X94">
        <v>156.04112761339701</v>
      </c>
      <c r="Y94">
        <v>172.417349841749</v>
      </c>
      <c r="Z94">
        <v>168.10971952082701</v>
      </c>
      <c r="AA94">
        <v>200.807156185308</v>
      </c>
      <c r="AB94">
        <v>203.53199711949901</v>
      </c>
      <c r="AC94">
        <v>174.26516829875399</v>
      </c>
      <c r="AD94">
        <v>170.628901447473</v>
      </c>
      <c r="AE94">
        <v>184.87837163047399</v>
      </c>
      <c r="AF94">
        <v>183.28351897245199</v>
      </c>
      <c r="AG94">
        <v>196.978444314472</v>
      </c>
      <c r="AH94">
        <v>157.29523882548199</v>
      </c>
      <c r="AI94">
        <v>138.310621143563</v>
      </c>
      <c r="AJ94">
        <v>153.01199259869199</v>
      </c>
      <c r="AK94">
        <v>123.360001077042</v>
      </c>
      <c r="AL94">
        <v>118.919788572879</v>
      </c>
      <c r="AM94">
        <v>135.35190360402001</v>
      </c>
      <c r="AN94">
        <v>109.168225837017</v>
      </c>
      <c r="AO94">
        <v>109.050950547052</v>
      </c>
      <c r="AP94">
        <v>102.487140196688</v>
      </c>
      <c r="AQ94">
        <v>125.17549144821901</v>
      </c>
      <c r="AR94">
        <v>116.006956751083</v>
      </c>
      <c r="AS94">
        <v>100.517088851287</v>
      </c>
      <c r="AT94">
        <v>93.893650598390096</v>
      </c>
      <c r="AU94">
        <v>106.783266427616</v>
      </c>
      <c r="AV94">
        <v>106.506084192627</v>
      </c>
      <c r="AW94">
        <v>112.01765869315599</v>
      </c>
      <c r="AX94">
        <v>113.241494099452</v>
      </c>
      <c r="AY94">
        <v>132.92331819564399</v>
      </c>
      <c r="AZ94">
        <v>145.18807354145255</v>
      </c>
      <c r="BA94">
        <v>79.56533942326999</v>
      </c>
    </row>
    <row r="95" spans="1:54" x14ac:dyDescent="0.35">
      <c r="A95">
        <v>300</v>
      </c>
      <c r="B95" s="1">
        <v>42898</v>
      </c>
      <c r="C95" t="s">
        <v>312</v>
      </c>
      <c r="D95">
        <v>132.28922529117099</v>
      </c>
      <c r="E95">
        <v>137.75271009392401</v>
      </c>
      <c r="F95">
        <v>144.78054357312101</v>
      </c>
      <c r="G95">
        <v>166.38937896381501</v>
      </c>
      <c r="H95">
        <v>151.17821817485401</v>
      </c>
      <c r="I95">
        <v>146.59824578331001</v>
      </c>
      <c r="J95">
        <v>149.47323514500499</v>
      </c>
      <c r="K95">
        <v>159.19496495320101</v>
      </c>
      <c r="L95">
        <v>169.694252070754</v>
      </c>
      <c r="M95">
        <v>164.922537437465</v>
      </c>
      <c r="N95">
        <v>155.84928086766001</v>
      </c>
      <c r="O95">
        <v>156.35228354397299</v>
      </c>
      <c r="P95">
        <v>168.70157643632501</v>
      </c>
      <c r="Q95">
        <v>159.49834439930399</v>
      </c>
      <c r="R95">
        <v>151.08838600473501</v>
      </c>
      <c r="S95">
        <v>160.056507863062</v>
      </c>
      <c r="T95">
        <v>168.04327200050301</v>
      </c>
      <c r="U95">
        <v>166.753755195591</v>
      </c>
      <c r="V95">
        <v>158.37984680187699</v>
      </c>
      <c r="W95">
        <v>177.015236937992</v>
      </c>
      <c r="X95">
        <v>170.425348889693</v>
      </c>
      <c r="Y95">
        <v>174.240942649365</v>
      </c>
      <c r="Z95">
        <v>178.65007959343299</v>
      </c>
      <c r="AA95">
        <v>209.961347071392</v>
      </c>
      <c r="AB95">
        <v>199.61902552080801</v>
      </c>
      <c r="AC95">
        <v>183.04201812651499</v>
      </c>
      <c r="AD95">
        <v>178.900446625863</v>
      </c>
      <c r="AE95">
        <v>177.51314063141399</v>
      </c>
      <c r="AF95">
        <v>188.405356178174</v>
      </c>
      <c r="AG95">
        <v>200.900383455249</v>
      </c>
      <c r="AH95">
        <v>157.41553805941999</v>
      </c>
      <c r="AI95">
        <v>139.31647271180799</v>
      </c>
      <c r="AJ95">
        <v>147.48745873171799</v>
      </c>
      <c r="AK95">
        <v>119.804548859241</v>
      </c>
      <c r="AL95">
        <v>121.110378956877</v>
      </c>
      <c r="AM95">
        <v>143.09092911993301</v>
      </c>
      <c r="AN95">
        <v>121.232783590156</v>
      </c>
      <c r="AO95">
        <v>111.455917945728</v>
      </c>
      <c r="AP95">
        <v>108.406548058208</v>
      </c>
      <c r="AQ95">
        <v>125.236884607655</v>
      </c>
      <c r="AR95">
        <v>126.194811813985</v>
      </c>
      <c r="AS95">
        <v>113.434741653489</v>
      </c>
      <c r="AT95">
        <v>99.055575379350202</v>
      </c>
      <c r="AU95">
        <v>110.39582599908201</v>
      </c>
      <c r="AV95">
        <v>103.963963052745</v>
      </c>
      <c r="AW95">
        <v>123.857251861584</v>
      </c>
      <c r="AX95">
        <v>121.43463923674901</v>
      </c>
      <c r="AY95">
        <v>144.810665236803</v>
      </c>
      <c r="AZ95">
        <v>150.90364219071003</v>
      </c>
      <c r="BA95">
        <v>85.280908072527467</v>
      </c>
    </row>
    <row r="96" spans="1:54" x14ac:dyDescent="0.35">
      <c r="A96">
        <v>301</v>
      </c>
      <c r="B96" s="1">
        <v>42899</v>
      </c>
      <c r="C96" t="s">
        <v>271</v>
      </c>
      <c r="F96">
        <v>146.671123432678</v>
      </c>
      <c r="G96">
        <v>160.22074459004401</v>
      </c>
      <c r="H96">
        <v>146.42318420213101</v>
      </c>
      <c r="I96">
        <v>139.79271303121001</v>
      </c>
      <c r="J96">
        <v>139.85210449283099</v>
      </c>
      <c r="K96">
        <v>159.805753068424</v>
      </c>
      <c r="L96">
        <v>163.89778620045499</v>
      </c>
      <c r="P96">
        <v>177.10618111011601</v>
      </c>
      <c r="Q96">
        <v>167.695661351262</v>
      </c>
      <c r="R96">
        <v>149.349661699162</v>
      </c>
      <c r="S96">
        <v>155.09361715184599</v>
      </c>
      <c r="T96">
        <v>175.65702151998201</v>
      </c>
      <c r="U96">
        <v>164.75974643817801</v>
      </c>
      <c r="Y96">
        <v>178.25676148605299</v>
      </c>
      <c r="Z96">
        <v>178.090642665768</v>
      </c>
      <c r="AA96">
        <v>212.85228371813</v>
      </c>
      <c r="AB96">
        <v>196.395567951667</v>
      </c>
      <c r="AC96">
        <v>174.93069680794699</v>
      </c>
      <c r="AD96">
        <v>176.25209901243201</v>
      </c>
      <c r="AH96">
        <v>163.116338132821</v>
      </c>
      <c r="AI96">
        <v>147.56522899667999</v>
      </c>
      <c r="AJ96">
        <v>155.22120013356599</v>
      </c>
      <c r="AK96">
        <v>126.38943426418101</v>
      </c>
      <c r="AL96">
        <v>122.921253753412</v>
      </c>
      <c r="AM96">
        <v>136.76191308358099</v>
      </c>
      <c r="AN96">
        <v>106.923594560867</v>
      </c>
      <c r="AO96">
        <v>104.93254240308001</v>
      </c>
      <c r="AP96">
        <v>105.89694591564199</v>
      </c>
      <c r="AS96">
        <v>112.462960861222</v>
      </c>
      <c r="AU96">
        <v>111.388976581642</v>
      </c>
      <c r="AW96">
        <v>115.119874312702</v>
      </c>
      <c r="AX96">
        <v>115.33667825410799</v>
      </c>
      <c r="AY96">
        <v>150.45297916402001</v>
      </c>
      <c r="AZ96">
        <v>149.62403849538916</v>
      </c>
      <c r="BA96">
        <v>84.001304377206594</v>
      </c>
    </row>
    <row r="97" spans="1:53" x14ac:dyDescent="0.35">
      <c r="A97">
        <v>302</v>
      </c>
      <c r="B97" s="1">
        <v>42901</v>
      </c>
      <c r="C97" t="s">
        <v>313</v>
      </c>
      <c r="D97">
        <v>126.544911546943</v>
      </c>
      <c r="E97">
        <v>128.81199644012699</v>
      </c>
      <c r="F97">
        <v>133.22840558164901</v>
      </c>
      <c r="G97">
        <v>157.77933838818601</v>
      </c>
      <c r="H97">
        <v>144.48109644139299</v>
      </c>
      <c r="I97">
        <v>137.57822440382699</v>
      </c>
      <c r="J97">
        <v>143.73114952195399</v>
      </c>
      <c r="K97">
        <v>155.681773013098</v>
      </c>
      <c r="L97">
        <v>168.177567346573</v>
      </c>
      <c r="M97">
        <v>163.51166877876901</v>
      </c>
      <c r="N97">
        <v>150.30622101484701</v>
      </c>
      <c r="O97">
        <v>158.73479989744899</v>
      </c>
      <c r="P97">
        <v>168.16634683119401</v>
      </c>
      <c r="Q97">
        <v>159.324114474792</v>
      </c>
      <c r="R97">
        <v>142.8628714436</v>
      </c>
      <c r="S97">
        <v>151.13041109824499</v>
      </c>
      <c r="T97">
        <v>164.26027183496799</v>
      </c>
      <c r="U97">
        <v>162.27110855236</v>
      </c>
      <c r="V97">
        <v>157.02360400030901</v>
      </c>
      <c r="W97">
        <v>169.71724524819001</v>
      </c>
      <c r="X97">
        <v>158.103042326706</v>
      </c>
      <c r="Y97">
        <v>170.28856360684901</v>
      </c>
      <c r="Z97">
        <v>174.51983639604899</v>
      </c>
      <c r="AA97">
        <v>198.70984666935999</v>
      </c>
      <c r="AB97">
        <v>189.14708745697001</v>
      </c>
      <c r="AC97">
        <v>173.62142800839899</v>
      </c>
      <c r="AD97">
        <v>170.233260747255</v>
      </c>
      <c r="AE97">
        <v>176.904520208892</v>
      </c>
      <c r="AF97">
        <v>179.778716873609</v>
      </c>
      <c r="AG97">
        <v>188.130492628338</v>
      </c>
      <c r="AH97">
        <v>144.285847660223</v>
      </c>
      <c r="AI97">
        <v>144.38346021647101</v>
      </c>
      <c r="AJ97">
        <v>139.782090419708</v>
      </c>
      <c r="AK97">
        <v>109.757837696378</v>
      </c>
      <c r="AL97">
        <v>109.448730263028</v>
      </c>
      <c r="AM97">
        <v>140.41635305100499</v>
      </c>
      <c r="AN97">
        <v>108.11937279326</v>
      </c>
      <c r="AO97">
        <v>98.600706406222898</v>
      </c>
      <c r="AP97">
        <v>98.0921641515462</v>
      </c>
      <c r="AQ97">
        <v>123.286774199644</v>
      </c>
      <c r="AR97">
        <v>114.29881296034</v>
      </c>
      <c r="AS97">
        <v>102.833512435301</v>
      </c>
      <c r="AT97">
        <v>92.370072025872304</v>
      </c>
      <c r="AU97">
        <v>106.94166472479699</v>
      </c>
      <c r="AV97">
        <v>101.989196897531</v>
      </c>
      <c r="AW97">
        <v>124.705437523385</v>
      </c>
      <c r="AX97">
        <v>113.283503868824</v>
      </c>
      <c r="AY97">
        <v>142.34384474575</v>
      </c>
      <c r="AZ97">
        <v>144.53540214208721</v>
      </c>
      <c r="BA97">
        <v>78.912668023904644</v>
      </c>
    </row>
    <row r="98" spans="1:53" x14ac:dyDescent="0.35">
      <c r="A98">
        <v>303</v>
      </c>
      <c r="B98" s="1">
        <v>42908</v>
      </c>
      <c r="C98" t="s">
        <v>216</v>
      </c>
      <c r="D98">
        <v>155.408988685499</v>
      </c>
      <c r="E98">
        <v>157.73143236952501</v>
      </c>
      <c r="F98">
        <v>172.39241152757799</v>
      </c>
      <c r="G98">
        <v>186.305801273714</v>
      </c>
      <c r="H98">
        <v>163.33597202106</v>
      </c>
      <c r="I98">
        <v>172.084123984657</v>
      </c>
      <c r="J98">
        <v>170.901937228766</v>
      </c>
      <c r="K98">
        <v>183.656925729411</v>
      </c>
      <c r="L98">
        <v>192.53254740117001</v>
      </c>
      <c r="M98">
        <v>187.94555691784001</v>
      </c>
      <c r="N98">
        <v>169.04710457583499</v>
      </c>
      <c r="O98">
        <v>179.910859047842</v>
      </c>
      <c r="P98">
        <v>187.01572434921599</v>
      </c>
      <c r="Q98">
        <v>189.20256433239501</v>
      </c>
      <c r="R98">
        <v>161.427670072746</v>
      </c>
      <c r="S98">
        <v>170.92191908898101</v>
      </c>
      <c r="T98">
        <v>197.210455490675</v>
      </c>
      <c r="U98">
        <v>187.28043830111201</v>
      </c>
      <c r="V98">
        <v>180.026577688983</v>
      </c>
      <c r="W98">
        <v>192.01778509407799</v>
      </c>
      <c r="X98">
        <v>182.985732436912</v>
      </c>
      <c r="Y98">
        <v>202.269682159192</v>
      </c>
      <c r="Z98">
        <v>193.805790323569</v>
      </c>
      <c r="AA98">
        <v>226.40866753351699</v>
      </c>
      <c r="AB98">
        <v>218.33727080009899</v>
      </c>
      <c r="AC98">
        <v>192.004115882158</v>
      </c>
      <c r="AD98">
        <v>193.541443916395</v>
      </c>
      <c r="AE98">
        <v>202.325810848987</v>
      </c>
      <c r="AF98">
        <v>211.69086026320201</v>
      </c>
      <c r="AG98">
        <v>218.537203404379</v>
      </c>
      <c r="AH98">
        <v>181.64604838839099</v>
      </c>
      <c r="AI98">
        <v>160.33834479550799</v>
      </c>
      <c r="AJ98">
        <v>170.80862396757701</v>
      </c>
      <c r="AK98">
        <v>146.57303657383</v>
      </c>
      <c r="AL98">
        <v>137.411674263869</v>
      </c>
      <c r="AM98">
        <v>162.79996839250401</v>
      </c>
      <c r="AN98">
        <v>140.75222246515199</v>
      </c>
      <c r="AO98">
        <v>121.52353144687601</v>
      </c>
      <c r="AP98">
        <v>127.108424143972</v>
      </c>
      <c r="AQ98">
        <v>145.20557920558201</v>
      </c>
      <c r="AR98">
        <v>145.68700046598701</v>
      </c>
      <c r="AS98">
        <v>127.722989033038</v>
      </c>
      <c r="AT98">
        <v>116.31317770339599</v>
      </c>
      <c r="AU98">
        <v>139.745780378077</v>
      </c>
      <c r="AV98">
        <v>128.70066664116001</v>
      </c>
      <c r="AW98">
        <v>132.39698055881701</v>
      </c>
      <c r="AX98">
        <v>144.42164378598801</v>
      </c>
      <c r="AY98">
        <v>157.19376518493701</v>
      </c>
      <c r="AZ98">
        <v>170.51276729466986</v>
      </c>
      <c r="BA98">
        <v>104.89003317648729</v>
      </c>
    </row>
    <row r="99" spans="1:53" x14ac:dyDescent="0.35">
      <c r="A99">
        <v>304</v>
      </c>
      <c r="B99" s="1">
        <v>42911</v>
      </c>
      <c r="C99" t="s">
        <v>314</v>
      </c>
      <c r="D99">
        <v>131.22387715974199</v>
      </c>
      <c r="E99">
        <v>130.782589064738</v>
      </c>
      <c r="F99">
        <v>144.931555015306</v>
      </c>
      <c r="G99">
        <v>165.29370781386299</v>
      </c>
      <c r="H99">
        <v>142.83330885019001</v>
      </c>
      <c r="I99">
        <v>153.14523898476901</v>
      </c>
      <c r="J99">
        <v>152.98985129227501</v>
      </c>
      <c r="K99">
        <v>163.686530862284</v>
      </c>
      <c r="L99">
        <v>167.66013937432399</v>
      </c>
      <c r="M99">
        <v>164.48715206931601</v>
      </c>
      <c r="N99">
        <v>151.13442462507899</v>
      </c>
      <c r="O99">
        <v>153.925748478195</v>
      </c>
      <c r="P99">
        <v>169.33644160410799</v>
      </c>
      <c r="Q99">
        <v>173.012131838681</v>
      </c>
      <c r="R99">
        <v>140.38286453207701</v>
      </c>
      <c r="S99">
        <v>154.10964116685199</v>
      </c>
      <c r="T99">
        <v>183.782097701015</v>
      </c>
      <c r="U99">
        <v>163.18899115401601</v>
      </c>
      <c r="V99">
        <v>164.03750633627999</v>
      </c>
      <c r="W99">
        <v>171.98638360558499</v>
      </c>
      <c r="X99">
        <v>167.05414438630299</v>
      </c>
      <c r="Y99">
        <v>181.38515515889401</v>
      </c>
      <c r="Z99">
        <v>175.650979759119</v>
      </c>
      <c r="AA99">
        <v>207.499114565143</v>
      </c>
      <c r="AB99">
        <v>205.91637467184799</v>
      </c>
      <c r="AC99">
        <v>172.434888681898</v>
      </c>
      <c r="AD99">
        <v>175.88135788598399</v>
      </c>
      <c r="AE99">
        <v>181.538357870141</v>
      </c>
      <c r="AF99">
        <v>189.175298982941</v>
      </c>
      <c r="AG99">
        <v>197.24105417279199</v>
      </c>
      <c r="AH99">
        <v>165.28575078195499</v>
      </c>
      <c r="AI99">
        <v>144.976368175446</v>
      </c>
      <c r="AJ99">
        <v>150.99273069874201</v>
      </c>
      <c r="AK99">
        <v>119.88876739431799</v>
      </c>
      <c r="AL99">
        <v>120.928680150337</v>
      </c>
      <c r="AM99">
        <v>146.613065959783</v>
      </c>
      <c r="AN99">
        <v>119.3051185084</v>
      </c>
      <c r="AO99">
        <v>102.06595378623599</v>
      </c>
      <c r="AP99">
        <v>107.280657688581</v>
      </c>
      <c r="AQ99">
        <v>124.728811811304</v>
      </c>
      <c r="AR99">
        <v>122.633390422739</v>
      </c>
      <c r="AS99">
        <v>112.92394171863999</v>
      </c>
      <c r="AT99">
        <v>98.736845254261794</v>
      </c>
      <c r="AU99">
        <v>114.132770020929</v>
      </c>
      <c r="AV99">
        <v>113.677731113932</v>
      </c>
      <c r="AW99">
        <v>123.65302394491199</v>
      </c>
      <c r="AX99">
        <v>124.377928353388</v>
      </c>
      <c r="AY99">
        <v>133.56071625560699</v>
      </c>
      <c r="AZ99">
        <v>150.8639408271514</v>
      </c>
      <c r="BA99">
        <v>85.241206708968832</v>
      </c>
    </row>
    <row r="100" spans="1:53" x14ac:dyDescent="0.35">
      <c r="A100">
        <v>305</v>
      </c>
      <c r="B100" s="1">
        <v>42914</v>
      </c>
      <c r="C100" t="s">
        <v>245</v>
      </c>
      <c r="D100">
        <v>123.97309302704301</v>
      </c>
      <c r="E100">
        <v>129.432048453833</v>
      </c>
      <c r="F100">
        <v>137.36723096044199</v>
      </c>
      <c r="G100">
        <v>155.526851487416</v>
      </c>
      <c r="H100">
        <v>141.13033782378201</v>
      </c>
      <c r="I100">
        <v>142.27261506648799</v>
      </c>
      <c r="J100">
        <v>142.22213443689299</v>
      </c>
      <c r="K100">
        <v>154.89936090639401</v>
      </c>
      <c r="L100">
        <v>166.24114385335301</v>
      </c>
      <c r="M100">
        <v>151.73890939397299</v>
      </c>
      <c r="N100">
        <v>144.73544427470901</v>
      </c>
      <c r="O100">
        <v>154.14521184893599</v>
      </c>
      <c r="P100">
        <v>169.34961477930199</v>
      </c>
      <c r="Q100">
        <v>168.802549293591</v>
      </c>
      <c r="R100">
        <v>140.45537103506501</v>
      </c>
      <c r="S100">
        <v>152.155509937158</v>
      </c>
      <c r="T100">
        <v>169.62743480442401</v>
      </c>
      <c r="U100">
        <v>149.98036156772301</v>
      </c>
      <c r="V100">
        <v>160.78576709860201</v>
      </c>
      <c r="W100">
        <v>172.93134615995001</v>
      </c>
      <c r="X100">
        <v>165.56338567335601</v>
      </c>
      <c r="Y100">
        <v>177.45564972120201</v>
      </c>
      <c r="Z100">
        <v>168.147154174246</v>
      </c>
      <c r="AA100">
        <v>201.84406808368999</v>
      </c>
      <c r="AB100">
        <v>208.420497157108</v>
      </c>
      <c r="AC100">
        <v>176.65094232526101</v>
      </c>
      <c r="AD100">
        <v>172.215881815497</v>
      </c>
      <c r="AE100">
        <v>185.88098654633799</v>
      </c>
      <c r="AF100">
        <v>186.57249712612199</v>
      </c>
      <c r="AG100">
        <v>191.93388003765301</v>
      </c>
      <c r="AH100">
        <v>161.088221953904</v>
      </c>
      <c r="AI100">
        <v>135.257295694801</v>
      </c>
      <c r="AJ100">
        <v>148.11434780048501</v>
      </c>
      <c r="AK100">
        <v>118.197386303211</v>
      </c>
      <c r="AL100">
        <v>114.567868687634</v>
      </c>
      <c r="AM100">
        <v>146.52371117771099</v>
      </c>
      <c r="AN100">
        <v>108.86659020963801</v>
      </c>
      <c r="AO100">
        <v>99.202223475823999</v>
      </c>
      <c r="AP100">
        <v>100.078741771512</v>
      </c>
      <c r="AQ100">
        <v>123.487904380104</v>
      </c>
      <c r="AR100">
        <v>128.32399550430799</v>
      </c>
      <c r="AS100">
        <v>104.16287127023701</v>
      </c>
      <c r="AT100">
        <v>88.650854232226806</v>
      </c>
      <c r="AU100">
        <v>110.31453413185</v>
      </c>
      <c r="AV100">
        <v>105.519869820401</v>
      </c>
      <c r="AW100">
        <v>111.479913088481</v>
      </c>
      <c r="AX100">
        <v>128.85066394396301</v>
      </c>
      <c r="AY100">
        <v>141.613595240526</v>
      </c>
      <c r="AZ100">
        <v>146.59912224075759</v>
      </c>
      <c r="BA100">
        <v>80.976388122575031</v>
      </c>
    </row>
    <row r="101" spans="1:53" x14ac:dyDescent="0.35">
      <c r="A101">
        <v>306</v>
      </c>
      <c r="B101" s="1">
        <v>42918</v>
      </c>
      <c r="C101" t="s">
        <v>315</v>
      </c>
      <c r="D101">
        <v>139.129766372441</v>
      </c>
      <c r="E101">
        <v>141.69807044161101</v>
      </c>
      <c r="F101">
        <v>147.62661175899399</v>
      </c>
      <c r="G101">
        <v>170.22316205339499</v>
      </c>
      <c r="H101">
        <v>149.69950645554599</v>
      </c>
      <c r="I101">
        <v>157.98587402967399</v>
      </c>
      <c r="J101">
        <v>161.05173967371499</v>
      </c>
      <c r="K101">
        <v>174.23533240216</v>
      </c>
      <c r="L101">
        <v>175.19571057076001</v>
      </c>
      <c r="M101">
        <v>166.07952260107999</v>
      </c>
      <c r="N101">
        <v>158.03218569725499</v>
      </c>
      <c r="O101">
        <v>158.26797514634799</v>
      </c>
      <c r="P101">
        <v>178.45082860661799</v>
      </c>
      <c r="Q101">
        <v>184.55656152979299</v>
      </c>
      <c r="R101">
        <v>142.52120773744301</v>
      </c>
      <c r="S101">
        <v>160.01443198435101</v>
      </c>
      <c r="T101">
        <v>190.30321779388299</v>
      </c>
      <c r="U101">
        <v>173.39580324127101</v>
      </c>
      <c r="V101">
        <v>171.471071621812</v>
      </c>
      <c r="W101">
        <v>172.49271162710701</v>
      </c>
      <c r="X101">
        <v>175.39443162802701</v>
      </c>
      <c r="Y101">
        <v>191.51927529224699</v>
      </c>
      <c r="Z101">
        <v>183.755100536013</v>
      </c>
      <c r="AA101">
        <v>220.302941387896</v>
      </c>
      <c r="AB101">
        <v>221.32760634484299</v>
      </c>
      <c r="AC101">
        <v>184.85523699519101</v>
      </c>
      <c r="AD101">
        <v>182.242756243363</v>
      </c>
      <c r="AE101">
        <v>195.65139608564701</v>
      </c>
      <c r="AF101">
        <v>198.52914820125699</v>
      </c>
      <c r="AG101">
        <v>210.79878505855999</v>
      </c>
      <c r="AH101">
        <v>172.14047822827499</v>
      </c>
      <c r="AI101">
        <v>146.655772823441</v>
      </c>
      <c r="AJ101">
        <v>154.61172737184799</v>
      </c>
      <c r="AK101">
        <v>136.385193654402</v>
      </c>
      <c r="AL101">
        <v>128.10930751573201</v>
      </c>
      <c r="AM101">
        <v>161.39343820622301</v>
      </c>
      <c r="AN101">
        <v>132.38279622699901</v>
      </c>
      <c r="AO101">
        <v>110.452284060365</v>
      </c>
      <c r="AP101">
        <v>114.21297552215501</v>
      </c>
      <c r="AQ101">
        <v>125.463696578832</v>
      </c>
      <c r="AR101">
        <v>137.16107332373599</v>
      </c>
      <c r="AS101">
        <v>122.20764062889501</v>
      </c>
      <c r="AT101">
        <v>102.36193887783</v>
      </c>
      <c r="AU101">
        <v>123.836196757492</v>
      </c>
      <c r="AV101">
        <v>125.228909969501</v>
      </c>
      <c r="AW101">
        <v>129.79532669166599</v>
      </c>
      <c r="AX101">
        <v>132.00952697391699</v>
      </c>
      <c r="AY101">
        <v>142.571791746776</v>
      </c>
      <c r="AZ101">
        <v>159.03725092242476</v>
      </c>
      <c r="BA101">
        <v>93.414516804242197</v>
      </c>
    </row>
    <row r="102" spans="1:53" x14ac:dyDescent="0.35">
      <c r="A102">
        <v>307</v>
      </c>
      <c r="B102" s="1">
        <v>42928</v>
      </c>
      <c r="C102" t="s">
        <v>316</v>
      </c>
      <c r="D102">
        <v>133.52553483765999</v>
      </c>
      <c r="E102">
        <v>130.382807547326</v>
      </c>
      <c r="F102">
        <v>130.604472788338</v>
      </c>
      <c r="G102">
        <v>157.036084546898</v>
      </c>
      <c r="H102">
        <v>140.74085482093</v>
      </c>
      <c r="I102">
        <v>143.80490162532999</v>
      </c>
      <c r="J102">
        <v>145.86144620679701</v>
      </c>
      <c r="K102">
        <v>160.844699945027</v>
      </c>
      <c r="L102">
        <v>157.52992259756101</v>
      </c>
      <c r="M102">
        <v>161.10320599915801</v>
      </c>
      <c r="N102">
        <v>156.88418190439</v>
      </c>
      <c r="O102">
        <v>155.738008001444</v>
      </c>
      <c r="P102">
        <v>165.09004613876499</v>
      </c>
      <c r="Q102">
        <v>174.57600546746701</v>
      </c>
      <c r="R102">
        <v>142.665958619104</v>
      </c>
      <c r="S102">
        <v>153.76171104396599</v>
      </c>
      <c r="T102">
        <v>180.06354298051301</v>
      </c>
      <c r="U102">
        <v>157.12607098118599</v>
      </c>
      <c r="V102">
        <v>165.24792630701799</v>
      </c>
      <c r="W102">
        <v>168.55772106065399</v>
      </c>
      <c r="X102">
        <v>161.810713282172</v>
      </c>
      <c r="Y102">
        <v>186.95110391879899</v>
      </c>
      <c r="Z102">
        <v>173.468397401228</v>
      </c>
      <c r="AA102">
        <v>202.52127887001501</v>
      </c>
      <c r="AB102">
        <v>205.56313089855999</v>
      </c>
      <c r="AC102">
        <v>166.065133719096</v>
      </c>
      <c r="AD102">
        <v>167.02264268588399</v>
      </c>
      <c r="AE102">
        <v>187.09369917903501</v>
      </c>
      <c r="AF102">
        <v>182.60333779646999</v>
      </c>
      <c r="AG102">
        <v>197.44506828884599</v>
      </c>
      <c r="AH102">
        <v>157.64296255662001</v>
      </c>
      <c r="AI102">
        <v>138.021509018534</v>
      </c>
      <c r="AJ102">
        <v>138.63842651203399</v>
      </c>
      <c r="AK102">
        <v>121.41497929454</v>
      </c>
      <c r="AL102">
        <v>108.796020857139</v>
      </c>
      <c r="AM102">
        <v>147.55697479718401</v>
      </c>
      <c r="AN102">
        <v>114.71029507617899</v>
      </c>
      <c r="AO102">
        <v>98.295587808759706</v>
      </c>
      <c r="AP102">
        <v>106.875435851909</v>
      </c>
      <c r="AQ102">
        <v>119.265777343409</v>
      </c>
      <c r="AR102">
        <v>119.235170777973</v>
      </c>
      <c r="AS102">
        <v>109.52150913621701</v>
      </c>
      <c r="AT102">
        <v>92.069702820608597</v>
      </c>
      <c r="AU102">
        <v>113.809354848124</v>
      </c>
      <c r="AV102">
        <v>115.357044851525</v>
      </c>
      <c r="AW102">
        <v>122.43444120809301</v>
      </c>
      <c r="AX102">
        <v>126.622760707146</v>
      </c>
      <c r="AY102">
        <v>135.74513540001601</v>
      </c>
      <c r="AZ102">
        <v>147.86880621511764</v>
      </c>
      <c r="BA102">
        <v>82.24607209693508</v>
      </c>
    </row>
    <row r="103" spans="1:53" x14ac:dyDescent="0.35">
      <c r="A103">
        <v>308</v>
      </c>
      <c r="B103" s="1">
        <v>42938</v>
      </c>
      <c r="C103" t="s">
        <v>317</v>
      </c>
      <c r="D103">
        <v>126.989037925454</v>
      </c>
      <c r="E103">
        <v>129.70486956290301</v>
      </c>
      <c r="I103">
        <v>129.542079819854</v>
      </c>
      <c r="J103">
        <v>129.50366576534299</v>
      </c>
      <c r="K103">
        <v>148.15459634646999</v>
      </c>
      <c r="L103">
        <v>162.59093631921999</v>
      </c>
      <c r="M103">
        <v>153.10543632170899</v>
      </c>
      <c r="N103">
        <v>147.63564437966301</v>
      </c>
      <c r="O103">
        <v>148.51386301946999</v>
      </c>
      <c r="S103">
        <v>135.57868270645099</v>
      </c>
      <c r="T103">
        <v>164.85522042559401</v>
      </c>
      <c r="U103">
        <v>151.52310430225</v>
      </c>
      <c r="V103">
        <v>157.105602538141</v>
      </c>
      <c r="W103">
        <v>161.72405855846901</v>
      </c>
      <c r="X103">
        <v>157.148631291562</v>
      </c>
      <c r="AB103">
        <v>204.64875593803899</v>
      </c>
      <c r="AC103">
        <v>156.96252559723001</v>
      </c>
      <c r="AD103">
        <v>159.38099408854299</v>
      </c>
      <c r="AE103">
        <v>183.200520210527</v>
      </c>
      <c r="AF103">
        <v>187.273456821514</v>
      </c>
      <c r="AG103">
        <v>195.158313427747</v>
      </c>
      <c r="AN103">
        <v>94.715202973639904</v>
      </c>
      <c r="AO103">
        <v>86.3599970241021</v>
      </c>
      <c r="AP103">
        <v>103.670318401977</v>
      </c>
      <c r="AQ103">
        <v>122.923304319256</v>
      </c>
      <c r="AR103">
        <v>122.667583335486</v>
      </c>
      <c r="AT103">
        <v>83.830599634242901</v>
      </c>
      <c r="AU103">
        <v>111.17925162554501</v>
      </c>
      <c r="AV103">
        <v>107.129015708225</v>
      </c>
      <c r="AW103">
        <v>102.420976913703</v>
      </c>
      <c r="AX103">
        <v>108.448064556182</v>
      </c>
      <c r="AZ103">
        <v>139.79497773737137</v>
      </c>
      <c r="BA103">
        <v>74.172243619188805</v>
      </c>
    </row>
    <row r="104" spans="1:53" x14ac:dyDescent="0.35">
      <c r="A104">
        <v>309</v>
      </c>
      <c r="B104" s="1">
        <v>42938</v>
      </c>
      <c r="C104" t="s">
        <v>318</v>
      </c>
      <c r="D104">
        <v>149.41023703282801</v>
      </c>
      <c r="E104">
        <v>148.06910451146501</v>
      </c>
      <c r="F104">
        <v>155.57684079325199</v>
      </c>
      <c r="G104">
        <v>174.61820194808999</v>
      </c>
      <c r="H104">
        <v>152.49871942551599</v>
      </c>
      <c r="I104">
        <v>159.49641813930401</v>
      </c>
      <c r="J104">
        <v>164.165706289761</v>
      </c>
      <c r="K104">
        <v>183.52220874474901</v>
      </c>
      <c r="L104">
        <v>179.62234401769101</v>
      </c>
      <c r="M104">
        <v>176.03635751838101</v>
      </c>
      <c r="N104">
        <v>171.652683320265</v>
      </c>
      <c r="O104">
        <v>164.98893307399501</v>
      </c>
      <c r="P104">
        <v>183.44653222100601</v>
      </c>
      <c r="Q104">
        <v>186.05900617895199</v>
      </c>
      <c r="R104">
        <v>155.76903745676401</v>
      </c>
      <c r="S104">
        <v>162.49769169216299</v>
      </c>
      <c r="T104">
        <v>190.44868404809901</v>
      </c>
      <c r="U104">
        <v>179.89760658334501</v>
      </c>
      <c r="V104">
        <v>180.25591628946</v>
      </c>
      <c r="W104">
        <v>180.07484828078501</v>
      </c>
      <c r="X104">
        <v>176.95271287890199</v>
      </c>
      <c r="Y104">
        <v>194.982074723072</v>
      </c>
      <c r="Z104">
        <v>185.50541001814901</v>
      </c>
      <c r="AA104">
        <v>225.32814896110301</v>
      </c>
      <c r="AB104">
        <v>224.35214828048899</v>
      </c>
      <c r="AC104">
        <v>182.84689036784101</v>
      </c>
      <c r="AD104">
        <v>183.02831595313299</v>
      </c>
      <c r="AE104">
        <v>198.49490742654601</v>
      </c>
      <c r="AF104">
        <v>199.28295143784101</v>
      </c>
      <c r="AG104">
        <v>213.77453899785399</v>
      </c>
      <c r="AH104">
        <v>176.47961243800299</v>
      </c>
      <c r="AI104">
        <v>148.47380499701001</v>
      </c>
      <c r="AJ104">
        <v>159.305590107234</v>
      </c>
      <c r="AK104">
        <v>139.60146433993799</v>
      </c>
      <c r="AL104">
        <v>131.59661638556</v>
      </c>
      <c r="AM104">
        <v>165.06073988847399</v>
      </c>
      <c r="AN104">
        <v>133.294731679725</v>
      </c>
      <c r="AO104">
        <v>112.432152362767</v>
      </c>
      <c r="AP104">
        <v>118.881513520323</v>
      </c>
      <c r="AQ104">
        <v>143.057595621714</v>
      </c>
      <c r="AR104">
        <v>140.02355922688301</v>
      </c>
      <c r="AS104">
        <v>122.55245989922901</v>
      </c>
      <c r="AT104">
        <v>102.763574079674</v>
      </c>
      <c r="AU104">
        <v>130.35255841665901</v>
      </c>
      <c r="AV104">
        <v>122.732295881217</v>
      </c>
      <c r="AW104">
        <v>129.26242161489901</v>
      </c>
      <c r="AX104">
        <v>139.40273416744699</v>
      </c>
      <c r="AY104">
        <v>150.858494474591</v>
      </c>
      <c r="AZ104">
        <v>163.51639782733639</v>
      </c>
      <c r="BA104">
        <v>97.893663709153827</v>
      </c>
    </row>
    <row r="105" spans="1:53" x14ac:dyDescent="0.35">
      <c r="A105">
        <v>310</v>
      </c>
      <c r="B105" s="1">
        <v>42946</v>
      </c>
      <c r="C105" t="s">
        <v>221</v>
      </c>
      <c r="D105">
        <v>105.824996297437</v>
      </c>
      <c r="E105">
        <v>105.843252776098</v>
      </c>
      <c r="F105">
        <v>117.13361106181701</v>
      </c>
      <c r="G105">
        <v>128.399824443483</v>
      </c>
      <c r="H105">
        <v>116.864076868735</v>
      </c>
      <c r="I105">
        <v>121.65158595944401</v>
      </c>
      <c r="J105">
        <v>126.66809589574601</v>
      </c>
      <c r="K105">
        <v>140.398824852188</v>
      </c>
      <c r="L105">
        <v>141.18779777557501</v>
      </c>
      <c r="M105">
        <v>135.334829789651</v>
      </c>
      <c r="N105">
        <v>131.87711922357701</v>
      </c>
      <c r="O105">
        <v>138.24689745232101</v>
      </c>
      <c r="P105">
        <v>135.26796237998599</v>
      </c>
      <c r="Q105">
        <v>138.449262994516</v>
      </c>
      <c r="R105">
        <v>112.27406199814899</v>
      </c>
      <c r="S105">
        <v>126.92069248415299</v>
      </c>
      <c r="T105">
        <v>150.418503515634</v>
      </c>
      <c r="U105">
        <v>145.536054181655</v>
      </c>
      <c r="V105">
        <v>149.27158904310099</v>
      </c>
      <c r="W105">
        <v>152.61897542981799</v>
      </c>
      <c r="X105">
        <v>137.813415071283</v>
      </c>
      <c r="Y105">
        <v>153.365465637276</v>
      </c>
      <c r="Z105">
        <v>148.541468061865</v>
      </c>
      <c r="AA105">
        <v>175.686884842529</v>
      </c>
      <c r="AB105">
        <v>195.39848544873701</v>
      </c>
      <c r="AC105">
        <v>161.985698895735</v>
      </c>
      <c r="AD105">
        <v>148.80142245434499</v>
      </c>
      <c r="AE105">
        <v>158.165453447141</v>
      </c>
      <c r="AF105">
        <v>168.18393258802701</v>
      </c>
      <c r="AG105">
        <v>173.18209727759</v>
      </c>
      <c r="AH105">
        <v>136.92077155884601</v>
      </c>
      <c r="AI105">
        <v>112.989513894719</v>
      </c>
      <c r="AJ105">
        <v>132.726137199167</v>
      </c>
      <c r="AK105">
        <v>103.21877036917201</v>
      </c>
      <c r="AL105">
        <v>99.331319012896401</v>
      </c>
      <c r="AM105">
        <v>126.424385354604</v>
      </c>
      <c r="AN105">
        <v>86.575393098917999</v>
      </c>
      <c r="AO105">
        <v>82.716248150774604</v>
      </c>
      <c r="AP105">
        <v>85.831974166105795</v>
      </c>
      <c r="AQ105">
        <v>112.646623127588</v>
      </c>
      <c r="AR105">
        <v>99.544709172909194</v>
      </c>
      <c r="AS105">
        <v>85.038613213724304</v>
      </c>
      <c r="AT105">
        <v>71.527455425515896</v>
      </c>
      <c r="AU105">
        <v>95.617218608248393</v>
      </c>
      <c r="AV105">
        <v>87.411812973182194</v>
      </c>
      <c r="AW105">
        <v>91.224913026043097</v>
      </c>
      <c r="AX105">
        <v>97.322602187228298</v>
      </c>
      <c r="AY105">
        <v>113.001836074848</v>
      </c>
      <c r="AZ105">
        <v>126.27880489087714</v>
      </c>
      <c r="BA105">
        <v>60.656070772694576</v>
      </c>
    </row>
    <row r="106" spans="1:53" x14ac:dyDescent="0.35">
      <c r="A106">
        <v>311</v>
      </c>
      <c r="B106" s="1">
        <v>42946</v>
      </c>
      <c r="C106" t="s">
        <v>319</v>
      </c>
      <c r="D106">
        <v>115.68161328942</v>
      </c>
      <c r="E106">
        <v>119.924593354599</v>
      </c>
      <c r="F106">
        <v>128.213936048226</v>
      </c>
      <c r="G106">
        <v>141.840152248588</v>
      </c>
      <c r="H106">
        <v>124.64446160094199</v>
      </c>
      <c r="I106">
        <v>129.48787392605001</v>
      </c>
      <c r="J106">
        <v>132.10202655034101</v>
      </c>
      <c r="K106">
        <v>147.31850194600699</v>
      </c>
      <c r="L106">
        <v>149.121376416994</v>
      </c>
      <c r="M106">
        <v>147.81510177967601</v>
      </c>
      <c r="N106">
        <v>144.46027948114801</v>
      </c>
      <c r="O106">
        <v>142.996183726456</v>
      </c>
      <c r="P106">
        <v>153.78183860722299</v>
      </c>
      <c r="Q106">
        <v>154.87538798610899</v>
      </c>
      <c r="R106">
        <v>136.43138489015601</v>
      </c>
      <c r="S106">
        <v>131.25863461665301</v>
      </c>
      <c r="T106">
        <v>162.79810312072101</v>
      </c>
      <c r="U106">
        <v>155.842673352601</v>
      </c>
      <c r="V106">
        <v>152.24953523230201</v>
      </c>
      <c r="W106">
        <v>159.82799655013099</v>
      </c>
      <c r="X106">
        <v>147.83509253910799</v>
      </c>
      <c r="Y106">
        <v>165.57539814746099</v>
      </c>
      <c r="Z106">
        <v>158.75044804373101</v>
      </c>
      <c r="AA106">
        <v>190.732948538203</v>
      </c>
      <c r="AB106">
        <v>190.38163443259799</v>
      </c>
      <c r="AC106">
        <v>160.27735334027099</v>
      </c>
      <c r="AD106">
        <v>154.57226024514901</v>
      </c>
      <c r="AE106">
        <v>169.870268369115</v>
      </c>
      <c r="AF106">
        <v>174.60070069499599</v>
      </c>
      <c r="AG106">
        <v>180.28606016563899</v>
      </c>
      <c r="AH106">
        <v>144.593248424103</v>
      </c>
      <c r="AI106">
        <v>123.87102259548899</v>
      </c>
      <c r="AJ106">
        <v>130.73161756134101</v>
      </c>
      <c r="AK106">
        <v>112.509628859187</v>
      </c>
      <c r="AL106">
        <v>101.582914990605</v>
      </c>
      <c r="AM106">
        <v>135.39591956022599</v>
      </c>
      <c r="AN106">
        <v>96.784295222390099</v>
      </c>
      <c r="AO106">
        <v>83.813520455599601</v>
      </c>
      <c r="AP106">
        <v>88.077396453827802</v>
      </c>
      <c r="AQ106">
        <v>106.840326208047</v>
      </c>
      <c r="AR106">
        <v>107.22192740240401</v>
      </c>
      <c r="AS106">
        <v>94.153930371156605</v>
      </c>
      <c r="AT106">
        <v>79.416280069689705</v>
      </c>
      <c r="AU106">
        <v>103.68541989013001</v>
      </c>
      <c r="AV106">
        <v>104.673639101841</v>
      </c>
      <c r="AW106">
        <v>100.32259487799</v>
      </c>
      <c r="AX106">
        <v>110.23853652360501</v>
      </c>
      <c r="AY106">
        <v>124.69193282685499</v>
      </c>
      <c r="AZ106">
        <v>134.83662438823129</v>
      </c>
      <c r="BA106">
        <v>69.213890270048722</v>
      </c>
    </row>
    <row r="107" spans="1:53" x14ac:dyDescent="0.35">
      <c r="A107">
        <v>312</v>
      </c>
      <c r="B107" s="1">
        <v>42947</v>
      </c>
      <c r="C107" t="s">
        <v>320</v>
      </c>
      <c r="D107">
        <v>122.893886071865</v>
      </c>
      <c r="E107">
        <v>136.89625189357901</v>
      </c>
      <c r="F107">
        <v>141.11256878447199</v>
      </c>
      <c r="G107">
        <v>150.01981156288201</v>
      </c>
      <c r="J107">
        <v>152.94181171486699</v>
      </c>
      <c r="K107">
        <v>161.160809767784</v>
      </c>
      <c r="L107">
        <v>169.76298990547801</v>
      </c>
      <c r="M107">
        <v>165.36186887834899</v>
      </c>
      <c r="N107">
        <v>160.27348882716799</v>
      </c>
      <c r="O107">
        <v>155.96080967482899</v>
      </c>
      <c r="P107">
        <v>159.47529792246999</v>
      </c>
      <c r="Q107">
        <v>159.47809362174399</v>
      </c>
      <c r="T107">
        <v>179.29738968100699</v>
      </c>
      <c r="U107">
        <v>170.26188775433201</v>
      </c>
      <c r="V107">
        <v>169.40775458379099</v>
      </c>
      <c r="W107">
        <v>169.982635486486</v>
      </c>
      <c r="X107">
        <v>152.962931682299</v>
      </c>
      <c r="Y107">
        <v>175.51057233227999</v>
      </c>
      <c r="Z107">
        <v>174.725397552159</v>
      </c>
      <c r="AC107">
        <v>174.75288967537199</v>
      </c>
      <c r="AD107">
        <v>167.67182728685501</v>
      </c>
      <c r="AE107">
        <v>191.02420830266399</v>
      </c>
      <c r="AF107">
        <v>181.81766195577799</v>
      </c>
      <c r="AG107">
        <v>186.66302181887099</v>
      </c>
      <c r="AH107">
        <v>154.33350852202699</v>
      </c>
      <c r="AI107">
        <v>145.60147901318101</v>
      </c>
      <c r="AJ107">
        <v>149.88182294542</v>
      </c>
      <c r="AK107">
        <v>124.527952341351</v>
      </c>
      <c r="AO107">
        <v>98.790643552082201</v>
      </c>
      <c r="AP107">
        <v>107.404447902375</v>
      </c>
      <c r="AQ107">
        <v>127.851377176273</v>
      </c>
      <c r="AR107">
        <v>115.791984743982</v>
      </c>
      <c r="AS107">
        <v>105.705697695344</v>
      </c>
      <c r="AT107">
        <v>87.322222313119198</v>
      </c>
      <c r="AU107">
        <v>117.636084056681</v>
      </c>
      <c r="AV107">
        <v>119.27193844850299</v>
      </c>
      <c r="AW107">
        <v>123.877589218628</v>
      </c>
      <c r="AZ107">
        <v>148.84898958557687</v>
      </c>
      <c r="BA107">
        <v>83.22625546739431</v>
      </c>
    </row>
    <row r="108" spans="1:53" x14ac:dyDescent="0.35">
      <c r="A108">
        <v>313</v>
      </c>
      <c r="B108" s="1">
        <v>42948</v>
      </c>
      <c r="C108" t="s">
        <v>219</v>
      </c>
      <c r="D108">
        <v>136.02970210446301</v>
      </c>
      <c r="E108">
        <v>147.51911513467101</v>
      </c>
      <c r="F108">
        <v>155.91825288593299</v>
      </c>
      <c r="G108">
        <v>168.012651195627</v>
      </c>
      <c r="H108">
        <v>153.895782296699</v>
      </c>
      <c r="I108">
        <v>154.04999941800401</v>
      </c>
      <c r="J108">
        <v>160.84555346865599</v>
      </c>
      <c r="K108">
        <v>181.000117524491</v>
      </c>
      <c r="L108">
        <v>174.65533316826199</v>
      </c>
      <c r="M108">
        <v>167.29243003738</v>
      </c>
      <c r="N108">
        <v>163.546838260812</v>
      </c>
      <c r="O108">
        <v>163.938651926597</v>
      </c>
      <c r="P108">
        <v>176.18582584582001</v>
      </c>
      <c r="Q108">
        <v>176.453765238833</v>
      </c>
      <c r="R108">
        <v>161.54588030973599</v>
      </c>
      <c r="S108">
        <v>159.90839979625201</v>
      </c>
      <c r="T108">
        <v>187.232781565762</v>
      </c>
      <c r="U108">
        <v>181.76395252832299</v>
      </c>
      <c r="V108">
        <v>174.68833428022</v>
      </c>
      <c r="W108">
        <v>188.55415975413399</v>
      </c>
      <c r="X108">
        <v>176.92910975740901</v>
      </c>
      <c r="Y108">
        <v>186.376789678704</v>
      </c>
      <c r="Z108">
        <v>185.17113721841301</v>
      </c>
      <c r="AA108">
        <v>212.99164901473199</v>
      </c>
      <c r="AB108">
        <v>217.829891678373</v>
      </c>
      <c r="AC108">
        <v>184.57735365606601</v>
      </c>
      <c r="AD108">
        <v>177.79181264863101</v>
      </c>
      <c r="AE108">
        <v>196.435122321226</v>
      </c>
      <c r="AF108">
        <v>201.25007759462599</v>
      </c>
      <c r="AG108">
        <v>200.717756976516</v>
      </c>
      <c r="AH108">
        <v>165.81109944066799</v>
      </c>
      <c r="AI108">
        <v>147.525181063899</v>
      </c>
      <c r="AJ108">
        <v>159.22956519949199</v>
      </c>
      <c r="AK108">
        <v>135.81175641072201</v>
      </c>
      <c r="AL108">
        <v>127.728468217936</v>
      </c>
      <c r="AM108">
        <v>153.63439815566801</v>
      </c>
      <c r="AN108">
        <v>125.551386711973</v>
      </c>
      <c r="AO108">
        <v>108.668638272189</v>
      </c>
      <c r="AP108">
        <v>115.396279243443</v>
      </c>
      <c r="AQ108">
        <v>132.469776422824</v>
      </c>
      <c r="AR108">
        <v>134.673294080636</v>
      </c>
      <c r="AS108">
        <v>114.885445628319</v>
      </c>
      <c r="AT108">
        <v>103.44356410677599</v>
      </c>
      <c r="AU108">
        <v>124.755196985623</v>
      </c>
      <c r="AV108">
        <v>125.183462157319</v>
      </c>
      <c r="AW108">
        <v>128.842860195573</v>
      </c>
      <c r="AX108">
        <v>127.294770360494</v>
      </c>
      <c r="AY108">
        <v>153.126897765179</v>
      </c>
      <c r="AZ108">
        <v>159.52375557716886</v>
      </c>
      <c r="BA108">
        <v>93.901021458986293</v>
      </c>
    </row>
    <row r="109" spans="1:53" x14ac:dyDescent="0.35">
      <c r="A109">
        <v>314</v>
      </c>
      <c r="B109" s="1">
        <v>42951</v>
      </c>
      <c r="C109" t="s">
        <v>229</v>
      </c>
      <c r="D109">
        <v>144.84227337316</v>
      </c>
      <c r="E109">
        <v>145.95541930037999</v>
      </c>
      <c r="F109">
        <v>158.311730480199</v>
      </c>
      <c r="G109">
        <v>171.306836122665</v>
      </c>
      <c r="H109">
        <v>152.724200464539</v>
      </c>
      <c r="I109">
        <v>154.112073820972</v>
      </c>
      <c r="J109">
        <v>161.79807150410801</v>
      </c>
      <c r="K109">
        <v>172.88189746264601</v>
      </c>
      <c r="L109">
        <v>179.85827818271</v>
      </c>
      <c r="M109">
        <v>173.988857294534</v>
      </c>
      <c r="N109">
        <v>164.81935760010501</v>
      </c>
      <c r="O109">
        <v>171.60748160928301</v>
      </c>
      <c r="P109">
        <v>182.56168855913299</v>
      </c>
      <c r="Q109">
        <v>180.846133225904</v>
      </c>
      <c r="R109">
        <v>159.60445507605601</v>
      </c>
      <c r="S109">
        <v>159.90608484615001</v>
      </c>
      <c r="T109">
        <v>189.178411155183</v>
      </c>
      <c r="U109">
        <v>184.306809967942</v>
      </c>
      <c r="V109">
        <v>175.760717138454</v>
      </c>
      <c r="W109">
        <v>186.803343917192</v>
      </c>
      <c r="X109">
        <v>175.772339070512</v>
      </c>
      <c r="Y109">
        <v>191.681700260669</v>
      </c>
      <c r="Z109">
        <v>184.987065786225</v>
      </c>
      <c r="AA109">
        <v>215.94017281551601</v>
      </c>
      <c r="AB109">
        <v>214.108018376339</v>
      </c>
      <c r="AC109">
        <v>182.804485700301</v>
      </c>
      <c r="AD109">
        <v>179.71288795512899</v>
      </c>
      <c r="AE109">
        <v>194.111727544638</v>
      </c>
      <c r="AF109">
        <v>200.43529759859101</v>
      </c>
      <c r="AG109">
        <v>205.26639011461401</v>
      </c>
      <c r="AH109">
        <v>167.71256832595</v>
      </c>
      <c r="AI109">
        <v>148.84728169883999</v>
      </c>
      <c r="AJ109">
        <v>159.47725131664001</v>
      </c>
      <c r="AK109">
        <v>135.31372663276801</v>
      </c>
      <c r="AL109">
        <v>128.47908809179401</v>
      </c>
      <c r="AM109">
        <v>153.567406816529</v>
      </c>
      <c r="AN109">
        <v>118.77897858014801</v>
      </c>
      <c r="AO109">
        <v>112.975894859029</v>
      </c>
      <c r="AP109">
        <v>111.32960656098101</v>
      </c>
      <c r="AQ109">
        <v>133.55860455531399</v>
      </c>
      <c r="AR109">
        <v>137.48494435711601</v>
      </c>
      <c r="AS109">
        <v>119.50041860649</v>
      </c>
      <c r="AT109">
        <v>103.826183242789</v>
      </c>
      <c r="AU109">
        <v>126.972814648736</v>
      </c>
      <c r="AV109">
        <v>119.69999637884899</v>
      </c>
      <c r="AW109">
        <v>131.16440828636499</v>
      </c>
      <c r="AX109">
        <v>131.014468086737</v>
      </c>
      <c r="AY109">
        <v>151.730878788068</v>
      </c>
      <c r="AZ109">
        <v>160.5714317949373</v>
      </c>
      <c r="BA109">
        <v>94.948697676754733</v>
      </c>
    </row>
    <row r="110" spans="1:53" x14ac:dyDescent="0.35">
      <c r="A110">
        <v>315</v>
      </c>
      <c r="B110" s="1">
        <v>42968</v>
      </c>
      <c r="C110" t="s">
        <v>219</v>
      </c>
      <c r="D110">
        <v>139.76221692467399</v>
      </c>
      <c r="E110">
        <v>140.25078424934401</v>
      </c>
      <c r="F110">
        <v>149.89933439722799</v>
      </c>
      <c r="G110">
        <v>166.77427747680699</v>
      </c>
      <c r="H110">
        <v>154.35866915501299</v>
      </c>
      <c r="I110">
        <v>152.33849047756701</v>
      </c>
      <c r="J110">
        <v>157.61252740725999</v>
      </c>
      <c r="K110">
        <v>169.000543504202</v>
      </c>
      <c r="L110">
        <v>171.778783267666</v>
      </c>
      <c r="M110">
        <v>165.20562361178</v>
      </c>
      <c r="N110">
        <v>158.240746294681</v>
      </c>
      <c r="O110">
        <v>166.70897200016901</v>
      </c>
      <c r="P110">
        <v>176.759972560374</v>
      </c>
      <c r="Q110">
        <v>181.00680910534899</v>
      </c>
      <c r="R110">
        <v>151.42901479079299</v>
      </c>
      <c r="S110">
        <v>159.43501887028299</v>
      </c>
      <c r="T110">
        <v>185.97053259290399</v>
      </c>
      <c r="U110">
        <v>176.39394754423299</v>
      </c>
      <c r="V110">
        <v>167.43757294308901</v>
      </c>
      <c r="W110">
        <v>187.777692254816</v>
      </c>
      <c r="X110">
        <v>169.23082025965701</v>
      </c>
      <c r="Y110">
        <v>185.840975335812</v>
      </c>
      <c r="Z110">
        <v>184.133279060658</v>
      </c>
      <c r="AA110">
        <v>210.42128169912999</v>
      </c>
      <c r="AB110">
        <v>216.764644842591</v>
      </c>
      <c r="AC110">
        <v>182.12720669028499</v>
      </c>
      <c r="AD110">
        <v>174.29171788317501</v>
      </c>
      <c r="AE110">
        <v>192.66970830807901</v>
      </c>
      <c r="AF110">
        <v>199.64309829416601</v>
      </c>
      <c r="AG110">
        <v>200.325213620612</v>
      </c>
      <c r="AH110">
        <v>164.19358639819299</v>
      </c>
      <c r="AI110">
        <v>146.581968638636</v>
      </c>
      <c r="AJ110">
        <v>155.07999630956701</v>
      </c>
      <c r="AK110">
        <v>133.13135161974699</v>
      </c>
      <c r="AL110">
        <v>125.685307781746</v>
      </c>
      <c r="AM110">
        <v>152.73506890206099</v>
      </c>
      <c r="AN110">
        <v>128.86880759691999</v>
      </c>
      <c r="AO110">
        <v>105.06703571548699</v>
      </c>
      <c r="AP110">
        <v>110.837898712336</v>
      </c>
      <c r="AQ110">
        <v>138.64947729231599</v>
      </c>
      <c r="AR110">
        <v>130.57338585224599</v>
      </c>
      <c r="AS110">
        <v>113.487240231876</v>
      </c>
      <c r="AT110">
        <v>101.438095607245</v>
      </c>
      <c r="AU110">
        <v>120.434663517107</v>
      </c>
      <c r="AV110">
        <v>119.138869433718</v>
      </c>
      <c r="AW110">
        <v>130.83900164563201</v>
      </c>
      <c r="AX110">
        <v>127.209819148284</v>
      </c>
      <c r="AY110">
        <v>147.18361733923501</v>
      </c>
      <c r="AZ110">
        <v>157.18176389926558</v>
      </c>
      <c r="BA110">
        <v>91.559029781083012</v>
      </c>
    </row>
    <row r="111" spans="1:53" x14ac:dyDescent="0.35">
      <c r="A111">
        <v>316</v>
      </c>
      <c r="B111" s="1">
        <v>42971</v>
      </c>
      <c r="C111" t="s">
        <v>170</v>
      </c>
      <c r="D111">
        <v>116.00220644203</v>
      </c>
      <c r="E111">
        <v>120.16648029765101</v>
      </c>
      <c r="F111">
        <v>129.401305775981</v>
      </c>
      <c r="G111">
        <v>142.33242603482799</v>
      </c>
      <c r="H111">
        <v>145.257332117022</v>
      </c>
      <c r="I111">
        <v>143.148571279446</v>
      </c>
      <c r="J111">
        <v>149.40540992346101</v>
      </c>
      <c r="K111">
        <v>159.74854898483301</v>
      </c>
      <c r="L111">
        <v>162.434177010176</v>
      </c>
      <c r="M111">
        <v>156.10493632701699</v>
      </c>
      <c r="N111">
        <v>146.57709345992399</v>
      </c>
      <c r="O111">
        <v>155.75337317384901</v>
      </c>
      <c r="P111">
        <v>168.32595283537799</v>
      </c>
      <c r="Q111">
        <v>174.12500658802199</v>
      </c>
      <c r="R111">
        <v>147.92870406684401</v>
      </c>
      <c r="S111">
        <v>152.14914168691899</v>
      </c>
      <c r="T111">
        <v>180.97116283908599</v>
      </c>
      <c r="U111">
        <v>171.01149048645101</v>
      </c>
      <c r="V111">
        <v>166.863608072262</v>
      </c>
      <c r="W111">
        <v>181.35176841773099</v>
      </c>
      <c r="X111">
        <v>165.89204359243701</v>
      </c>
      <c r="AA111">
        <v>211.16866601958799</v>
      </c>
      <c r="AB111">
        <v>214.73733442317601</v>
      </c>
      <c r="AC111">
        <v>176.245573875773</v>
      </c>
      <c r="AD111">
        <v>170.72161391121799</v>
      </c>
      <c r="AE111">
        <v>179.55905419342599</v>
      </c>
      <c r="AF111">
        <v>183.80349499121201</v>
      </c>
      <c r="AG111">
        <v>197.553741526523</v>
      </c>
      <c r="AH111">
        <v>160.31969143127299</v>
      </c>
      <c r="AI111">
        <v>135.53867323509101</v>
      </c>
      <c r="AJ111">
        <v>136.71989135287399</v>
      </c>
      <c r="AL111">
        <v>122.70319119715801</v>
      </c>
      <c r="AM111">
        <v>157.8697784515</v>
      </c>
      <c r="AN111">
        <v>119.642361900024</v>
      </c>
      <c r="AO111">
        <v>99.926402953157606</v>
      </c>
      <c r="AP111">
        <v>104.156620001785</v>
      </c>
      <c r="AQ111">
        <v>128.25050740184099</v>
      </c>
      <c r="AR111">
        <v>123.33193870934601</v>
      </c>
      <c r="AT111">
        <v>94.126387157695703</v>
      </c>
      <c r="AU111">
        <v>116.737302337408</v>
      </c>
      <c r="AV111">
        <v>118.63157718359599</v>
      </c>
      <c r="AW111">
        <v>120.20150032999101</v>
      </c>
      <c r="AX111">
        <v>123.75148801814601</v>
      </c>
      <c r="AY111">
        <v>134.94467008616101</v>
      </c>
      <c r="AZ111">
        <v>149.21800454771162</v>
      </c>
      <c r="BA111">
        <v>83.595270429529052</v>
      </c>
    </row>
    <row r="112" spans="1:53" x14ac:dyDescent="0.35">
      <c r="A112">
        <v>317</v>
      </c>
      <c r="B112" s="1">
        <v>42971</v>
      </c>
      <c r="C112" t="s">
        <v>321</v>
      </c>
      <c r="D112">
        <v>131.61282069263001</v>
      </c>
      <c r="E112">
        <v>126.69804885446101</v>
      </c>
      <c r="F112">
        <v>144.19072003194</v>
      </c>
      <c r="G112">
        <v>152.31410483805101</v>
      </c>
      <c r="H112">
        <v>149.951262557978</v>
      </c>
      <c r="I112">
        <v>144.52413729083599</v>
      </c>
      <c r="J112">
        <v>152.302254156586</v>
      </c>
      <c r="K112">
        <v>162.160407733303</v>
      </c>
      <c r="L112">
        <v>168.16875597169599</v>
      </c>
      <c r="M112">
        <v>158.984244136022</v>
      </c>
      <c r="N112">
        <v>152.79326392372201</v>
      </c>
      <c r="O112">
        <v>155.715201784046</v>
      </c>
      <c r="P112">
        <v>164.66194984015601</v>
      </c>
      <c r="Q112">
        <v>169.59560496484099</v>
      </c>
      <c r="R112">
        <v>141.72914979419201</v>
      </c>
      <c r="S112">
        <v>139.88997059813099</v>
      </c>
      <c r="T112">
        <v>176.89275481068401</v>
      </c>
      <c r="U112">
        <v>166.67305346678</v>
      </c>
      <c r="V112">
        <v>161.204647264573</v>
      </c>
      <c r="W112">
        <v>177.33693908422001</v>
      </c>
      <c r="X112">
        <v>158.962563150839</v>
      </c>
      <c r="Y112">
        <v>181.22960720653299</v>
      </c>
      <c r="Z112">
        <v>182.284691767146</v>
      </c>
      <c r="AA112">
        <v>204.14113845968799</v>
      </c>
      <c r="AB112">
        <v>212.43249929604201</v>
      </c>
      <c r="AC112">
        <v>170.73568400489199</v>
      </c>
      <c r="AD112">
        <v>172.612713306736</v>
      </c>
      <c r="AE112">
        <v>186.404206559958</v>
      </c>
      <c r="AF112">
        <v>195.089666305251</v>
      </c>
      <c r="AG112">
        <v>193.374238834257</v>
      </c>
      <c r="AH112">
        <v>151.72590571409401</v>
      </c>
      <c r="AI112">
        <v>146.54662808958099</v>
      </c>
      <c r="AJ112">
        <v>143.19311203190301</v>
      </c>
      <c r="AK112">
        <v>122.30412477182</v>
      </c>
      <c r="AL112">
        <v>115.457325671918</v>
      </c>
      <c r="AM112">
        <v>154.226722377844</v>
      </c>
      <c r="AN112">
        <v>113.61424908956</v>
      </c>
      <c r="AO112">
        <v>95.723399948163205</v>
      </c>
      <c r="AP112">
        <v>107.415963793191</v>
      </c>
      <c r="AQ112">
        <v>124.769680982027</v>
      </c>
      <c r="AR112">
        <v>118.395631790819</v>
      </c>
      <c r="AS112">
        <v>111.877875706842</v>
      </c>
      <c r="AT112">
        <v>95.5335671203636</v>
      </c>
      <c r="AU112">
        <v>117.21545924618999</v>
      </c>
      <c r="AV112">
        <v>111.19293294043899</v>
      </c>
      <c r="AW112">
        <v>126.401281402108</v>
      </c>
      <c r="AX112">
        <v>118.337234874865</v>
      </c>
      <c r="AY112">
        <v>136.060308730711</v>
      </c>
      <c r="AZ112">
        <v>149.26370218684642</v>
      </c>
      <c r="BA112">
        <v>83.640968068663852</v>
      </c>
    </row>
    <row r="113" spans="1:54" x14ac:dyDescent="0.35">
      <c r="A113">
        <v>318</v>
      </c>
      <c r="B113" s="1">
        <v>42973</v>
      </c>
      <c r="C113" t="s">
        <v>322</v>
      </c>
      <c r="D113">
        <v>131.58019655956599</v>
      </c>
      <c r="E113">
        <v>129.09512511602699</v>
      </c>
      <c r="F113">
        <v>137.29724487771799</v>
      </c>
      <c r="G113">
        <v>154.197427242983</v>
      </c>
      <c r="H113">
        <v>149.75340295284499</v>
      </c>
      <c r="I113">
        <v>146.474036520411</v>
      </c>
      <c r="J113">
        <v>147.67072030787401</v>
      </c>
      <c r="K113">
        <v>158.510090587772</v>
      </c>
      <c r="L113">
        <v>165.096040375504</v>
      </c>
      <c r="M113">
        <v>161.24626569910399</v>
      </c>
      <c r="N113">
        <v>151.248579617736</v>
      </c>
      <c r="O113">
        <v>156.16655393087501</v>
      </c>
      <c r="P113">
        <v>164.67678674269001</v>
      </c>
      <c r="Q113">
        <v>173.58086345878201</v>
      </c>
      <c r="R113">
        <v>151.40946792634099</v>
      </c>
      <c r="S113">
        <v>148.84816018267699</v>
      </c>
      <c r="T113">
        <v>177.50796679774999</v>
      </c>
      <c r="U113">
        <v>167.07868180837801</v>
      </c>
      <c r="V113">
        <v>163.41486741248201</v>
      </c>
      <c r="W113">
        <v>176.24829075969501</v>
      </c>
      <c r="X113">
        <v>162.65968868114101</v>
      </c>
      <c r="Y113">
        <v>177.14017166653599</v>
      </c>
      <c r="Z113">
        <v>176.24622418263399</v>
      </c>
      <c r="AA113">
        <v>210.93034688227601</v>
      </c>
      <c r="AB113">
        <v>215.95753907039199</v>
      </c>
      <c r="AC113">
        <v>171.26653510142799</v>
      </c>
      <c r="AD113">
        <v>169.70415288522099</v>
      </c>
      <c r="AE113">
        <v>185.45621502809499</v>
      </c>
      <c r="AF113">
        <v>186.70190634160801</v>
      </c>
      <c r="AG113">
        <v>194.268773088399</v>
      </c>
      <c r="AH113">
        <v>160.09011111770201</v>
      </c>
      <c r="AI113">
        <v>140.07105126815401</v>
      </c>
      <c r="AJ113">
        <v>143.16497530669301</v>
      </c>
      <c r="AK113">
        <v>120.79197294788101</v>
      </c>
      <c r="AL113">
        <v>123.164882527694</v>
      </c>
      <c r="AM113">
        <v>153.73385154640701</v>
      </c>
      <c r="AN113">
        <v>105.253394552667</v>
      </c>
      <c r="AO113">
        <v>95.936601199769299</v>
      </c>
      <c r="AP113">
        <v>106.07916861272101</v>
      </c>
      <c r="AQ113">
        <v>124.854097099214</v>
      </c>
      <c r="AR113">
        <v>118.713890476229</v>
      </c>
      <c r="AS113">
        <v>107.818560923408</v>
      </c>
      <c r="AT113">
        <v>99.118250999832398</v>
      </c>
      <c r="AU113">
        <v>112.20574840349001</v>
      </c>
      <c r="AV113">
        <v>115.808495228157</v>
      </c>
      <c r="AW113">
        <v>120.869475687069</v>
      </c>
      <c r="AX113">
        <v>125.562712859824</v>
      </c>
      <c r="AY113">
        <v>139.100693786466</v>
      </c>
      <c r="AZ113">
        <v>149.45354700725665</v>
      </c>
      <c r="BA113">
        <v>83.830812889074082</v>
      </c>
    </row>
    <row r="114" spans="1:54" x14ac:dyDescent="0.35">
      <c r="A114">
        <v>319</v>
      </c>
      <c r="B114" s="1">
        <v>42978</v>
      </c>
      <c r="C114" t="s">
        <v>225</v>
      </c>
      <c r="D114">
        <v>124.071300929052</v>
      </c>
      <c r="E114">
        <v>138.327917247486</v>
      </c>
      <c r="F114">
        <v>136.48160147886301</v>
      </c>
      <c r="G114">
        <v>153.90767717031301</v>
      </c>
      <c r="H114">
        <v>145.45486476017999</v>
      </c>
      <c r="I114">
        <v>147.00996562144201</v>
      </c>
      <c r="J114">
        <v>148.21353634736701</v>
      </c>
      <c r="K114">
        <v>163.310344543697</v>
      </c>
      <c r="L114">
        <v>162.796103319156</v>
      </c>
      <c r="M114">
        <v>162.094002044847</v>
      </c>
      <c r="N114">
        <v>161.68794901573699</v>
      </c>
      <c r="O114">
        <v>160.23939591622701</v>
      </c>
      <c r="P114">
        <v>173.932708774692</v>
      </c>
      <c r="Q114">
        <v>153.77133873377699</v>
      </c>
      <c r="R114">
        <v>147.76314209803999</v>
      </c>
      <c r="S114">
        <v>151.033677328143</v>
      </c>
      <c r="T114">
        <v>174.017386500165</v>
      </c>
      <c r="U114">
        <v>183.37163266936301</v>
      </c>
      <c r="V114">
        <v>161.24986691199601</v>
      </c>
      <c r="W114">
        <v>166.84785932850701</v>
      </c>
      <c r="X114">
        <v>171.529417064509</v>
      </c>
      <c r="Y114">
        <v>175.63482653170499</v>
      </c>
      <c r="Z114">
        <v>177.516475748548</v>
      </c>
      <c r="AA114">
        <v>213.584118027747</v>
      </c>
      <c r="AB114">
        <v>210.470103889163</v>
      </c>
      <c r="AC114">
        <v>174.74661527821101</v>
      </c>
      <c r="AD114">
        <v>174.946019117227</v>
      </c>
      <c r="AE114">
        <v>191.12169638186299</v>
      </c>
      <c r="AF114">
        <v>187.29951669045701</v>
      </c>
      <c r="AG114">
        <v>197.64327281616701</v>
      </c>
      <c r="AH114">
        <v>159.88816922697501</v>
      </c>
      <c r="AI114">
        <v>141.86727611949701</v>
      </c>
      <c r="AJ114">
        <v>143.51832360620401</v>
      </c>
      <c r="AK114">
        <v>131.33276380659899</v>
      </c>
      <c r="AL114">
        <v>131.08470521658799</v>
      </c>
      <c r="AM114">
        <v>145.091384181683</v>
      </c>
      <c r="AN114">
        <v>102.09447912717501</v>
      </c>
      <c r="AO114">
        <v>103.875794228054</v>
      </c>
      <c r="AP114">
        <v>105.526302928684</v>
      </c>
      <c r="AQ114">
        <v>127.963983768719</v>
      </c>
      <c r="AR114">
        <v>128.97641343552201</v>
      </c>
      <c r="AS114">
        <v>108.954917354629</v>
      </c>
      <c r="AT114">
        <v>93.013683857880494</v>
      </c>
      <c r="AU114">
        <v>119.102417593715</v>
      </c>
      <c r="AV114">
        <v>114.33216718625</v>
      </c>
      <c r="AW114">
        <v>119.17405134524699</v>
      </c>
      <c r="AX114">
        <v>124.34573849029999</v>
      </c>
      <c r="AY114">
        <v>150.110858903121</v>
      </c>
      <c r="AZ114">
        <v>150.84016172211435</v>
      </c>
      <c r="BA114">
        <v>85.217427603931782</v>
      </c>
    </row>
    <row r="115" spans="1:54" x14ac:dyDescent="0.35">
      <c r="A115">
        <v>320</v>
      </c>
      <c r="B115" s="1">
        <v>42978</v>
      </c>
      <c r="C115" t="s">
        <v>323</v>
      </c>
      <c r="D115">
        <v>134.92009952496099</v>
      </c>
      <c r="E115">
        <v>144.26461903633299</v>
      </c>
      <c r="F115">
        <v>143.019029986682</v>
      </c>
      <c r="G115">
        <v>152.58192500148499</v>
      </c>
      <c r="H115">
        <v>150.89328503899799</v>
      </c>
      <c r="I115">
        <v>147.33115370038499</v>
      </c>
      <c r="J115">
        <v>147.92518552733401</v>
      </c>
      <c r="K115">
        <v>169.916804640468</v>
      </c>
      <c r="L115">
        <v>169.85995073927501</v>
      </c>
      <c r="M115">
        <v>166.619305538541</v>
      </c>
      <c r="N115">
        <v>159.969998697097</v>
      </c>
      <c r="O115">
        <v>162.52019430319501</v>
      </c>
      <c r="P115">
        <v>167.66206027528699</v>
      </c>
      <c r="Q115">
        <v>165.247934903697</v>
      </c>
      <c r="R115">
        <v>154.69803628988299</v>
      </c>
      <c r="S115">
        <v>145.05415359376801</v>
      </c>
      <c r="T115">
        <v>178.049878004639</v>
      </c>
      <c r="U115">
        <v>178.78131655961599</v>
      </c>
      <c r="V115">
        <v>165.01107743484999</v>
      </c>
      <c r="W115">
        <v>179.01348250259201</v>
      </c>
      <c r="X115">
        <v>166.589526267667</v>
      </c>
      <c r="Y115">
        <v>175.96456100292599</v>
      </c>
      <c r="Z115">
        <v>183.448227855293</v>
      </c>
      <c r="AA115">
        <v>214.62025295182701</v>
      </c>
      <c r="AB115">
        <v>208.22096022742201</v>
      </c>
      <c r="AC115">
        <v>182.28599290382201</v>
      </c>
      <c r="AD115">
        <v>173.01800417702401</v>
      </c>
      <c r="AE115">
        <v>191.24127454447199</v>
      </c>
      <c r="AF115">
        <v>188.048483173656</v>
      </c>
      <c r="AG115">
        <v>196.30896626977699</v>
      </c>
      <c r="AH115">
        <v>157.048068258142</v>
      </c>
      <c r="AI115">
        <v>147.01009972141699</v>
      </c>
      <c r="AJ115">
        <v>151.33891102483801</v>
      </c>
      <c r="AK115">
        <v>132.49125373637401</v>
      </c>
      <c r="AL115">
        <v>123.50243780166301</v>
      </c>
      <c r="AM115">
        <v>148.13082567596601</v>
      </c>
      <c r="AN115">
        <v>122.160418093717</v>
      </c>
      <c r="AO115">
        <v>106.094673051059</v>
      </c>
      <c r="AP115">
        <v>106.38099622503</v>
      </c>
      <c r="AQ115">
        <v>131.61732699925801</v>
      </c>
      <c r="AR115">
        <v>125.67743045434599</v>
      </c>
      <c r="AS115">
        <v>109.080761981866</v>
      </c>
      <c r="AT115">
        <v>99.758354202208693</v>
      </c>
      <c r="AU115">
        <v>115.408550077801</v>
      </c>
      <c r="AV115">
        <v>117.52832678263</v>
      </c>
      <c r="AW115">
        <v>130.29892214750399</v>
      </c>
      <c r="AX115">
        <v>120.319022941819</v>
      </c>
      <c r="AY115">
        <v>144.94736864204299</v>
      </c>
      <c r="AZ115">
        <v>153.16415601022192</v>
      </c>
      <c r="BA115">
        <v>87.541421892039352</v>
      </c>
      <c r="BB115">
        <f>AVERAGE(BA92:BA115)</f>
        <v>84.661406353810747</v>
      </c>
    </row>
    <row r="116" spans="1:54" s="2" customFormat="1" x14ac:dyDescent="0.35">
      <c r="B116" s="3"/>
    </row>
    <row r="117" spans="1:54" x14ac:dyDescent="0.35">
      <c r="A117">
        <v>383</v>
      </c>
      <c r="B117" s="1">
        <v>43258</v>
      </c>
      <c r="C117" t="s">
        <v>360</v>
      </c>
      <c r="D117">
        <v>135.62489987455101</v>
      </c>
      <c r="E117">
        <v>146.979331330988</v>
      </c>
      <c r="F117">
        <v>140.55979594895001</v>
      </c>
      <c r="G117">
        <v>163.59835587847499</v>
      </c>
      <c r="H117">
        <v>143.40367346497499</v>
      </c>
      <c r="I117">
        <v>144.270918392216</v>
      </c>
      <c r="J117">
        <v>153.59067246595299</v>
      </c>
      <c r="K117">
        <v>165.280653930939</v>
      </c>
      <c r="L117">
        <v>161.81559986194799</v>
      </c>
      <c r="M117">
        <v>163.54400793816299</v>
      </c>
      <c r="N117">
        <v>149.99221033373601</v>
      </c>
      <c r="O117">
        <v>153.32088427335901</v>
      </c>
      <c r="P117">
        <v>159.131264225096</v>
      </c>
      <c r="Q117">
        <v>158.08857079194999</v>
      </c>
      <c r="R117">
        <v>149.019298956591</v>
      </c>
      <c r="S117">
        <v>155.660572507176</v>
      </c>
      <c r="T117">
        <v>172.83999825129499</v>
      </c>
      <c r="U117">
        <v>167.90091787931499</v>
      </c>
      <c r="V117">
        <v>160.84864626669</v>
      </c>
      <c r="W117">
        <v>171.40352252470001</v>
      </c>
      <c r="X117">
        <v>172.95849720327001</v>
      </c>
      <c r="Y117">
        <v>172.36301729571699</v>
      </c>
      <c r="Z117">
        <v>174.92654298377701</v>
      </c>
      <c r="AA117">
        <v>202.834585802367</v>
      </c>
      <c r="AB117">
        <v>198.56931803466901</v>
      </c>
      <c r="AC117">
        <v>170.448179781145</v>
      </c>
      <c r="AD117">
        <v>156.37115440634901</v>
      </c>
      <c r="AE117">
        <v>168.68133925242299</v>
      </c>
      <c r="AF117">
        <v>180.977314528677</v>
      </c>
      <c r="AG117">
        <v>187.62697513478699</v>
      </c>
      <c r="AH117">
        <v>150.82243788677599</v>
      </c>
      <c r="AI117">
        <v>140.07470703880699</v>
      </c>
      <c r="AJ117">
        <v>147.72873145380399</v>
      </c>
      <c r="AK117">
        <v>124.939229773824</v>
      </c>
      <c r="AL117">
        <v>111.627163649694</v>
      </c>
      <c r="AM117">
        <v>140.12636027399799</v>
      </c>
      <c r="AN117">
        <v>110.10829596564901</v>
      </c>
      <c r="AO117">
        <v>93.974010810673704</v>
      </c>
      <c r="AP117">
        <v>91.274932858441801</v>
      </c>
      <c r="AQ117">
        <v>118.156291974133</v>
      </c>
      <c r="AR117">
        <v>112.68355357727999</v>
      </c>
      <c r="AS117">
        <v>110.75179077712799</v>
      </c>
      <c r="AT117">
        <v>99.657980143001197</v>
      </c>
      <c r="AU117">
        <v>114.698646045388</v>
      </c>
      <c r="AV117">
        <v>107.124456350865</v>
      </c>
      <c r="AW117">
        <v>127.131159071228</v>
      </c>
      <c r="AX117">
        <v>115.55016241907801</v>
      </c>
      <c r="AY117">
        <v>143.89346988789501</v>
      </c>
      <c r="AZ117">
        <v>147.14487707245647</v>
      </c>
      <c r="BA117">
        <v>81.522142954273903</v>
      </c>
    </row>
    <row r="118" spans="1:54" x14ac:dyDescent="0.35">
      <c r="A118">
        <v>384</v>
      </c>
      <c r="B118" s="1">
        <v>43263</v>
      </c>
      <c r="C118" t="s">
        <v>361</v>
      </c>
      <c r="D118">
        <v>135.13831926418899</v>
      </c>
      <c r="E118">
        <v>145.608440349511</v>
      </c>
      <c r="F118">
        <v>150.08535299614499</v>
      </c>
      <c r="G118">
        <v>165.11628631117901</v>
      </c>
      <c r="H118">
        <v>148.83784570581699</v>
      </c>
      <c r="I118">
        <v>148.94960579848501</v>
      </c>
      <c r="J118">
        <v>152.28066711018101</v>
      </c>
      <c r="K118">
        <v>167.09521366292699</v>
      </c>
      <c r="L118">
        <v>168.37553567632099</v>
      </c>
      <c r="M118">
        <v>163.245174025843</v>
      </c>
      <c r="N118">
        <v>157.73419622956001</v>
      </c>
      <c r="O118">
        <v>155.869930842484</v>
      </c>
      <c r="P118">
        <v>167.88265715796501</v>
      </c>
      <c r="Q118">
        <v>162.88827947158401</v>
      </c>
      <c r="R118">
        <v>151.85294208820901</v>
      </c>
      <c r="S118">
        <v>156.581866787671</v>
      </c>
      <c r="T118">
        <v>174.33677022641101</v>
      </c>
      <c r="U118">
        <v>174.70839098495901</v>
      </c>
      <c r="V118">
        <v>165.278361808912</v>
      </c>
      <c r="W118">
        <v>168.56063352065701</v>
      </c>
      <c r="X118">
        <v>167.30522646309601</v>
      </c>
      <c r="Y118">
        <v>173.77511182228599</v>
      </c>
      <c r="Z118">
        <v>178.44308280425801</v>
      </c>
      <c r="AA118">
        <v>206.2210901361</v>
      </c>
      <c r="AB118">
        <v>199.19776522787299</v>
      </c>
      <c r="AC118">
        <v>176.457987557818</v>
      </c>
      <c r="AD118">
        <v>170.63644252769799</v>
      </c>
      <c r="AE118">
        <v>184.9623800974</v>
      </c>
      <c r="AF118">
        <v>185.44250134543</v>
      </c>
      <c r="AG118">
        <v>201.77256865184299</v>
      </c>
      <c r="AH118">
        <v>159.110585945656</v>
      </c>
      <c r="AI118">
        <v>138.74314318191199</v>
      </c>
      <c r="AJ118">
        <v>151.99566837400801</v>
      </c>
      <c r="AK118">
        <v>127.256082362656</v>
      </c>
      <c r="AL118">
        <v>121.10478689855201</v>
      </c>
      <c r="AM118">
        <v>140.81153202910301</v>
      </c>
      <c r="AN118">
        <v>106.860696464539</v>
      </c>
      <c r="AO118">
        <v>100.01180621706</v>
      </c>
      <c r="AP118">
        <v>102.627557718975</v>
      </c>
      <c r="AQ118">
        <v>118.40768894484501</v>
      </c>
      <c r="AR118">
        <v>127.356373737778</v>
      </c>
      <c r="AS118">
        <v>107.73513226765201</v>
      </c>
      <c r="AT118">
        <v>97.969791538119694</v>
      </c>
      <c r="AU118">
        <v>121.095908396347</v>
      </c>
      <c r="AV118">
        <v>115.412509521104</v>
      </c>
      <c r="AW118">
        <v>121.80607412045801</v>
      </c>
      <c r="AX118">
        <v>124.415816955903</v>
      </c>
      <c r="AY118">
        <v>148.95221272258999</v>
      </c>
      <c r="AZ118">
        <v>151.17320820937653</v>
      </c>
      <c r="BA118">
        <v>85.550474091193962</v>
      </c>
    </row>
    <row r="119" spans="1:54" x14ac:dyDescent="0.35">
      <c r="A119">
        <v>385</v>
      </c>
      <c r="B119" s="1">
        <v>43267</v>
      </c>
      <c r="C119" t="s">
        <v>102</v>
      </c>
      <c r="D119">
        <v>127.86579433847101</v>
      </c>
      <c r="E119">
        <v>131.25874806942301</v>
      </c>
      <c r="F119">
        <v>128.50755066197701</v>
      </c>
      <c r="G119">
        <v>149.587314954118</v>
      </c>
      <c r="H119">
        <v>140.65546041804899</v>
      </c>
      <c r="I119">
        <v>138.19736885064799</v>
      </c>
      <c r="M119">
        <v>164.55458684194099</v>
      </c>
      <c r="N119">
        <v>159.57864173509901</v>
      </c>
      <c r="O119">
        <v>157.262709978939</v>
      </c>
      <c r="P119">
        <v>172.11886130359201</v>
      </c>
      <c r="Q119">
        <v>169.98014178205901</v>
      </c>
      <c r="R119">
        <v>137.08952911699899</v>
      </c>
      <c r="S119">
        <v>145.96500637760201</v>
      </c>
      <c r="V119">
        <v>160.41556797944</v>
      </c>
      <c r="W119">
        <v>183.59405482309</v>
      </c>
      <c r="X119">
        <v>164.036312268453</v>
      </c>
      <c r="Y119">
        <v>170.58227239734401</v>
      </c>
      <c r="Z119">
        <v>172.878198218655</v>
      </c>
      <c r="AA119">
        <v>198.88268039740899</v>
      </c>
      <c r="AB119">
        <v>201.69219727066101</v>
      </c>
      <c r="AE119">
        <v>185.899897638449</v>
      </c>
      <c r="AF119">
        <v>187.89174747066599</v>
      </c>
      <c r="AG119">
        <v>200.84813962912699</v>
      </c>
      <c r="AH119">
        <v>163.47352080621499</v>
      </c>
      <c r="AI119">
        <v>145.95689698115601</v>
      </c>
      <c r="AJ119">
        <v>153.04769271507899</v>
      </c>
      <c r="AK119">
        <v>119.07795323728401</v>
      </c>
      <c r="AL119">
        <v>115.751517336879</v>
      </c>
      <c r="AM119">
        <v>138.50531191609099</v>
      </c>
      <c r="AQ119">
        <v>131.02415404537601</v>
      </c>
      <c r="AR119">
        <v>126.29294632419101</v>
      </c>
      <c r="AS119">
        <v>111.494118209193</v>
      </c>
      <c r="AT119">
        <v>89.337923934706396</v>
      </c>
      <c r="AV119">
        <v>111.154092436398</v>
      </c>
      <c r="AY119">
        <v>135.090151775767</v>
      </c>
      <c r="AZ119">
        <v>151.12997320687282</v>
      </c>
      <c r="BA119">
        <v>85.507239088690255</v>
      </c>
    </row>
    <row r="120" spans="1:54" x14ac:dyDescent="0.35">
      <c r="A120">
        <v>386</v>
      </c>
      <c r="B120" s="1">
        <v>43268</v>
      </c>
      <c r="C120" t="s">
        <v>362</v>
      </c>
      <c r="D120">
        <v>134.37337010064499</v>
      </c>
      <c r="E120">
        <v>146.463467449403</v>
      </c>
      <c r="F120">
        <v>147.26150082004699</v>
      </c>
      <c r="G120">
        <v>162.08788061815901</v>
      </c>
      <c r="H120">
        <v>152.59005303722401</v>
      </c>
      <c r="I120">
        <v>148.56883629055901</v>
      </c>
      <c r="J120">
        <v>154.44505823386899</v>
      </c>
      <c r="K120">
        <v>170.32739557866799</v>
      </c>
      <c r="L120">
        <v>168.902342078348</v>
      </c>
      <c r="M120">
        <v>166.059037654707</v>
      </c>
      <c r="N120">
        <v>158.357248796752</v>
      </c>
      <c r="O120">
        <v>159.68196309448101</v>
      </c>
      <c r="P120">
        <v>173.49359557951999</v>
      </c>
      <c r="Q120">
        <v>179.65479978321699</v>
      </c>
      <c r="R120">
        <v>153.58480480417001</v>
      </c>
      <c r="S120">
        <v>160.63147266310199</v>
      </c>
      <c r="T120">
        <v>182.561082519199</v>
      </c>
      <c r="U120">
        <v>172.06339084381801</v>
      </c>
      <c r="V120">
        <v>169.45715386691401</v>
      </c>
      <c r="W120">
        <v>184.23343322325499</v>
      </c>
      <c r="X120">
        <v>160.847766629055</v>
      </c>
      <c r="Y120">
        <v>175.11061096968601</v>
      </c>
      <c r="Z120">
        <v>184.609899193323</v>
      </c>
      <c r="AA120">
        <v>210.06540809801299</v>
      </c>
      <c r="AB120">
        <v>203.65652510174999</v>
      </c>
      <c r="AC120">
        <v>180.92791477379501</v>
      </c>
      <c r="AD120">
        <v>172.81732885306599</v>
      </c>
      <c r="AE120">
        <v>188.79739345597801</v>
      </c>
      <c r="AF120">
        <v>191.99479032983299</v>
      </c>
      <c r="AG120">
        <v>194.623222979199</v>
      </c>
      <c r="AH120">
        <v>159.43692449532</v>
      </c>
      <c r="AI120">
        <v>144.738381825239</v>
      </c>
      <c r="AJ120">
        <v>148.58403091499099</v>
      </c>
      <c r="AK120">
        <v>124.80378895486901</v>
      </c>
      <c r="AL120">
        <v>122.77952533013701</v>
      </c>
      <c r="AM120">
        <v>142.310978457044</v>
      </c>
      <c r="AN120">
        <v>123.460839506122</v>
      </c>
      <c r="AO120">
        <v>101.91317864888001</v>
      </c>
      <c r="AP120">
        <v>109.341479732084</v>
      </c>
      <c r="AQ120">
        <v>127.114883256894</v>
      </c>
      <c r="AR120">
        <v>121.11652905838601</v>
      </c>
      <c r="AS120">
        <v>104.201369712226</v>
      </c>
      <c r="AT120">
        <v>91.765627339356101</v>
      </c>
      <c r="AU120">
        <v>125.363720105578</v>
      </c>
      <c r="AV120">
        <v>117.04536808903499</v>
      </c>
      <c r="AW120">
        <v>128.57511536933299</v>
      </c>
      <c r="AX120">
        <v>126.387693315177</v>
      </c>
      <c r="AY120">
        <v>148.015539818306</v>
      </c>
      <c r="AZ120">
        <v>153.65007752809856</v>
      </c>
      <c r="BA120">
        <v>88.027343409916</v>
      </c>
    </row>
    <row r="121" spans="1:54" x14ac:dyDescent="0.35">
      <c r="A121">
        <v>387</v>
      </c>
      <c r="B121" s="1">
        <v>43271</v>
      </c>
      <c r="C121" t="s">
        <v>363</v>
      </c>
      <c r="D121">
        <v>133.93466150475101</v>
      </c>
      <c r="E121">
        <v>141.398658393646</v>
      </c>
      <c r="F121">
        <v>136.92898161696101</v>
      </c>
      <c r="G121">
        <v>168.71809091394999</v>
      </c>
      <c r="H121">
        <v>163.61781900124001</v>
      </c>
      <c r="I121">
        <v>151.383224212182</v>
      </c>
      <c r="J121">
        <v>161.97165443538799</v>
      </c>
      <c r="K121">
        <v>174.85974012856801</v>
      </c>
      <c r="L121">
        <v>166.93589498108801</v>
      </c>
      <c r="M121">
        <v>166.23369346084399</v>
      </c>
      <c r="N121">
        <v>168.73853860245401</v>
      </c>
      <c r="O121">
        <v>164.51305808362</v>
      </c>
      <c r="P121">
        <v>175.92240768545599</v>
      </c>
      <c r="Q121">
        <v>176.78038810622101</v>
      </c>
      <c r="R121">
        <v>152.532392185086</v>
      </c>
      <c r="S121">
        <v>157.589017712545</v>
      </c>
      <c r="T121">
        <v>183.18034734579601</v>
      </c>
      <c r="U121">
        <v>169.304630053831</v>
      </c>
      <c r="V121">
        <v>171.68397232922899</v>
      </c>
      <c r="W121">
        <v>190.59137957455101</v>
      </c>
      <c r="X121">
        <v>164.25766739162799</v>
      </c>
      <c r="Y121">
        <v>182.64780393197199</v>
      </c>
      <c r="Z121">
        <v>185.94826855072</v>
      </c>
      <c r="AA121">
        <v>206.02579507943301</v>
      </c>
      <c r="AB121">
        <v>210.046075919911</v>
      </c>
      <c r="AC121">
        <v>181.34855135405201</v>
      </c>
      <c r="AD121">
        <v>175.139220243604</v>
      </c>
      <c r="AE121">
        <v>195.045457661142</v>
      </c>
      <c r="AF121">
        <v>190.525038939681</v>
      </c>
      <c r="AG121">
        <v>199.55981553352899</v>
      </c>
      <c r="AH121">
        <v>162.07113331559799</v>
      </c>
      <c r="AI121">
        <v>145.70432230171301</v>
      </c>
      <c r="AJ121">
        <v>153.62501656916999</v>
      </c>
      <c r="AK121">
        <v>133.01063069</v>
      </c>
      <c r="AL121">
        <v>118.160654836261</v>
      </c>
      <c r="AM121">
        <v>153.15938118080501</v>
      </c>
      <c r="AN121">
        <v>125.018803967984</v>
      </c>
      <c r="AO121">
        <v>103.218257402848</v>
      </c>
      <c r="AP121">
        <v>112.485261519857</v>
      </c>
      <c r="AQ121">
        <v>140.647038705889</v>
      </c>
      <c r="AR121">
        <v>124.582183455066</v>
      </c>
      <c r="AS121">
        <v>115.58441978716399</v>
      </c>
      <c r="AT121">
        <v>97.776502056510907</v>
      </c>
      <c r="AU121">
        <v>123.60248470726501</v>
      </c>
      <c r="AV121">
        <v>124.40559390333701</v>
      </c>
      <c r="AW121">
        <v>137.38321575180399</v>
      </c>
      <c r="AX121">
        <v>129.77888153106599</v>
      </c>
      <c r="AY121">
        <v>136.94560794329101</v>
      </c>
      <c r="AZ121">
        <v>156.34420071997303</v>
      </c>
      <c r="BA121">
        <v>90.721466601790468</v>
      </c>
    </row>
    <row r="122" spans="1:54" x14ac:dyDescent="0.35">
      <c r="A122">
        <v>388</v>
      </c>
      <c r="B122" s="1">
        <v>43276</v>
      </c>
      <c r="C122" t="s">
        <v>364</v>
      </c>
      <c r="D122">
        <v>147.172432019447</v>
      </c>
      <c r="E122">
        <v>148.95263697995901</v>
      </c>
      <c r="F122">
        <v>156.391551350718</v>
      </c>
      <c r="G122">
        <v>178.60201784580599</v>
      </c>
      <c r="H122">
        <v>157.64729657999999</v>
      </c>
      <c r="I122">
        <v>160.50603837417</v>
      </c>
      <c r="J122">
        <v>167.59839746351599</v>
      </c>
      <c r="K122">
        <v>182.62241853920301</v>
      </c>
      <c r="L122">
        <v>170.39761749976199</v>
      </c>
      <c r="M122">
        <v>173.05451066724299</v>
      </c>
      <c r="N122">
        <v>163.61222942390199</v>
      </c>
      <c r="O122">
        <v>161.46215860038001</v>
      </c>
      <c r="P122">
        <v>183.55659744926601</v>
      </c>
      <c r="Q122">
        <v>181.347924575793</v>
      </c>
      <c r="R122">
        <v>152.15886314862499</v>
      </c>
      <c r="S122">
        <v>162.83045699456699</v>
      </c>
      <c r="T122">
        <v>186.10782466730299</v>
      </c>
      <c r="U122">
        <v>178.18908533714</v>
      </c>
      <c r="V122">
        <v>180.64846859263599</v>
      </c>
      <c r="W122">
        <v>183.55826733222099</v>
      </c>
      <c r="X122">
        <v>179.32477078199199</v>
      </c>
      <c r="Y122">
        <v>183.88133037889</v>
      </c>
      <c r="Z122">
        <v>185.320950967329</v>
      </c>
      <c r="AA122">
        <v>218.955649739683</v>
      </c>
      <c r="AB122">
        <v>212.15130736432499</v>
      </c>
      <c r="AC122">
        <v>179.92124137883201</v>
      </c>
      <c r="AD122">
        <v>179.018585014829</v>
      </c>
      <c r="AE122">
        <v>200.87240659430799</v>
      </c>
      <c r="AF122">
        <v>194.23730116059201</v>
      </c>
      <c r="AG122">
        <v>209.429965089418</v>
      </c>
      <c r="AH122">
        <v>173.65027371018999</v>
      </c>
      <c r="AI122">
        <v>149.00245223806601</v>
      </c>
      <c r="AJ122">
        <v>157.17650676534399</v>
      </c>
      <c r="AK122">
        <v>133.55557418203301</v>
      </c>
      <c r="AL122">
        <v>129.43414720049199</v>
      </c>
      <c r="AM122">
        <v>153.42805128992501</v>
      </c>
      <c r="AN122">
        <v>120.429531875064</v>
      </c>
      <c r="AO122">
        <v>107.816660536968</v>
      </c>
      <c r="AP122">
        <v>119.490890345897</v>
      </c>
      <c r="AQ122">
        <v>135.370827137589</v>
      </c>
      <c r="AR122">
        <v>139.142970255016</v>
      </c>
      <c r="AS122">
        <v>118.555011942813</v>
      </c>
      <c r="AT122">
        <v>100.552958389075</v>
      </c>
      <c r="AU122">
        <v>128.93105366084899</v>
      </c>
      <c r="AV122">
        <v>124.062247326169</v>
      </c>
      <c r="AW122">
        <v>128.36962577173199</v>
      </c>
      <c r="AX122">
        <v>137.108609909443</v>
      </c>
      <c r="AY122">
        <v>151.43446261785201</v>
      </c>
      <c r="AZ122">
        <v>160.98004493888274</v>
      </c>
      <c r="BA122">
        <v>95.357310820700178</v>
      </c>
    </row>
    <row r="123" spans="1:54" x14ac:dyDescent="0.35">
      <c r="A123">
        <v>389</v>
      </c>
      <c r="B123" s="1">
        <v>43283</v>
      </c>
      <c r="C123" t="s">
        <v>207</v>
      </c>
      <c r="D123">
        <v>124.499194682667</v>
      </c>
      <c r="E123">
        <v>128.834244459454</v>
      </c>
      <c r="H123">
        <v>146.62869478991399</v>
      </c>
      <c r="I123">
        <v>148.10634211980201</v>
      </c>
      <c r="J123">
        <v>154.85299620652501</v>
      </c>
      <c r="K123">
        <v>157.38207583145399</v>
      </c>
      <c r="L123">
        <v>165.68829440706099</v>
      </c>
      <c r="M123">
        <v>161.41898036168499</v>
      </c>
      <c r="N123">
        <v>155.83948203736901</v>
      </c>
      <c r="O123">
        <v>159.71234542149</v>
      </c>
      <c r="S123">
        <v>152.342714209219</v>
      </c>
      <c r="T123">
        <v>171.94580060329</v>
      </c>
      <c r="U123">
        <v>164.00832876652899</v>
      </c>
      <c r="V123">
        <v>162.93022403837699</v>
      </c>
      <c r="W123">
        <v>168.920133137139</v>
      </c>
      <c r="X123">
        <v>164.43235378709599</v>
      </c>
      <c r="AA123">
        <v>209.409028751633</v>
      </c>
      <c r="AB123">
        <v>202.93974147684401</v>
      </c>
      <c r="AC123">
        <v>172.22467626411799</v>
      </c>
      <c r="AD123">
        <v>168.12530137356001</v>
      </c>
      <c r="AE123">
        <v>181.480321309445</v>
      </c>
      <c r="AF123">
        <v>185.63134494541799</v>
      </c>
      <c r="AG123">
        <v>195.61561965812399</v>
      </c>
      <c r="AL123">
        <v>124.207405428314</v>
      </c>
      <c r="AM123">
        <v>146.995374090936</v>
      </c>
      <c r="AN123">
        <v>107.575876889005</v>
      </c>
      <c r="AO123">
        <v>101.69680612469</v>
      </c>
      <c r="AP123">
        <v>107.31867682139401</v>
      </c>
      <c r="AQ123">
        <v>121.794265151612</v>
      </c>
      <c r="AR123">
        <v>122.003068669538</v>
      </c>
      <c r="AT123">
        <v>93.295236559579195</v>
      </c>
      <c r="AU123">
        <v>114.519241791154</v>
      </c>
      <c r="AV123">
        <v>112.446687944258</v>
      </c>
      <c r="AW123">
        <v>124.52450874242</v>
      </c>
      <c r="AX123">
        <v>124.81582121394401</v>
      </c>
      <c r="AY123">
        <v>142.20110785949001</v>
      </c>
      <c r="AZ123">
        <v>148.51006433123743</v>
      </c>
      <c r="BA123">
        <v>82.887330213054867</v>
      </c>
    </row>
    <row r="124" spans="1:54" x14ac:dyDescent="0.35">
      <c r="A124">
        <v>390</v>
      </c>
      <c r="B124" s="1">
        <v>43283</v>
      </c>
      <c r="C124" t="s">
        <v>365</v>
      </c>
      <c r="D124">
        <v>133.363623570968</v>
      </c>
      <c r="E124">
        <v>132.77625145673099</v>
      </c>
      <c r="F124">
        <v>141.470060175443</v>
      </c>
      <c r="G124">
        <v>165.832275944174</v>
      </c>
      <c r="H124">
        <v>149.26854849482001</v>
      </c>
      <c r="I124">
        <v>148.597550776736</v>
      </c>
      <c r="J124">
        <v>157.640422924506</v>
      </c>
      <c r="K124">
        <v>160.13672200456401</v>
      </c>
      <c r="L124">
        <v>166.39384937970999</v>
      </c>
      <c r="M124">
        <v>163.25825329693299</v>
      </c>
      <c r="N124">
        <v>157.205685203771</v>
      </c>
      <c r="O124">
        <v>154.57169451648301</v>
      </c>
      <c r="P124">
        <v>168.98408276205001</v>
      </c>
      <c r="Q124">
        <v>171.275554014432</v>
      </c>
      <c r="R124">
        <v>140.181079189646</v>
      </c>
      <c r="S124">
        <v>152.38559785435001</v>
      </c>
      <c r="T124">
        <v>179.19971352779501</v>
      </c>
      <c r="U124">
        <v>168.03576115369901</v>
      </c>
      <c r="V124">
        <v>164.193583343017</v>
      </c>
      <c r="W124">
        <v>170.34486131880999</v>
      </c>
      <c r="X124">
        <v>166.623750872225</v>
      </c>
      <c r="Y124">
        <v>171.999059427058</v>
      </c>
      <c r="Z124">
        <v>179.325115700677</v>
      </c>
      <c r="AA124">
        <v>205.991198513001</v>
      </c>
      <c r="AB124">
        <v>202.71829991192601</v>
      </c>
      <c r="AC124">
        <v>166.20040578865601</v>
      </c>
      <c r="AD124">
        <v>169.91524043724101</v>
      </c>
      <c r="AE124">
        <v>182.69197913602201</v>
      </c>
      <c r="AF124">
        <v>187.00747168866801</v>
      </c>
      <c r="AG124">
        <v>193.64958128654601</v>
      </c>
      <c r="AH124">
        <v>156.56392675711601</v>
      </c>
      <c r="AI124">
        <v>134.54910322809499</v>
      </c>
      <c r="AJ124">
        <v>142.611921482084</v>
      </c>
      <c r="AK124">
        <v>123.441534546792</v>
      </c>
      <c r="AL124">
        <v>120.16206958631599</v>
      </c>
      <c r="AM124">
        <v>143.353732008609</v>
      </c>
      <c r="AN124">
        <v>101.58613968270301</v>
      </c>
      <c r="AO124">
        <v>95.098232955903995</v>
      </c>
      <c r="AP124">
        <v>105.95989779705501</v>
      </c>
      <c r="AQ124">
        <v>119.57947278256501</v>
      </c>
      <c r="AR124">
        <v>122.397063816111</v>
      </c>
      <c r="AS124">
        <v>104.324209434832</v>
      </c>
      <c r="AT124">
        <v>97.496947605181802</v>
      </c>
      <c r="AU124">
        <v>118.637605284328</v>
      </c>
      <c r="AV124">
        <v>108.859890946821</v>
      </c>
      <c r="AW124">
        <v>125.012892666971</v>
      </c>
      <c r="AX124">
        <v>126.956041756967</v>
      </c>
      <c r="AY124">
        <v>139.64358281898501</v>
      </c>
      <c r="AZ124">
        <v>149.11399039225199</v>
      </c>
      <c r="BA124">
        <v>83.491256274069428</v>
      </c>
    </row>
    <row r="125" spans="1:54" x14ac:dyDescent="0.35">
      <c r="A125">
        <v>391</v>
      </c>
      <c r="B125" s="1">
        <v>43286</v>
      </c>
      <c r="C125" t="s">
        <v>366</v>
      </c>
      <c r="D125">
        <v>123.04014636273</v>
      </c>
      <c r="E125">
        <v>123.128570726992</v>
      </c>
      <c r="F125">
        <v>138.74390794169</v>
      </c>
      <c r="G125">
        <v>157.113610041257</v>
      </c>
      <c r="H125">
        <v>133.32662576442701</v>
      </c>
      <c r="I125">
        <v>142.08391413627601</v>
      </c>
      <c r="J125">
        <v>152.570359376738</v>
      </c>
      <c r="K125">
        <v>158.53335165294101</v>
      </c>
      <c r="L125">
        <v>151.86684886048599</v>
      </c>
      <c r="M125">
        <v>161.856208136097</v>
      </c>
      <c r="N125">
        <v>144.805936988116</v>
      </c>
      <c r="O125">
        <v>152.20954066717101</v>
      </c>
      <c r="P125">
        <v>163.12875751218201</v>
      </c>
      <c r="Q125">
        <v>162.35398180479299</v>
      </c>
      <c r="R125">
        <v>139.29974226874</v>
      </c>
      <c r="S125">
        <v>146.466384588815</v>
      </c>
      <c r="T125">
        <v>165.47622234449599</v>
      </c>
      <c r="U125">
        <v>161.35522211565501</v>
      </c>
      <c r="V125">
        <v>161.69419636689599</v>
      </c>
      <c r="W125">
        <v>166.032802798445</v>
      </c>
      <c r="X125">
        <v>155.539456463042</v>
      </c>
      <c r="Y125">
        <v>165.033089527225</v>
      </c>
      <c r="Z125">
        <v>169.138602786159</v>
      </c>
      <c r="AA125">
        <v>200.854490068551</v>
      </c>
      <c r="AB125">
        <v>196.04961996085001</v>
      </c>
      <c r="AC125">
        <v>160.42827378862401</v>
      </c>
      <c r="AD125">
        <v>153.94510759783901</v>
      </c>
      <c r="AE125">
        <v>180.68078608822901</v>
      </c>
      <c r="AF125">
        <v>173.12475350786599</v>
      </c>
      <c r="AG125">
        <v>182.684395959357</v>
      </c>
      <c r="AH125">
        <v>150.004782539676</v>
      </c>
      <c r="AI125">
        <v>122.86034723159599</v>
      </c>
      <c r="AJ125">
        <v>139.00079698415001</v>
      </c>
      <c r="AK125">
        <v>110.794712257084</v>
      </c>
      <c r="AL125">
        <v>114.99648152147699</v>
      </c>
      <c r="AM125">
        <v>139.472735378404</v>
      </c>
      <c r="AN125">
        <v>94.787972211208697</v>
      </c>
      <c r="AO125">
        <v>93.966994895514205</v>
      </c>
      <c r="AP125">
        <v>97.196175577865503</v>
      </c>
      <c r="AQ125">
        <v>117.973408669744</v>
      </c>
      <c r="AR125">
        <v>113.116192651547</v>
      </c>
      <c r="AS125">
        <v>98.626732940101206</v>
      </c>
      <c r="AT125">
        <v>84.581950840670999</v>
      </c>
      <c r="AU125">
        <v>109.519778209354</v>
      </c>
      <c r="AV125">
        <v>107.723291186016</v>
      </c>
      <c r="AW125">
        <v>103.263074799413</v>
      </c>
      <c r="AX125">
        <v>118.296488375758</v>
      </c>
      <c r="AY125">
        <v>134.071743940548</v>
      </c>
      <c r="AZ125">
        <v>141.51705346693362</v>
      </c>
      <c r="BA125">
        <v>75.894319348751054</v>
      </c>
    </row>
    <row r="126" spans="1:54" x14ac:dyDescent="0.35">
      <c r="A126">
        <v>392</v>
      </c>
      <c r="B126" s="1">
        <v>43288</v>
      </c>
      <c r="C126" t="s">
        <v>367</v>
      </c>
      <c r="D126">
        <v>138.206451475336</v>
      </c>
      <c r="E126">
        <v>137.13896287193899</v>
      </c>
      <c r="F126">
        <v>149.00731492036999</v>
      </c>
      <c r="G126">
        <v>172.64267739910099</v>
      </c>
      <c r="H126">
        <v>149.82239930102</v>
      </c>
      <c r="I126">
        <v>151.94123095915199</v>
      </c>
      <c r="J126">
        <v>167.91934696267501</v>
      </c>
      <c r="K126">
        <v>166.92986269545301</v>
      </c>
      <c r="L126">
        <v>165.87867904267799</v>
      </c>
      <c r="M126">
        <v>167.93120632947901</v>
      </c>
      <c r="N126">
        <v>154.86587457776801</v>
      </c>
      <c r="O126">
        <v>155.68427257332399</v>
      </c>
      <c r="P126">
        <v>179.61607806906599</v>
      </c>
      <c r="Q126">
        <v>173.72069689816101</v>
      </c>
      <c r="R126">
        <v>148.00788446911901</v>
      </c>
      <c r="S126">
        <v>160.82277672403501</v>
      </c>
      <c r="T126">
        <v>180.419097657723</v>
      </c>
      <c r="U126">
        <v>176.430881952589</v>
      </c>
      <c r="V126">
        <v>174.22146548584101</v>
      </c>
      <c r="W126">
        <v>169.45210678765</v>
      </c>
      <c r="X126">
        <v>174.179552080858</v>
      </c>
      <c r="Y126">
        <v>174.868259678199</v>
      </c>
      <c r="Z126">
        <v>183.72782564132299</v>
      </c>
      <c r="AA126">
        <v>211.56672408028399</v>
      </c>
      <c r="AB126">
        <v>208.649024718324</v>
      </c>
      <c r="AC126">
        <v>168.834036393048</v>
      </c>
      <c r="AD126">
        <v>164.50423630721201</v>
      </c>
      <c r="AE126">
        <v>191.57954407026099</v>
      </c>
      <c r="AF126">
        <v>182.22548831227601</v>
      </c>
      <c r="AG126">
        <v>198.953325096947</v>
      </c>
      <c r="AH126">
        <v>162.27701535825199</v>
      </c>
      <c r="AI126">
        <v>138.01827725051299</v>
      </c>
      <c r="AJ126">
        <v>142.53926525468401</v>
      </c>
      <c r="AK126">
        <v>125.103017324622</v>
      </c>
      <c r="AL126">
        <v>127.278391540065</v>
      </c>
      <c r="AM126">
        <v>156.827142753136</v>
      </c>
      <c r="AN126">
        <v>105.16529414622801</v>
      </c>
      <c r="AO126">
        <v>90.743374849536707</v>
      </c>
      <c r="AP126">
        <v>110.76445993703</v>
      </c>
      <c r="AQ126">
        <v>115.95581259325</v>
      </c>
      <c r="AR126">
        <v>129.14157654461701</v>
      </c>
      <c r="AS126">
        <v>119.043291823419</v>
      </c>
      <c r="AT126">
        <v>96.417324916132799</v>
      </c>
      <c r="AU126">
        <v>126.360262342615</v>
      </c>
      <c r="AV126">
        <v>120.874927999748</v>
      </c>
      <c r="AW126">
        <v>123.716988338116</v>
      </c>
      <c r="AX126">
        <v>128.25753185224701</v>
      </c>
      <c r="AY126">
        <v>148.24797008672101</v>
      </c>
      <c r="AZ126">
        <v>153.46831684254468</v>
      </c>
      <c r="BA126">
        <v>87.845582724362117</v>
      </c>
    </row>
    <row r="127" spans="1:54" x14ac:dyDescent="0.35">
      <c r="A127">
        <v>393</v>
      </c>
      <c r="B127" s="1">
        <v>43290</v>
      </c>
      <c r="C127" t="s">
        <v>212</v>
      </c>
      <c r="D127">
        <v>126.557409599652</v>
      </c>
      <c r="E127">
        <v>137.47503921985199</v>
      </c>
      <c r="L127">
        <v>163.28181435970899</v>
      </c>
      <c r="M127">
        <v>158.37633373664801</v>
      </c>
      <c r="N127">
        <v>150.43285415732399</v>
      </c>
      <c r="O127">
        <v>164.40063710939</v>
      </c>
      <c r="P127">
        <v>172.97125479237701</v>
      </c>
      <c r="Q127">
        <v>169.15902579576499</v>
      </c>
      <c r="R127">
        <v>150.95808726573</v>
      </c>
      <c r="V127">
        <v>163.123061461867</v>
      </c>
      <c r="W127">
        <v>166.010642970395</v>
      </c>
      <c r="X127">
        <v>161.00949872723299</v>
      </c>
      <c r="Y127">
        <v>175.46245639916401</v>
      </c>
      <c r="Z127">
        <v>182.83095260132299</v>
      </c>
      <c r="AK127">
        <v>128.368278449744</v>
      </c>
      <c r="AL127">
        <v>123.068994270518</v>
      </c>
      <c r="AS127">
        <v>109.07282309282699</v>
      </c>
      <c r="AT127">
        <v>89.495300542211794</v>
      </c>
      <c r="AU127">
        <v>115.055674618095</v>
      </c>
      <c r="AV127">
        <v>112.269159243345</v>
      </c>
      <c r="AZ127">
        <v>145.96896492065849</v>
      </c>
      <c r="BA127">
        <v>80.34623080247593</v>
      </c>
    </row>
    <row r="128" spans="1:54" x14ac:dyDescent="0.35">
      <c r="A128">
        <v>394</v>
      </c>
      <c r="B128" s="1">
        <v>43291</v>
      </c>
      <c r="C128" t="s">
        <v>202</v>
      </c>
      <c r="D128">
        <v>146.350085100852</v>
      </c>
      <c r="E128">
        <v>149.284482907442</v>
      </c>
      <c r="F128">
        <v>162.25632057632799</v>
      </c>
      <c r="G128">
        <v>176.234168755718</v>
      </c>
      <c r="H128">
        <v>155.43658998664</v>
      </c>
      <c r="I128">
        <v>162.298720296667</v>
      </c>
      <c r="J128">
        <v>171.15908818907499</v>
      </c>
      <c r="K128">
        <v>178.89362008417501</v>
      </c>
      <c r="L128">
        <v>179.23655955498199</v>
      </c>
      <c r="M128">
        <v>175.89168501831199</v>
      </c>
      <c r="N128">
        <v>162.95521102165401</v>
      </c>
      <c r="O128">
        <v>169.26570616859101</v>
      </c>
      <c r="P128">
        <v>187.36272751009</v>
      </c>
      <c r="Q128">
        <v>184.62351810874901</v>
      </c>
      <c r="R128">
        <v>155.49690477798899</v>
      </c>
      <c r="S128">
        <v>165.852804239248</v>
      </c>
      <c r="T128">
        <v>193.48684763278499</v>
      </c>
      <c r="U128">
        <v>183.541051621365</v>
      </c>
      <c r="V128">
        <v>185.16325071535701</v>
      </c>
      <c r="W128">
        <v>182.75992729981499</v>
      </c>
      <c r="X128">
        <v>179.30945568292501</v>
      </c>
      <c r="Y128">
        <v>186.404965076699</v>
      </c>
      <c r="Z128">
        <v>193.43034777100499</v>
      </c>
      <c r="AA128">
        <v>222.45381404578001</v>
      </c>
      <c r="AB128">
        <v>223.926921557323</v>
      </c>
      <c r="AC128">
        <v>187.157152298531</v>
      </c>
      <c r="AD128">
        <v>183.32361843513499</v>
      </c>
      <c r="AE128">
        <v>200.86426738954901</v>
      </c>
      <c r="AF128">
        <v>202.445661586092</v>
      </c>
      <c r="AG128">
        <v>211.46644005386801</v>
      </c>
      <c r="AH128">
        <v>173.74251295046801</v>
      </c>
      <c r="AI128">
        <v>150.500708812748</v>
      </c>
      <c r="AJ128">
        <v>162.84673000337301</v>
      </c>
      <c r="AK128">
        <v>142.08269546556801</v>
      </c>
      <c r="AL128">
        <v>138.58437535196501</v>
      </c>
      <c r="AM128">
        <v>166.158014268861</v>
      </c>
      <c r="AN128">
        <v>124.631008135312</v>
      </c>
      <c r="AO128">
        <v>107.992538627206</v>
      </c>
      <c r="AP128">
        <v>121.54191875999101</v>
      </c>
      <c r="AQ128">
        <v>131.622744487955</v>
      </c>
      <c r="AR128">
        <v>137.32245911175599</v>
      </c>
      <c r="AS128">
        <v>122.156709070045</v>
      </c>
      <c r="AT128">
        <v>106.67270058041299</v>
      </c>
      <c r="AU128">
        <v>131.502802415151</v>
      </c>
      <c r="AV128">
        <v>134.96316943077201</v>
      </c>
      <c r="AW128">
        <v>128.73064048537799</v>
      </c>
      <c r="AX128">
        <v>135.245009422593</v>
      </c>
      <c r="AY128">
        <v>152.56197973037899</v>
      </c>
      <c r="AZ128">
        <v>164.31647147026408</v>
      </c>
      <c r="BA128">
        <v>98.693737352081513</v>
      </c>
    </row>
    <row r="129" spans="1:54" x14ac:dyDescent="0.35">
      <c r="A129">
        <v>395</v>
      </c>
      <c r="B129" s="1">
        <v>43291</v>
      </c>
      <c r="C129" t="s">
        <v>368</v>
      </c>
      <c r="D129">
        <v>143.847195318442</v>
      </c>
      <c r="E129">
        <v>149.33952176404</v>
      </c>
      <c r="F129">
        <v>158.75740698844101</v>
      </c>
      <c r="G129">
        <v>173.90295216206999</v>
      </c>
      <c r="H129">
        <v>160.559579175377</v>
      </c>
      <c r="I129">
        <v>162.94386570670099</v>
      </c>
      <c r="J129">
        <v>169.16436090013599</v>
      </c>
      <c r="K129">
        <v>180.26649076491799</v>
      </c>
      <c r="L129">
        <v>175.63718216078499</v>
      </c>
      <c r="M129">
        <v>171.94907845184801</v>
      </c>
      <c r="N129">
        <v>161.23186226888399</v>
      </c>
      <c r="O129">
        <v>169.31585582966201</v>
      </c>
      <c r="P129">
        <v>185.51567084680599</v>
      </c>
      <c r="Q129">
        <v>182.805978433728</v>
      </c>
      <c r="R129">
        <v>154.80573412823199</v>
      </c>
      <c r="S129">
        <v>159.77584635045099</v>
      </c>
      <c r="T129">
        <v>193.30212629713699</v>
      </c>
      <c r="U129">
        <v>182.73783532856299</v>
      </c>
      <c r="V129">
        <v>179.248926297861</v>
      </c>
      <c r="W129">
        <v>183.07883191825701</v>
      </c>
      <c r="X129">
        <v>172.551987509436</v>
      </c>
      <c r="Y129">
        <v>188.19924853365001</v>
      </c>
      <c r="Z129">
        <v>188.74234845443601</v>
      </c>
      <c r="AA129">
        <v>219.044041590609</v>
      </c>
      <c r="AB129">
        <v>215.782323129633</v>
      </c>
      <c r="AC129">
        <v>178.119859118806</v>
      </c>
      <c r="AD129">
        <v>175.792846987442</v>
      </c>
      <c r="AE129">
        <v>196.36354011682201</v>
      </c>
      <c r="AF129">
        <v>194.41789273627799</v>
      </c>
      <c r="AG129">
        <v>208.43108853156701</v>
      </c>
      <c r="AH129">
        <v>171.82071521932801</v>
      </c>
      <c r="AI129">
        <v>146.53730316539401</v>
      </c>
      <c r="AJ129">
        <v>154.36724751064301</v>
      </c>
      <c r="AK129">
        <v>129.38361353290199</v>
      </c>
      <c r="AL129">
        <v>131.13684621534699</v>
      </c>
      <c r="AM129">
        <v>160.54661903191001</v>
      </c>
      <c r="AN129">
        <v>137.92011453567901</v>
      </c>
      <c r="AO129">
        <v>103.70461858632</v>
      </c>
      <c r="AP129">
        <v>113.70372057674101</v>
      </c>
      <c r="AQ129">
        <v>137.911367192109</v>
      </c>
      <c r="AR129">
        <v>135.74347118736</v>
      </c>
      <c r="AS129">
        <v>121.255080464404</v>
      </c>
      <c r="AT129">
        <v>101.689798707017</v>
      </c>
      <c r="AU129">
        <v>127.363270178907</v>
      </c>
      <c r="AV129">
        <v>128.00710709875801</v>
      </c>
      <c r="AW129">
        <v>128.81588813576499</v>
      </c>
      <c r="AX129">
        <v>134.09784542935299</v>
      </c>
      <c r="AY129">
        <v>151.91305386006599</v>
      </c>
      <c r="AZ129">
        <v>161.4906074672713</v>
      </c>
      <c r="BA129">
        <v>95.86787334908874</v>
      </c>
    </row>
    <row r="130" spans="1:54" x14ac:dyDescent="0.35">
      <c r="A130">
        <v>396</v>
      </c>
      <c r="B130" s="1">
        <v>43298</v>
      </c>
      <c r="C130" t="s">
        <v>369</v>
      </c>
      <c r="L130">
        <v>160.14043511640901</v>
      </c>
      <c r="M130">
        <v>146.20774540408999</v>
      </c>
      <c r="N130">
        <v>145.17060746192701</v>
      </c>
      <c r="O130">
        <v>157.53602597749699</v>
      </c>
      <c r="P130">
        <v>165.29044343392999</v>
      </c>
      <c r="Q130">
        <v>170.83405863191101</v>
      </c>
      <c r="R130">
        <v>145.05746204057999</v>
      </c>
      <c r="S130">
        <v>150.06853980244199</v>
      </c>
      <c r="AH130">
        <v>145.77368381606101</v>
      </c>
      <c r="AI130">
        <v>127.476590414241</v>
      </c>
      <c r="AJ130">
        <v>140.96245566196501</v>
      </c>
      <c r="AX130">
        <v>111.559606423185</v>
      </c>
      <c r="AY130">
        <v>119.952426776965</v>
      </c>
      <c r="AZ130">
        <v>145.07923699701561</v>
      </c>
      <c r="BA130">
        <v>79.456502878833049</v>
      </c>
    </row>
    <row r="131" spans="1:54" x14ac:dyDescent="0.35">
      <c r="A131">
        <v>397</v>
      </c>
      <c r="B131" s="1">
        <v>43298</v>
      </c>
      <c r="C131" t="s">
        <v>370</v>
      </c>
      <c r="D131">
        <v>126.696933044831</v>
      </c>
      <c r="E131">
        <v>132.68986220635</v>
      </c>
      <c r="F131">
        <v>134.71798810964799</v>
      </c>
      <c r="G131">
        <v>157.37794240872699</v>
      </c>
      <c r="H131">
        <v>145.00963143883001</v>
      </c>
      <c r="I131">
        <v>146.728360247056</v>
      </c>
      <c r="J131">
        <v>149.741842623651</v>
      </c>
      <c r="K131">
        <v>157.13024427237701</v>
      </c>
      <c r="L131">
        <v>154.69105827703001</v>
      </c>
      <c r="M131">
        <v>156.44515870884001</v>
      </c>
      <c r="N131">
        <v>143.69012427422899</v>
      </c>
      <c r="O131">
        <v>157.05157952315</v>
      </c>
      <c r="P131">
        <v>167.37389466187901</v>
      </c>
      <c r="Q131">
        <v>163.60274687562699</v>
      </c>
      <c r="R131">
        <v>150.85373118373599</v>
      </c>
      <c r="S131">
        <v>147.363279624493</v>
      </c>
      <c r="T131">
        <v>167.710361554955</v>
      </c>
      <c r="U131">
        <v>167.99736908803899</v>
      </c>
      <c r="V131">
        <v>163.88963048417099</v>
      </c>
      <c r="W131">
        <v>167.19943603610301</v>
      </c>
      <c r="X131">
        <v>156.148588768531</v>
      </c>
      <c r="Y131">
        <v>168.83895103414201</v>
      </c>
      <c r="Z131">
        <v>175.33849729059199</v>
      </c>
      <c r="AA131">
        <v>203.635678629404</v>
      </c>
      <c r="AB131">
        <v>199.94312159218799</v>
      </c>
      <c r="AC131">
        <v>162.22924131719299</v>
      </c>
      <c r="AD131">
        <v>162.74925476365999</v>
      </c>
      <c r="AE131">
        <v>175.43421305834701</v>
      </c>
      <c r="AF131">
        <v>186.39298898573099</v>
      </c>
      <c r="AG131">
        <v>192.11450666926299</v>
      </c>
      <c r="AH131">
        <v>153.409606317731</v>
      </c>
      <c r="AI131">
        <v>142.82305798288499</v>
      </c>
      <c r="AJ131">
        <v>140.78251677879001</v>
      </c>
      <c r="AK131">
        <v>110.284769595976</v>
      </c>
      <c r="AL131">
        <v>112.857731621157</v>
      </c>
      <c r="AM131">
        <v>143.067511090294</v>
      </c>
      <c r="AN131">
        <v>107.229628701827</v>
      </c>
      <c r="AO131">
        <v>85.168137949557902</v>
      </c>
      <c r="AP131">
        <v>100.142724692434</v>
      </c>
      <c r="AQ131">
        <v>120.102996132597</v>
      </c>
      <c r="AR131">
        <v>116.000155170425</v>
      </c>
      <c r="AS131">
        <v>103.207951392881</v>
      </c>
      <c r="AT131">
        <v>91.192533895782901</v>
      </c>
      <c r="AU131">
        <v>112.958044191323</v>
      </c>
      <c r="AV131">
        <v>109.890834599448</v>
      </c>
      <c r="AW131">
        <v>124.72643621602499</v>
      </c>
      <c r="AX131">
        <v>116.921489893141</v>
      </c>
      <c r="AY131">
        <v>136.02990916468099</v>
      </c>
      <c r="AZ131">
        <v>145.15796358624436</v>
      </c>
      <c r="BA131">
        <v>79.5352294680618</v>
      </c>
    </row>
    <row r="132" spans="1:54" x14ac:dyDescent="0.35">
      <c r="A132">
        <v>398</v>
      </c>
      <c r="B132" s="1">
        <v>43299</v>
      </c>
      <c r="C132" t="s">
        <v>371</v>
      </c>
      <c r="T132">
        <v>178.12332212998399</v>
      </c>
      <c r="U132">
        <v>179.12459069922201</v>
      </c>
      <c r="V132">
        <v>169.04430274202599</v>
      </c>
      <c r="Z132">
        <v>182.473775278815</v>
      </c>
      <c r="AA132">
        <v>214.37472108475899</v>
      </c>
      <c r="AB132">
        <v>206.73022979316599</v>
      </c>
      <c r="AC132">
        <v>167.94855714196001</v>
      </c>
      <c r="AD132">
        <v>172.303348420378</v>
      </c>
      <c r="AE132">
        <v>191.67824415376299</v>
      </c>
      <c r="AI132">
        <v>136.276483214975</v>
      </c>
      <c r="AJ132">
        <v>149.49178249327699</v>
      </c>
      <c r="AK132">
        <v>120.976206311228</v>
      </c>
      <c r="AL132">
        <v>121.657207103646</v>
      </c>
      <c r="AM132">
        <v>154.25981125079201</v>
      </c>
      <c r="AN132">
        <v>104.06761884286701</v>
      </c>
      <c r="AO132">
        <v>100.29200466990901</v>
      </c>
      <c r="AP132">
        <v>104.22440384420599</v>
      </c>
      <c r="AQ132">
        <v>128.27590668187801</v>
      </c>
      <c r="AU132">
        <v>127.23338900831</v>
      </c>
      <c r="AV132">
        <v>112.2584646862</v>
      </c>
      <c r="AW132">
        <v>124.895555329944</v>
      </c>
      <c r="AZ132">
        <v>149.79571070863358</v>
      </c>
      <c r="BA132">
        <v>84.172976590451015</v>
      </c>
    </row>
    <row r="133" spans="1:54" x14ac:dyDescent="0.35">
      <c r="A133">
        <v>399</v>
      </c>
      <c r="B133" s="1">
        <v>43303</v>
      </c>
      <c r="C133" t="s">
        <v>372</v>
      </c>
      <c r="D133">
        <v>136.19741402275901</v>
      </c>
      <c r="E133">
        <v>145.73345471494599</v>
      </c>
      <c r="F133">
        <v>152.81567700228501</v>
      </c>
      <c r="G133">
        <v>169.951633174558</v>
      </c>
      <c r="H133">
        <v>151.804520993289</v>
      </c>
      <c r="I133">
        <v>156.51810450780701</v>
      </c>
      <c r="J133">
        <v>160.63744025480199</v>
      </c>
      <c r="K133">
        <v>160.39168372651801</v>
      </c>
      <c r="L133">
        <v>169.69547070930099</v>
      </c>
      <c r="M133">
        <v>165.595281304043</v>
      </c>
      <c r="N133">
        <v>155.33475299128401</v>
      </c>
      <c r="O133">
        <v>163.54681834697601</v>
      </c>
      <c r="P133">
        <v>179.89523421593199</v>
      </c>
      <c r="Q133">
        <v>177.65721601808301</v>
      </c>
      <c r="R133">
        <v>154.463198590263</v>
      </c>
      <c r="S133">
        <v>157.32461379001799</v>
      </c>
      <c r="T133">
        <v>182.28357994082799</v>
      </c>
      <c r="U133">
        <v>180.834197858045</v>
      </c>
      <c r="V133">
        <v>171.65836024195801</v>
      </c>
      <c r="W133">
        <v>171.431258629144</v>
      </c>
      <c r="X133">
        <v>171.97812492704</v>
      </c>
      <c r="Y133">
        <v>180.38038624523799</v>
      </c>
      <c r="Z133">
        <v>185.600905121029</v>
      </c>
      <c r="AA133">
        <v>215.55576048917499</v>
      </c>
      <c r="AB133">
        <v>210.35650126402601</v>
      </c>
      <c r="AC133">
        <v>174.20318854427501</v>
      </c>
      <c r="AD133">
        <v>168.697940314052</v>
      </c>
      <c r="AE133">
        <v>191.57045114124199</v>
      </c>
      <c r="AF133">
        <v>192.86292252958501</v>
      </c>
      <c r="AG133">
        <v>200.84979210439801</v>
      </c>
      <c r="AH133">
        <v>157.63107500455999</v>
      </c>
      <c r="AI133">
        <v>144.069868849362</v>
      </c>
      <c r="AJ133">
        <v>147.982270134049</v>
      </c>
      <c r="AK133">
        <v>125.810363103687</v>
      </c>
      <c r="AL133">
        <v>130.373072954245</v>
      </c>
      <c r="AM133">
        <v>149.63052045173501</v>
      </c>
      <c r="AN133">
        <v>112.430541034717</v>
      </c>
      <c r="AO133">
        <v>98.022095590778704</v>
      </c>
      <c r="AP133">
        <v>109.695854278003</v>
      </c>
      <c r="AQ133">
        <v>130.45027169911401</v>
      </c>
      <c r="AR133">
        <v>128.9828390472</v>
      </c>
      <c r="AS133">
        <v>112.72596842600601</v>
      </c>
      <c r="AT133">
        <v>102.040764504191</v>
      </c>
      <c r="AU133">
        <v>123.77354759384301</v>
      </c>
      <c r="AV133">
        <v>119.087598962097</v>
      </c>
      <c r="AW133">
        <v>125.15952847915401</v>
      </c>
      <c r="AX133">
        <v>126.57523075946899</v>
      </c>
      <c r="AY133">
        <v>149.38759925705401</v>
      </c>
      <c r="AZ133">
        <v>155.20114362171179</v>
      </c>
      <c r="BA133">
        <v>89.57840950352923</v>
      </c>
    </row>
    <row r="134" spans="1:54" x14ac:dyDescent="0.35">
      <c r="A134">
        <v>400</v>
      </c>
      <c r="B134" s="1">
        <v>43322</v>
      </c>
      <c r="C134" t="s">
        <v>373</v>
      </c>
      <c r="F134">
        <v>130.750686553913</v>
      </c>
      <c r="G134">
        <v>155.92765566447599</v>
      </c>
      <c r="H134">
        <v>155.47581282342</v>
      </c>
      <c r="I134">
        <v>153.589638392403</v>
      </c>
      <c r="J134">
        <v>158.06473426503101</v>
      </c>
      <c r="K134">
        <v>181.178968554345</v>
      </c>
      <c r="Q134">
        <v>178.802274963293</v>
      </c>
      <c r="R134">
        <v>145.21524747957099</v>
      </c>
      <c r="S134">
        <v>164.91193946999701</v>
      </c>
      <c r="T134">
        <v>194.85444970514001</v>
      </c>
      <c r="U134">
        <v>182.43549386116601</v>
      </c>
      <c r="Y134">
        <v>178.88246916146201</v>
      </c>
      <c r="Z134">
        <v>176.08316301401399</v>
      </c>
      <c r="AA134">
        <v>213.97062565687801</v>
      </c>
      <c r="AB134">
        <v>225.70849270043999</v>
      </c>
      <c r="AC134">
        <v>173.20541285376899</v>
      </c>
      <c r="AD134">
        <v>176.117105080595</v>
      </c>
      <c r="AI134">
        <v>142.17811355583299</v>
      </c>
      <c r="AJ134">
        <v>146.563407499373</v>
      </c>
      <c r="AK134">
        <v>133.098546808539</v>
      </c>
      <c r="AL134">
        <v>124.79650726645799</v>
      </c>
      <c r="AM134">
        <v>163.60666513554099</v>
      </c>
      <c r="AN134">
        <v>114.669148418012</v>
      </c>
      <c r="AO134">
        <v>104.730436939323</v>
      </c>
      <c r="AP134">
        <v>117.205509766318</v>
      </c>
      <c r="AW134">
        <v>135.777983753699</v>
      </c>
      <c r="AX134">
        <v>138.76474253243299</v>
      </c>
      <c r="AY134">
        <v>139.10311423028199</v>
      </c>
      <c r="AZ134">
        <v>157.34529807520443</v>
      </c>
      <c r="BA134">
        <v>91.722563957021862</v>
      </c>
    </row>
    <row r="135" spans="1:54" x14ac:dyDescent="0.35">
      <c r="A135">
        <v>401</v>
      </c>
      <c r="B135" s="1">
        <v>43328</v>
      </c>
      <c r="C135" t="s">
        <v>276</v>
      </c>
      <c r="D135">
        <v>135.75606911690701</v>
      </c>
      <c r="E135">
        <v>135.39070814547401</v>
      </c>
      <c r="F135">
        <v>132.56722879296299</v>
      </c>
      <c r="G135">
        <v>152.57925348675101</v>
      </c>
      <c r="H135">
        <v>149.09280980969399</v>
      </c>
      <c r="I135">
        <v>152.58026257876401</v>
      </c>
      <c r="J135">
        <v>148.36701957273701</v>
      </c>
      <c r="K135">
        <v>160.71164005223699</v>
      </c>
      <c r="L135">
        <v>167.55616443059699</v>
      </c>
      <c r="M135">
        <v>165.846725095511</v>
      </c>
      <c r="N135">
        <v>154.86731756066601</v>
      </c>
      <c r="O135">
        <v>151.91378397355601</v>
      </c>
      <c r="P135">
        <v>167.403759643462</v>
      </c>
      <c r="Q135">
        <v>175.77904297821601</v>
      </c>
      <c r="R135">
        <v>143.501427774668</v>
      </c>
      <c r="S135">
        <v>153.662967219248</v>
      </c>
      <c r="T135">
        <v>179.974225401838</v>
      </c>
      <c r="U135">
        <v>172.21839103269201</v>
      </c>
      <c r="V135">
        <v>163.51212126894501</v>
      </c>
      <c r="W135">
        <v>170.031205784945</v>
      </c>
      <c r="X135">
        <v>165.03789719952201</v>
      </c>
      <c r="Y135">
        <v>178.36518712729799</v>
      </c>
      <c r="Z135">
        <v>183.86618165853</v>
      </c>
      <c r="AA135">
        <v>212.758760273261</v>
      </c>
      <c r="AB135">
        <v>211.52213611366801</v>
      </c>
      <c r="AC135">
        <v>165.74677870134201</v>
      </c>
      <c r="AD135">
        <v>167.274348887603</v>
      </c>
      <c r="AE135">
        <v>186.05170306088601</v>
      </c>
      <c r="AF135">
        <v>185.74058628965901</v>
      </c>
      <c r="AG135">
        <v>194.95776336106201</v>
      </c>
      <c r="AH135">
        <v>163.472767622025</v>
      </c>
      <c r="AI135">
        <v>142.49822973157299</v>
      </c>
      <c r="AJ135">
        <v>138.67996403359399</v>
      </c>
      <c r="AK135">
        <v>129.002546487719</v>
      </c>
      <c r="AL135">
        <v>124.38267342005599</v>
      </c>
      <c r="AM135">
        <v>153.45517991463501</v>
      </c>
      <c r="AN135">
        <v>110.051178425793</v>
      </c>
      <c r="AO135">
        <v>94.866651619439196</v>
      </c>
      <c r="AP135">
        <v>102.518663835908</v>
      </c>
      <c r="AQ135">
        <v>125.982193824435</v>
      </c>
      <c r="AR135">
        <v>125.41503725091</v>
      </c>
      <c r="AS135">
        <v>102.463818793846</v>
      </c>
      <c r="AT135">
        <v>94.680553941080305</v>
      </c>
      <c r="AU135">
        <v>116.095704908233</v>
      </c>
      <c r="AV135">
        <v>114.34336381696799</v>
      </c>
      <c r="AW135">
        <v>123.13695170448899</v>
      </c>
      <c r="AX135">
        <v>124.337104318367</v>
      </c>
      <c r="AY135">
        <v>136.69004797929901</v>
      </c>
      <c r="AZ135">
        <v>150.13971037543899</v>
      </c>
      <c r="BA135">
        <v>84.516976257256431</v>
      </c>
    </row>
    <row r="136" spans="1:54" x14ac:dyDescent="0.35">
      <c r="A136">
        <v>402</v>
      </c>
      <c r="B136" s="1">
        <v>43330</v>
      </c>
      <c r="C136" t="s">
        <v>374</v>
      </c>
      <c r="H136">
        <v>152.724601634404</v>
      </c>
      <c r="I136">
        <v>152.02941434127601</v>
      </c>
      <c r="J136">
        <v>150.891601991763</v>
      </c>
      <c r="K136">
        <v>181.05241947227</v>
      </c>
      <c r="L136">
        <v>168.229210736856</v>
      </c>
      <c r="M136">
        <v>155.96747392790201</v>
      </c>
      <c r="N136">
        <v>151.92855311524201</v>
      </c>
      <c r="O136">
        <v>151.53825039866399</v>
      </c>
      <c r="P136">
        <v>171.929637981192</v>
      </c>
      <c r="Q136">
        <v>178.002478420671</v>
      </c>
      <c r="R136">
        <v>150.544443808794</v>
      </c>
      <c r="S136">
        <v>157.37960234405901</v>
      </c>
      <c r="T136">
        <v>192.94620632341801</v>
      </c>
      <c r="U136">
        <v>196.05616102802401</v>
      </c>
      <c r="AG136">
        <v>214.32750602312501</v>
      </c>
      <c r="AH136">
        <v>180.90413381074501</v>
      </c>
      <c r="AI136">
        <v>155.64873915291599</v>
      </c>
      <c r="AJ136">
        <v>154.53906214592601</v>
      </c>
      <c r="AR136">
        <v>141.88861497015</v>
      </c>
      <c r="AX136">
        <v>131.526335635062</v>
      </c>
      <c r="AY136">
        <v>146.898929758988</v>
      </c>
      <c r="AZ136">
        <v>163.66444652483082</v>
      </c>
      <c r="BA136">
        <v>98.041712406648259</v>
      </c>
    </row>
    <row r="137" spans="1:54" x14ac:dyDescent="0.35">
      <c r="A137">
        <v>403</v>
      </c>
      <c r="B137" s="1">
        <v>43336</v>
      </c>
      <c r="C137" t="s">
        <v>375</v>
      </c>
      <c r="D137">
        <v>157.313811428142</v>
      </c>
      <c r="E137">
        <v>154.04525068170901</v>
      </c>
      <c r="F137">
        <v>152.809430851607</v>
      </c>
      <c r="G137">
        <v>169.82130273489901</v>
      </c>
      <c r="H137">
        <v>164.25729309864499</v>
      </c>
      <c r="I137">
        <v>169.38050919772201</v>
      </c>
      <c r="J137">
        <v>167.84949851927999</v>
      </c>
      <c r="K137">
        <v>184.21063148591099</v>
      </c>
      <c r="L137">
        <v>182.92989306405599</v>
      </c>
      <c r="M137">
        <v>178.83857165453901</v>
      </c>
      <c r="N137">
        <v>173.13691221846801</v>
      </c>
      <c r="O137">
        <v>169.92492549691201</v>
      </c>
      <c r="P137">
        <v>186.66183828716399</v>
      </c>
      <c r="Q137">
        <v>183.81518725652799</v>
      </c>
      <c r="R137">
        <v>159.73000210362201</v>
      </c>
      <c r="S137">
        <v>162.68213881753101</v>
      </c>
      <c r="T137">
        <v>189.18443879415301</v>
      </c>
      <c r="U137">
        <v>192.18639434402101</v>
      </c>
      <c r="V137">
        <v>177.80666497305899</v>
      </c>
      <c r="W137">
        <v>189.064253837157</v>
      </c>
      <c r="X137">
        <v>177.043084479546</v>
      </c>
      <c r="Y137">
        <v>191.34001133596601</v>
      </c>
      <c r="Z137">
        <v>191.118883713939</v>
      </c>
      <c r="AA137">
        <v>225.187467701354</v>
      </c>
      <c r="AB137">
        <v>223.59404491996199</v>
      </c>
      <c r="AC137">
        <v>186.06489261277301</v>
      </c>
      <c r="AD137">
        <v>180.525386562769</v>
      </c>
      <c r="AE137">
        <v>198.66382992068301</v>
      </c>
      <c r="AF137">
        <v>208.035257019781</v>
      </c>
      <c r="AG137">
        <v>210.85207076916799</v>
      </c>
      <c r="AH137">
        <v>172.54083555298899</v>
      </c>
      <c r="AI137">
        <v>152.22868172568101</v>
      </c>
      <c r="AJ137">
        <v>156.57295198658699</v>
      </c>
      <c r="AK137">
        <v>143.21355358534899</v>
      </c>
      <c r="AL137">
        <v>139.95452644900001</v>
      </c>
      <c r="AM137">
        <v>165.347071382004</v>
      </c>
      <c r="AN137">
        <v>118.368595471026</v>
      </c>
      <c r="AO137">
        <v>116.264112278277</v>
      </c>
      <c r="AP137">
        <v>117.579159062889</v>
      </c>
      <c r="AQ137">
        <v>140.52923684618199</v>
      </c>
      <c r="AR137">
        <v>139.129767066357</v>
      </c>
      <c r="AS137">
        <v>122.032614732954</v>
      </c>
      <c r="AT137">
        <v>111.506879776814</v>
      </c>
      <c r="AU137">
        <v>136.997012324488</v>
      </c>
      <c r="AV137">
        <v>129.81164318206601</v>
      </c>
      <c r="AW137">
        <v>132.63693260025801</v>
      </c>
      <c r="AX137">
        <v>134.07821642830399</v>
      </c>
      <c r="AY137">
        <v>155.71451157675301</v>
      </c>
      <c r="AZ137">
        <v>165.47042041477175</v>
      </c>
      <c r="BA137">
        <v>99.847686296589188</v>
      </c>
    </row>
    <row r="138" spans="1:54" x14ac:dyDescent="0.35">
      <c r="A138">
        <v>404</v>
      </c>
      <c r="B138" s="1">
        <v>43338</v>
      </c>
      <c r="C138" t="s">
        <v>376</v>
      </c>
      <c r="D138">
        <v>131.77568856294999</v>
      </c>
      <c r="E138">
        <v>138.488671634745</v>
      </c>
      <c r="J138">
        <v>137.57403102321501</v>
      </c>
      <c r="K138">
        <v>158.09139478814001</v>
      </c>
      <c r="L138">
        <v>165.01937452092201</v>
      </c>
      <c r="M138">
        <v>153.75412598972099</v>
      </c>
      <c r="N138">
        <v>153.44448555400999</v>
      </c>
      <c r="O138">
        <v>153.77206803593401</v>
      </c>
      <c r="T138">
        <v>168.957813857009</v>
      </c>
      <c r="U138">
        <v>166.42978556943501</v>
      </c>
      <c r="V138">
        <v>167.51142798285699</v>
      </c>
      <c r="W138">
        <v>173.836090677562</v>
      </c>
      <c r="X138">
        <v>162.437242847481</v>
      </c>
      <c r="AC138">
        <v>161.68830965393701</v>
      </c>
      <c r="AD138">
        <v>155.58396478985799</v>
      </c>
      <c r="AE138">
        <v>180.23765404442801</v>
      </c>
      <c r="AF138">
        <v>187.21125730870901</v>
      </c>
      <c r="AG138">
        <v>191.27350845696</v>
      </c>
      <c r="AN138">
        <v>93.490609203605601</v>
      </c>
      <c r="AO138">
        <v>86.042781094749401</v>
      </c>
      <c r="AP138">
        <v>94.056428295476394</v>
      </c>
      <c r="AQ138">
        <v>125.367835352509</v>
      </c>
      <c r="AR138">
        <v>121.00760374075401</v>
      </c>
      <c r="AS138">
        <v>106.944833787229</v>
      </c>
      <c r="AT138">
        <v>97.547509317852501</v>
      </c>
      <c r="AU138">
        <v>113.247209062281</v>
      </c>
      <c r="AV138">
        <v>118.40641140766699</v>
      </c>
      <c r="AW138">
        <v>114.275077728368</v>
      </c>
      <c r="AX138">
        <v>114.702549025823</v>
      </c>
      <c r="AZ138">
        <v>141.10950839014438</v>
      </c>
      <c r="BA138">
        <v>75.486774271961821</v>
      </c>
    </row>
    <row r="139" spans="1:54" x14ac:dyDescent="0.35">
      <c r="A139">
        <v>405</v>
      </c>
      <c r="B139" s="1">
        <v>43339</v>
      </c>
      <c r="C139" t="s">
        <v>377</v>
      </c>
      <c r="D139">
        <v>131.86680325801899</v>
      </c>
      <c r="E139">
        <v>137.36248065279</v>
      </c>
      <c r="F139">
        <v>135.35488972897701</v>
      </c>
      <c r="G139">
        <v>153.338482977539</v>
      </c>
      <c r="H139">
        <v>149.96419453543899</v>
      </c>
      <c r="I139">
        <v>150.53897690937501</v>
      </c>
      <c r="J139">
        <v>148.601900883984</v>
      </c>
      <c r="K139">
        <v>166.46009420025999</v>
      </c>
      <c r="L139">
        <v>166.721938584784</v>
      </c>
      <c r="M139">
        <v>160.46382069433599</v>
      </c>
      <c r="N139">
        <v>157.115787486507</v>
      </c>
      <c r="O139">
        <v>160.02192146471299</v>
      </c>
      <c r="P139">
        <v>173.596433239379</v>
      </c>
      <c r="Q139">
        <v>176.72230517358301</v>
      </c>
      <c r="R139">
        <v>154.96156820987099</v>
      </c>
      <c r="S139">
        <v>155.81148010369199</v>
      </c>
      <c r="T139">
        <v>180.52229983706599</v>
      </c>
      <c r="U139">
        <v>178.042337282549</v>
      </c>
      <c r="V139">
        <v>164.64499349217499</v>
      </c>
      <c r="W139">
        <v>183.177283544722</v>
      </c>
      <c r="X139">
        <v>167.792354416238</v>
      </c>
      <c r="Y139">
        <v>182.26078735836001</v>
      </c>
      <c r="Z139">
        <v>181.70034298440899</v>
      </c>
      <c r="AA139">
        <v>213.17898003285899</v>
      </c>
      <c r="AB139">
        <v>213.72651862476701</v>
      </c>
      <c r="AC139">
        <v>173.99398264286199</v>
      </c>
      <c r="AD139">
        <v>171.41901544993399</v>
      </c>
      <c r="AE139">
        <v>185.928710025632</v>
      </c>
      <c r="AF139">
        <v>195.71365731906999</v>
      </c>
      <c r="AG139">
        <v>200.40352656498601</v>
      </c>
      <c r="AH139">
        <v>160.47027173792401</v>
      </c>
      <c r="AI139">
        <v>149.52778330991299</v>
      </c>
      <c r="AJ139">
        <v>148.30450518384501</v>
      </c>
      <c r="AK139">
        <v>135.630421573224</v>
      </c>
      <c r="AL139">
        <v>129.83942485687899</v>
      </c>
      <c r="AM139">
        <v>156.36058790810799</v>
      </c>
      <c r="AN139">
        <v>103.126178307047</v>
      </c>
      <c r="AO139">
        <v>100.617321470162</v>
      </c>
      <c r="AP139">
        <v>107.82154948675201</v>
      </c>
      <c r="AQ139">
        <v>132.131977488899</v>
      </c>
      <c r="AR139">
        <v>126.70460408356401</v>
      </c>
      <c r="AS139">
        <v>103.03339704579101</v>
      </c>
      <c r="AT139">
        <v>91.053464684827603</v>
      </c>
      <c r="AU139">
        <v>123.89023666388501</v>
      </c>
      <c r="AV139">
        <v>116.651197689079</v>
      </c>
      <c r="AW139">
        <v>129.21097305779</v>
      </c>
      <c r="AX139">
        <v>126.65046112623099</v>
      </c>
      <c r="AY139">
        <v>148.008344110292</v>
      </c>
      <c r="AZ139">
        <v>153.34251182214771</v>
      </c>
      <c r="BA139">
        <v>87.71977770396515</v>
      </c>
    </row>
    <row r="140" spans="1:54" x14ac:dyDescent="0.35">
      <c r="A140">
        <v>406</v>
      </c>
      <c r="B140" s="1">
        <v>43341</v>
      </c>
      <c r="C140" t="s">
        <v>378</v>
      </c>
      <c r="D140">
        <v>145.74989370696699</v>
      </c>
      <c r="E140">
        <v>151.355016414468</v>
      </c>
      <c r="F140">
        <v>151.451232262926</v>
      </c>
      <c r="G140">
        <v>176.69841734715101</v>
      </c>
      <c r="H140">
        <v>160.57491142605801</v>
      </c>
      <c r="I140">
        <v>156.03592618924301</v>
      </c>
      <c r="J140">
        <v>164.84285706029499</v>
      </c>
      <c r="K140">
        <v>183.891481555827</v>
      </c>
      <c r="L140">
        <v>177.53731782117401</v>
      </c>
      <c r="M140">
        <v>173.71056824313399</v>
      </c>
      <c r="N140">
        <v>169.09877456178</v>
      </c>
      <c r="O140">
        <v>173.19776944823701</v>
      </c>
      <c r="P140">
        <v>182.73983067531401</v>
      </c>
      <c r="Q140">
        <v>183.270867140821</v>
      </c>
      <c r="R140">
        <v>167.35209145647701</v>
      </c>
      <c r="S140">
        <v>162.67886694643499</v>
      </c>
      <c r="T140">
        <v>190.01225175866199</v>
      </c>
      <c r="U140">
        <v>191.19538897897999</v>
      </c>
      <c r="V140">
        <v>174.051007695236</v>
      </c>
      <c r="W140">
        <v>191.98627472013001</v>
      </c>
      <c r="X140">
        <v>175.76567389004799</v>
      </c>
      <c r="Y140">
        <v>200.22365976642899</v>
      </c>
      <c r="Z140">
        <v>188.056746743274</v>
      </c>
      <c r="AA140">
        <v>222.14615955437301</v>
      </c>
      <c r="AB140">
        <v>225.44964807319101</v>
      </c>
      <c r="AC140">
        <v>182.290670405892</v>
      </c>
      <c r="AD140">
        <v>181.490972472225</v>
      </c>
      <c r="AE140">
        <v>196.49673978305501</v>
      </c>
      <c r="AF140">
        <v>203.20664348590901</v>
      </c>
      <c r="AG140">
        <v>207.465654832468</v>
      </c>
      <c r="AH140">
        <v>167.92836014111501</v>
      </c>
      <c r="AI140">
        <v>152.208254495896</v>
      </c>
      <c r="AJ140">
        <v>156.64006975199999</v>
      </c>
      <c r="AK140">
        <v>148.13374535595599</v>
      </c>
      <c r="AL140">
        <v>131.80882878331701</v>
      </c>
      <c r="AM140">
        <v>162.987597665018</v>
      </c>
      <c r="AN140">
        <v>122.05450748606501</v>
      </c>
      <c r="AO140">
        <v>112.173893771724</v>
      </c>
      <c r="AP140">
        <v>114.548942465357</v>
      </c>
      <c r="AQ140">
        <v>141.147127549441</v>
      </c>
      <c r="AR140">
        <v>137.589172294451</v>
      </c>
      <c r="AS140">
        <v>122.258037830167</v>
      </c>
      <c r="AT140">
        <v>105.810044175488</v>
      </c>
      <c r="AU140">
        <v>132.05327156848199</v>
      </c>
      <c r="AV140">
        <v>125.098825434133</v>
      </c>
      <c r="AW140">
        <v>134.09214127362901</v>
      </c>
      <c r="AX140">
        <v>131.615919863561</v>
      </c>
      <c r="AY140">
        <v>152.3659283472</v>
      </c>
      <c r="AZ140">
        <v>163.76120797227458</v>
      </c>
      <c r="BA140">
        <v>98.138473854092013</v>
      </c>
      <c r="BB140">
        <f>AVERAGE(BA117:BA140)</f>
        <v>87.497057925785768</v>
      </c>
    </row>
    <row r="141" spans="1:54" s="2" customFormat="1" x14ac:dyDescent="0.35">
      <c r="B141" s="3"/>
    </row>
    <row r="142" spans="1:54" x14ac:dyDescent="0.35">
      <c r="A142">
        <v>471</v>
      </c>
      <c r="B142" s="1">
        <v>43627</v>
      </c>
      <c r="C142" t="s">
        <v>198</v>
      </c>
      <c r="D142">
        <v>136.23696857560299</v>
      </c>
      <c r="E142">
        <v>136.57580282916601</v>
      </c>
      <c r="F142">
        <v>141.658196503006</v>
      </c>
      <c r="G142">
        <v>159.30580175981001</v>
      </c>
      <c r="H142">
        <v>152.75979162548501</v>
      </c>
      <c r="I142">
        <v>147.95401196760099</v>
      </c>
      <c r="J142">
        <v>146.024292894002</v>
      </c>
      <c r="K142">
        <v>163.546443666991</v>
      </c>
      <c r="L142">
        <v>169.146800406285</v>
      </c>
      <c r="M142">
        <v>158.353436476111</v>
      </c>
      <c r="N142">
        <v>160.620657034044</v>
      </c>
      <c r="O142">
        <v>169.94595194182401</v>
      </c>
      <c r="P142">
        <v>172.036672343151</v>
      </c>
      <c r="Q142">
        <v>164.74110231351801</v>
      </c>
      <c r="R142">
        <v>145.963484849716</v>
      </c>
      <c r="S142">
        <v>155.0750079135</v>
      </c>
      <c r="T142">
        <v>184.485067502589</v>
      </c>
      <c r="U142">
        <v>179.31445106705601</v>
      </c>
      <c r="V142">
        <v>153.64755369045</v>
      </c>
      <c r="W142">
        <v>184.481420637344</v>
      </c>
      <c r="X142">
        <v>176.67391277882501</v>
      </c>
      <c r="Y142">
        <v>175.02588310195901</v>
      </c>
      <c r="Z142">
        <v>181.58681750035899</v>
      </c>
      <c r="AA142">
        <v>203.87683391390499</v>
      </c>
      <c r="AB142">
        <v>212.806004939074</v>
      </c>
      <c r="AC142">
        <v>182.96954151616501</v>
      </c>
      <c r="AD142">
        <v>177.62817028382199</v>
      </c>
      <c r="AE142">
        <v>189.26993485283799</v>
      </c>
      <c r="AF142">
        <v>189.533539374442</v>
      </c>
      <c r="AG142">
        <v>190.72999643164201</v>
      </c>
      <c r="AH142">
        <v>160.52078832845399</v>
      </c>
      <c r="AI142">
        <v>148.55895542505601</v>
      </c>
      <c r="AJ142">
        <v>158.176655240836</v>
      </c>
      <c r="AK142">
        <v>124.883478284761</v>
      </c>
      <c r="AL142">
        <v>121.765089777694</v>
      </c>
      <c r="AM142">
        <v>148.156381947017</v>
      </c>
      <c r="AN142">
        <v>125.424249259512</v>
      </c>
      <c r="AO142">
        <v>101.84973529589099</v>
      </c>
      <c r="AP142">
        <v>104.10167265909</v>
      </c>
      <c r="AQ142">
        <v>131.05426699748301</v>
      </c>
      <c r="AR142">
        <v>130.473495970789</v>
      </c>
      <c r="AS142">
        <v>104.500169012459</v>
      </c>
      <c r="AT142">
        <v>102.01134685999</v>
      </c>
      <c r="AU142">
        <v>115.706009038014</v>
      </c>
      <c r="AV142">
        <v>107.642604626481</v>
      </c>
      <c r="AW142">
        <v>129.04312652937699</v>
      </c>
      <c r="AX142">
        <v>125.206786535395</v>
      </c>
      <c r="AY142">
        <v>143.048162295683</v>
      </c>
      <c r="AZ142">
        <v>153.00201093279719</v>
      </c>
      <c r="BA142">
        <v>87.379276814614627</v>
      </c>
    </row>
    <row r="143" spans="1:54" x14ac:dyDescent="0.35">
      <c r="A143">
        <v>472</v>
      </c>
      <c r="B143" s="1">
        <v>43642</v>
      </c>
      <c r="C143" t="s">
        <v>149</v>
      </c>
      <c r="D143">
        <v>120.153588417957</v>
      </c>
      <c r="E143">
        <v>111.56465122355</v>
      </c>
      <c r="F143">
        <v>146.366446626411</v>
      </c>
      <c r="G143">
        <v>162.00108714420901</v>
      </c>
      <c r="H143">
        <v>154.01108546743001</v>
      </c>
      <c r="M143">
        <v>142.008726850546</v>
      </c>
      <c r="N143">
        <v>148.95341553517099</v>
      </c>
      <c r="O143">
        <v>150.55003368930099</v>
      </c>
      <c r="P143">
        <v>184.88138945952201</v>
      </c>
      <c r="Q143">
        <v>183.69558939775001</v>
      </c>
      <c r="R143">
        <v>150.44604559221199</v>
      </c>
      <c r="V143">
        <v>150.486421541548</v>
      </c>
      <c r="W143">
        <v>169.23042596841699</v>
      </c>
      <c r="X143">
        <v>154.12014229974301</v>
      </c>
      <c r="Y143">
        <v>187.22162917317399</v>
      </c>
      <c r="Z143">
        <v>184.75129910640999</v>
      </c>
      <c r="AA143">
        <v>221.30823013109301</v>
      </c>
      <c r="AF143">
        <v>178.44540712688601</v>
      </c>
      <c r="AG143">
        <v>189.29362334291099</v>
      </c>
      <c r="AH143">
        <v>162.71025369029999</v>
      </c>
      <c r="AI143">
        <v>155.05887734554699</v>
      </c>
      <c r="AJ143">
        <v>158.08350594360601</v>
      </c>
      <c r="AK143">
        <v>141.24252440349801</v>
      </c>
      <c r="AL143">
        <v>131.94316087116101</v>
      </c>
      <c r="AQ143">
        <v>116.448705422008</v>
      </c>
      <c r="AR143">
        <v>117.727814363242</v>
      </c>
      <c r="AS143">
        <v>111.10503762053401</v>
      </c>
      <c r="AT143">
        <v>83.295522780852707</v>
      </c>
      <c r="AV143">
        <v>105.868473206706</v>
      </c>
      <c r="AY143">
        <v>148.98420836461099</v>
      </c>
      <c r="AZ143">
        <v>150.73191073687684</v>
      </c>
      <c r="BA143">
        <v>85.109176618694278</v>
      </c>
    </row>
    <row r="144" spans="1:54" x14ac:dyDescent="0.35">
      <c r="A144">
        <v>473</v>
      </c>
      <c r="B144" s="1">
        <v>43643</v>
      </c>
      <c r="C144" t="s">
        <v>117</v>
      </c>
      <c r="D144">
        <v>142.752293893326</v>
      </c>
      <c r="E144">
        <v>138.89068014875599</v>
      </c>
      <c r="F144">
        <v>146.89199020286401</v>
      </c>
      <c r="G144">
        <v>163.39978054199301</v>
      </c>
      <c r="H144">
        <v>153.37961909434401</v>
      </c>
      <c r="I144">
        <v>155.190130050525</v>
      </c>
      <c r="J144">
        <v>151.249941139052</v>
      </c>
      <c r="K144">
        <v>174.65143550180801</v>
      </c>
      <c r="L144">
        <v>173.137279375156</v>
      </c>
      <c r="M144">
        <v>164.120921088632</v>
      </c>
      <c r="N144">
        <v>164.853683890475</v>
      </c>
      <c r="O144">
        <v>170.35173065475101</v>
      </c>
      <c r="P144">
        <v>181.60899658205699</v>
      </c>
      <c r="Q144">
        <v>187.55057341564</v>
      </c>
      <c r="R144">
        <v>153.67191675794001</v>
      </c>
      <c r="S144">
        <v>160.73771572622499</v>
      </c>
      <c r="T144">
        <v>193.16745152276499</v>
      </c>
      <c r="U144">
        <v>180.81401771852401</v>
      </c>
      <c r="V144">
        <v>168.61238102351501</v>
      </c>
      <c r="W144">
        <v>187.896607706195</v>
      </c>
      <c r="X144">
        <v>177.89266833930699</v>
      </c>
      <c r="Y144">
        <v>191.36406257775201</v>
      </c>
      <c r="Z144">
        <v>186.26458682677199</v>
      </c>
      <c r="AA144">
        <v>214.34819983012099</v>
      </c>
      <c r="AB144">
        <v>221.99996920356</v>
      </c>
      <c r="AC144">
        <v>180.56914852748801</v>
      </c>
      <c r="AD144">
        <v>179.91020587345599</v>
      </c>
      <c r="AE144">
        <v>198.86464856471201</v>
      </c>
      <c r="AF144">
        <v>189.89927806984301</v>
      </c>
      <c r="AG144">
        <v>211.52567579352899</v>
      </c>
      <c r="AH144">
        <v>167.45827030138599</v>
      </c>
      <c r="AI144">
        <v>158.75055346054199</v>
      </c>
      <c r="AJ144">
        <v>163.80861168677399</v>
      </c>
      <c r="AK144">
        <v>142.42087358946699</v>
      </c>
      <c r="AL144">
        <v>133.072363956092</v>
      </c>
      <c r="AM144">
        <v>158.04646073437999</v>
      </c>
      <c r="AN144">
        <v>123.43224633448099</v>
      </c>
      <c r="AO144">
        <v>102.60974744324901</v>
      </c>
      <c r="AP144">
        <v>117.05511034726599</v>
      </c>
      <c r="AQ144">
        <v>130.21023015917299</v>
      </c>
      <c r="AR144">
        <v>132.15059956016</v>
      </c>
      <c r="AS144">
        <v>114.270425873486</v>
      </c>
      <c r="AT144">
        <v>99.937221383318402</v>
      </c>
      <c r="AU144">
        <v>129.550814302286</v>
      </c>
      <c r="AV144">
        <v>125.156123137913</v>
      </c>
      <c r="AW144">
        <v>130.633073467196</v>
      </c>
      <c r="AX144">
        <v>132.11518705021399</v>
      </c>
      <c r="AY144">
        <v>143.91390050531101</v>
      </c>
      <c r="AZ144">
        <v>159.79498756112037</v>
      </c>
      <c r="BA144">
        <v>94.172253442937802</v>
      </c>
    </row>
    <row r="145" spans="1:53" x14ac:dyDescent="0.35">
      <c r="A145">
        <v>474</v>
      </c>
      <c r="B145" s="1">
        <v>43643</v>
      </c>
      <c r="C145" t="s">
        <v>421</v>
      </c>
      <c r="D145">
        <v>145.28905131807699</v>
      </c>
      <c r="E145">
        <v>142.08615102608599</v>
      </c>
      <c r="F145">
        <v>144.086679234889</v>
      </c>
      <c r="G145">
        <v>171.013300256311</v>
      </c>
      <c r="H145">
        <v>151.32898459690199</v>
      </c>
      <c r="I145">
        <v>148.95575029932201</v>
      </c>
      <c r="J145">
        <v>155.56635700607899</v>
      </c>
      <c r="K145">
        <v>179.069657648625</v>
      </c>
      <c r="L145">
        <v>167.924019350126</v>
      </c>
      <c r="M145">
        <v>165.85284077527999</v>
      </c>
      <c r="N145">
        <v>166.04688765320199</v>
      </c>
      <c r="O145">
        <v>169.321751362501</v>
      </c>
      <c r="P145">
        <v>179.865231973189</v>
      </c>
      <c r="Q145">
        <v>182.75779085966801</v>
      </c>
      <c r="R145">
        <v>151.99289307133299</v>
      </c>
      <c r="S145">
        <v>159.019113278584</v>
      </c>
      <c r="T145">
        <v>190.17278809358501</v>
      </c>
      <c r="U145">
        <v>181.37151086102301</v>
      </c>
      <c r="V145">
        <v>164.94942094584599</v>
      </c>
      <c r="W145">
        <v>190.586141674082</v>
      </c>
      <c r="X145">
        <v>177.33672844037599</v>
      </c>
      <c r="Y145">
        <v>190.01528359329899</v>
      </c>
      <c r="Z145">
        <v>183.394713374155</v>
      </c>
      <c r="AA145">
        <v>215.50028155612799</v>
      </c>
      <c r="AB145">
        <v>217.158120180916</v>
      </c>
      <c r="AC145">
        <v>174.842812961974</v>
      </c>
      <c r="AD145">
        <v>178.59908821721399</v>
      </c>
      <c r="AE145">
        <v>195.324615214413</v>
      </c>
      <c r="AF145">
        <v>190.841700852922</v>
      </c>
      <c r="AG145">
        <v>199.567997946199</v>
      </c>
      <c r="AH145">
        <v>164.64248776437</v>
      </c>
      <c r="AI145">
        <v>142.30212199232099</v>
      </c>
      <c r="AJ145">
        <v>152.76527357920401</v>
      </c>
      <c r="AK145">
        <v>140.63253983540201</v>
      </c>
      <c r="AL145">
        <v>130.19569405172101</v>
      </c>
      <c r="AM145">
        <v>157.900718350359</v>
      </c>
      <c r="AN145">
        <v>112.032332938248</v>
      </c>
      <c r="AO145">
        <v>100.808755127297</v>
      </c>
      <c r="AP145">
        <v>110.362432860827</v>
      </c>
      <c r="AQ145">
        <v>124.37719861058</v>
      </c>
      <c r="AR145">
        <v>129.78532016032801</v>
      </c>
      <c r="AS145">
        <v>121.481424654313</v>
      </c>
      <c r="AT145">
        <v>101.186190307692</v>
      </c>
      <c r="AU145">
        <v>122.588985500541</v>
      </c>
      <c r="AV145">
        <v>121.207771333496</v>
      </c>
      <c r="AW145">
        <v>129.459986426255</v>
      </c>
      <c r="AX145">
        <v>132.16417182003599</v>
      </c>
      <c r="AY145">
        <v>149.578883241032</v>
      </c>
      <c r="AZ145">
        <v>157.77729067034022</v>
      </c>
      <c r="BA145">
        <v>92.154556552157658</v>
      </c>
    </row>
    <row r="146" spans="1:53" x14ac:dyDescent="0.35">
      <c r="A146">
        <v>475</v>
      </c>
      <c r="B146" s="1">
        <v>43648</v>
      </c>
      <c r="C146" t="s">
        <v>422</v>
      </c>
      <c r="D146">
        <v>147.721972111014</v>
      </c>
      <c r="E146">
        <v>148.36494802528699</v>
      </c>
      <c r="F146">
        <v>154.63312096749101</v>
      </c>
      <c r="G146">
        <v>172.828800545044</v>
      </c>
      <c r="H146">
        <v>157.017605278178</v>
      </c>
      <c r="I146">
        <v>150.171060106581</v>
      </c>
      <c r="J146">
        <v>161.476699938932</v>
      </c>
      <c r="K146">
        <v>185.395368153894</v>
      </c>
      <c r="L146">
        <v>173.38626438045199</v>
      </c>
      <c r="M146">
        <v>166.91478539209601</v>
      </c>
      <c r="N146">
        <v>169.78464413285599</v>
      </c>
      <c r="O146">
        <v>179.06547681281799</v>
      </c>
      <c r="P146">
        <v>186.65380741345899</v>
      </c>
      <c r="Q146">
        <v>184.983403954274</v>
      </c>
      <c r="R146">
        <v>157.91393030299301</v>
      </c>
      <c r="S146">
        <v>162.797559114519</v>
      </c>
      <c r="T146">
        <v>190.39455899734099</v>
      </c>
      <c r="U146">
        <v>187.74285320772699</v>
      </c>
      <c r="V146">
        <v>173.96241141972601</v>
      </c>
      <c r="W146">
        <v>191.273939041039</v>
      </c>
      <c r="X146">
        <v>177.25868547194401</v>
      </c>
      <c r="Y146">
        <v>193.15398182790699</v>
      </c>
      <c r="Z146">
        <v>187.370720143092</v>
      </c>
      <c r="AA146">
        <v>220.040916588313</v>
      </c>
      <c r="AB146">
        <v>220.90435494910099</v>
      </c>
      <c r="AC146">
        <v>182.39284597967</v>
      </c>
      <c r="AD146">
        <v>178.37869691888301</v>
      </c>
      <c r="AE146">
        <v>197.70496258243</v>
      </c>
      <c r="AF146">
        <v>199.23050735790801</v>
      </c>
      <c r="AG146">
        <v>209.44866070952199</v>
      </c>
      <c r="AH146">
        <v>171.27368336184199</v>
      </c>
      <c r="AI146">
        <v>150.65427920947599</v>
      </c>
      <c r="AJ146">
        <v>157.62702115068501</v>
      </c>
      <c r="AK146">
        <v>141.604883006325</v>
      </c>
      <c r="AL146">
        <v>131.61699905103799</v>
      </c>
      <c r="AM146">
        <v>160.166339911531</v>
      </c>
      <c r="AN146">
        <v>122.501524166571</v>
      </c>
      <c r="AO146">
        <v>108.96745054297</v>
      </c>
      <c r="AP146">
        <v>115.142418263633</v>
      </c>
      <c r="AQ146">
        <v>135.046815056257</v>
      </c>
      <c r="AR146">
        <v>134.739708916875</v>
      </c>
      <c r="AS146">
        <v>125.66128270188401</v>
      </c>
      <c r="AT146">
        <v>105.541251373062</v>
      </c>
      <c r="AU146">
        <v>133.30027384986099</v>
      </c>
      <c r="AV146">
        <v>119.865398956947</v>
      </c>
      <c r="AW146">
        <v>132.48733699657299</v>
      </c>
      <c r="AX146">
        <v>139.26402480158399</v>
      </c>
      <c r="AY146">
        <v>151.57928095224599</v>
      </c>
      <c r="AZ146">
        <v>162.61265654362191</v>
      </c>
      <c r="BA146">
        <v>96.989922425439346</v>
      </c>
    </row>
    <row r="147" spans="1:53" x14ac:dyDescent="0.35">
      <c r="A147">
        <v>476</v>
      </c>
      <c r="B147" s="1">
        <v>43650</v>
      </c>
      <c r="C147" t="s">
        <v>297</v>
      </c>
      <c r="D147">
        <v>124.889166633999</v>
      </c>
      <c r="E147">
        <v>131.18522240893699</v>
      </c>
      <c r="F147">
        <v>132.269045665645</v>
      </c>
      <c r="G147">
        <v>155.17635610389701</v>
      </c>
      <c r="H147">
        <v>144.82760954716099</v>
      </c>
      <c r="I147">
        <v>140.704433844466</v>
      </c>
      <c r="J147">
        <v>144.596407944926</v>
      </c>
      <c r="K147">
        <v>162.88629883541799</v>
      </c>
      <c r="L147">
        <v>153.4005077809</v>
      </c>
      <c r="M147">
        <v>147.93754888880099</v>
      </c>
      <c r="N147">
        <v>153.88395618082799</v>
      </c>
      <c r="O147">
        <v>157.90594805262899</v>
      </c>
      <c r="P147">
        <v>171.89405712948999</v>
      </c>
      <c r="Q147">
        <v>177.12963616006701</v>
      </c>
      <c r="R147">
        <v>132.58013148075699</v>
      </c>
      <c r="S147">
        <v>150.55484626790101</v>
      </c>
      <c r="T147">
        <v>170.91540452006899</v>
      </c>
      <c r="U147">
        <v>166.73361770053901</v>
      </c>
      <c r="V147">
        <v>156.62957249165899</v>
      </c>
      <c r="W147">
        <v>174.67714516848201</v>
      </c>
      <c r="X147">
        <v>168.12388920757701</v>
      </c>
      <c r="Y147">
        <v>179.94445139923499</v>
      </c>
      <c r="Z147">
        <v>173.181259368095</v>
      </c>
      <c r="AA147">
        <v>202.434422456856</v>
      </c>
      <c r="AB147">
        <v>203.549806232202</v>
      </c>
      <c r="AC147">
        <v>167.11692238946799</v>
      </c>
      <c r="AD147">
        <v>169.95162874833099</v>
      </c>
      <c r="AE147">
        <v>189.600109882411</v>
      </c>
      <c r="AF147">
        <v>185.99643308520001</v>
      </c>
      <c r="AG147">
        <v>189.49368184027</v>
      </c>
      <c r="AH147">
        <v>160.190749103987</v>
      </c>
      <c r="AI147">
        <v>141.752186518722</v>
      </c>
      <c r="AJ147">
        <v>149.70409326718399</v>
      </c>
      <c r="AK147">
        <v>120.074925062574</v>
      </c>
      <c r="AL147">
        <v>117.38492932126</v>
      </c>
      <c r="AM147">
        <v>147.21444741624501</v>
      </c>
      <c r="AN147">
        <v>103.244328322364</v>
      </c>
      <c r="AO147">
        <v>93.828824093568699</v>
      </c>
      <c r="AP147">
        <v>101.56522006460099</v>
      </c>
      <c r="AQ147">
        <v>121.97009553642501</v>
      </c>
      <c r="AR147">
        <v>123.73485880046</v>
      </c>
      <c r="AS147">
        <v>105.59867801471501</v>
      </c>
      <c r="AT147">
        <v>91.816246206533904</v>
      </c>
      <c r="AU147">
        <v>113.91970874504</v>
      </c>
      <c r="AV147">
        <v>108.393595880634</v>
      </c>
      <c r="AW147">
        <v>120.35040179536</v>
      </c>
      <c r="AX147">
        <v>121.05077564921299</v>
      </c>
      <c r="AY147">
        <v>133.390313940081</v>
      </c>
      <c r="AZ147">
        <v>146.98653948239968</v>
      </c>
      <c r="BA147">
        <v>81.363805364217114</v>
      </c>
    </row>
    <row r="148" spans="1:53" x14ac:dyDescent="0.35">
      <c r="A148">
        <v>477</v>
      </c>
      <c r="B148" s="1">
        <v>43653</v>
      </c>
      <c r="C148" t="s">
        <v>421</v>
      </c>
      <c r="D148">
        <v>127.141318039076</v>
      </c>
      <c r="E148">
        <v>127.774149366931</v>
      </c>
      <c r="F148">
        <v>135.52932551496099</v>
      </c>
      <c r="G148">
        <v>153.03364470263699</v>
      </c>
      <c r="H148">
        <v>139.27406174945199</v>
      </c>
      <c r="I148">
        <v>136.06145363162801</v>
      </c>
      <c r="J148">
        <v>143.272121814851</v>
      </c>
      <c r="K148">
        <v>157.267854945773</v>
      </c>
      <c r="L148">
        <v>148.65695734187801</v>
      </c>
      <c r="M148">
        <v>148.35393364861599</v>
      </c>
      <c r="N148">
        <v>149.30720436932401</v>
      </c>
      <c r="O148">
        <v>152.78632022906601</v>
      </c>
      <c r="P148">
        <v>161.389190916378</v>
      </c>
      <c r="Q148">
        <v>164.46537797772601</v>
      </c>
      <c r="R148">
        <v>138.662302059014</v>
      </c>
      <c r="S148">
        <v>147.610243635996</v>
      </c>
      <c r="T148">
        <v>164.329436031433</v>
      </c>
      <c r="U148">
        <v>165.42367435836999</v>
      </c>
      <c r="V148">
        <v>153.458526557993</v>
      </c>
      <c r="W148">
        <v>165.50467860556699</v>
      </c>
      <c r="X148">
        <v>157.73196420420001</v>
      </c>
      <c r="Y148">
        <v>171.73011239940601</v>
      </c>
      <c r="Z148">
        <v>166.18495129251301</v>
      </c>
      <c r="AA148">
        <v>200.66052835959499</v>
      </c>
      <c r="AB148">
        <v>196.010957541121</v>
      </c>
      <c r="AC148">
        <v>160.92435519141799</v>
      </c>
      <c r="AD148">
        <v>162.003487444482</v>
      </c>
      <c r="AE148">
        <v>177.33421523366701</v>
      </c>
      <c r="AF148">
        <v>176.468794323721</v>
      </c>
      <c r="AG148">
        <v>186.434310775543</v>
      </c>
      <c r="AH148">
        <v>155.04214311365999</v>
      </c>
      <c r="AI148">
        <v>130.23899101038501</v>
      </c>
      <c r="AJ148">
        <v>137.14644036890499</v>
      </c>
      <c r="AK148">
        <v>116.765292405694</v>
      </c>
      <c r="AL148">
        <v>110.371986658591</v>
      </c>
      <c r="AM148">
        <v>139.827288745478</v>
      </c>
      <c r="AN148">
        <v>98.776047621422506</v>
      </c>
      <c r="AO148">
        <v>91.031326659627695</v>
      </c>
      <c r="AP148">
        <v>93.772053970671607</v>
      </c>
      <c r="AQ148">
        <v>118.34551827013</v>
      </c>
      <c r="AR148">
        <v>112.752549817298</v>
      </c>
      <c r="AS148">
        <v>102.255900768941</v>
      </c>
      <c r="AT148">
        <v>86.125323288634206</v>
      </c>
      <c r="AU148">
        <v>110.588023784095</v>
      </c>
      <c r="AV148">
        <v>104.893881646907</v>
      </c>
      <c r="AW148">
        <v>110.966584014193</v>
      </c>
      <c r="AX148">
        <v>119.876487215327</v>
      </c>
      <c r="AY148">
        <v>126.638660087167</v>
      </c>
      <c r="AZ148">
        <v>141.67083232728046</v>
      </c>
      <c r="BA148">
        <v>76.048098209097901</v>
      </c>
    </row>
    <row r="149" spans="1:53" x14ac:dyDescent="0.35">
      <c r="A149">
        <v>478</v>
      </c>
      <c r="B149" s="1">
        <v>43659</v>
      </c>
      <c r="C149" t="s">
        <v>423</v>
      </c>
      <c r="D149">
        <v>141.47939434323101</v>
      </c>
      <c r="E149">
        <v>139.151226215409</v>
      </c>
      <c r="F149">
        <v>146.23332029878199</v>
      </c>
      <c r="G149">
        <v>166.91922418621701</v>
      </c>
      <c r="H149">
        <v>153.62127603333499</v>
      </c>
      <c r="I149">
        <v>149.484889070484</v>
      </c>
      <c r="J149">
        <v>151.656262875751</v>
      </c>
      <c r="K149">
        <v>177.373914230758</v>
      </c>
      <c r="L149">
        <v>171.82516650692</v>
      </c>
      <c r="M149">
        <v>164.76221222046101</v>
      </c>
      <c r="N149">
        <v>167.784222379201</v>
      </c>
      <c r="O149">
        <v>172.13967980898201</v>
      </c>
      <c r="P149">
        <v>182.02578477715201</v>
      </c>
      <c r="Q149">
        <v>186.680517574346</v>
      </c>
      <c r="R149">
        <v>152.23139380311801</v>
      </c>
      <c r="S149">
        <v>162.49393120129599</v>
      </c>
      <c r="T149">
        <v>188.68048355917199</v>
      </c>
      <c r="U149">
        <v>183.02519718404201</v>
      </c>
      <c r="V149">
        <v>168.34210888807399</v>
      </c>
      <c r="W149">
        <v>186.44987298975801</v>
      </c>
      <c r="X149">
        <v>175.87448270585</v>
      </c>
      <c r="Y149">
        <v>185.63043072169501</v>
      </c>
      <c r="Z149">
        <v>185.63515172836401</v>
      </c>
      <c r="AA149">
        <v>218.29512810497499</v>
      </c>
      <c r="AB149">
        <v>217.665698245257</v>
      </c>
      <c r="AC149">
        <v>178.45380233067999</v>
      </c>
      <c r="AD149">
        <v>178.354071175531</v>
      </c>
      <c r="AE149">
        <v>197.65120144902301</v>
      </c>
      <c r="AF149">
        <v>192.84214993896001</v>
      </c>
      <c r="AG149">
        <v>200.86982676965999</v>
      </c>
      <c r="AH149">
        <v>168.00851998639101</v>
      </c>
      <c r="AI149">
        <v>146.456996189698</v>
      </c>
      <c r="AJ149">
        <v>152.26055583656901</v>
      </c>
      <c r="AK149">
        <v>140.37318763333801</v>
      </c>
      <c r="AL149">
        <v>126.104537809688</v>
      </c>
      <c r="AM149">
        <v>156.55112557117599</v>
      </c>
      <c r="AN149">
        <v>125.118732577542</v>
      </c>
      <c r="AO149">
        <v>104.31270619097</v>
      </c>
      <c r="AP149">
        <v>112.46502498824999</v>
      </c>
      <c r="AQ149">
        <v>124.353318534435</v>
      </c>
      <c r="AR149">
        <v>128.87439527928399</v>
      </c>
      <c r="AS149">
        <v>117.935379131446</v>
      </c>
      <c r="AT149">
        <v>102.339143259789</v>
      </c>
      <c r="AU149">
        <v>127.011017448334</v>
      </c>
      <c r="AV149">
        <v>121.24613403507099</v>
      </c>
      <c r="AW149">
        <v>131.97711205233</v>
      </c>
      <c r="AX149">
        <v>132.692731382396</v>
      </c>
      <c r="AY149">
        <v>150.00360155414299</v>
      </c>
      <c r="AZ149">
        <v>158.57742168286111</v>
      </c>
      <c r="BA149">
        <v>92.954687564678551</v>
      </c>
    </row>
    <row r="150" spans="1:53" x14ac:dyDescent="0.35">
      <c r="A150">
        <v>479</v>
      </c>
      <c r="B150" s="1">
        <v>43661</v>
      </c>
      <c r="C150" t="s">
        <v>424</v>
      </c>
      <c r="D150">
        <v>147.04959487325101</v>
      </c>
      <c r="E150">
        <v>146.81330483565901</v>
      </c>
      <c r="F150">
        <v>142.04696262045999</v>
      </c>
      <c r="G150">
        <v>170.143717608559</v>
      </c>
      <c r="H150">
        <v>155.55045915497701</v>
      </c>
      <c r="I150">
        <v>150.30403042887099</v>
      </c>
      <c r="J150">
        <v>153.02497568659501</v>
      </c>
      <c r="K150">
        <v>178.91112928981499</v>
      </c>
      <c r="L150">
        <v>174.57016853695501</v>
      </c>
      <c r="M150">
        <v>170.45973757331299</v>
      </c>
      <c r="N150">
        <v>170.24513527046099</v>
      </c>
      <c r="O150">
        <v>178.622372488471</v>
      </c>
      <c r="P150">
        <v>182.90920636593901</v>
      </c>
      <c r="Q150">
        <v>182.11344360715</v>
      </c>
      <c r="R150">
        <v>153.133969293864</v>
      </c>
      <c r="S150">
        <v>160.88953569314799</v>
      </c>
      <c r="T150">
        <v>189.765355899919</v>
      </c>
      <c r="U150">
        <v>183.14820250450501</v>
      </c>
      <c r="V150">
        <v>168.274329548613</v>
      </c>
      <c r="W150">
        <v>188.39364496437301</v>
      </c>
      <c r="X150">
        <v>176.01616400949899</v>
      </c>
      <c r="Y150">
        <v>190.30736095330099</v>
      </c>
      <c r="Z150">
        <v>186.482334346572</v>
      </c>
      <c r="AA150">
        <v>218.238818752367</v>
      </c>
      <c r="AB150">
        <v>215.66493063872301</v>
      </c>
      <c r="AC150">
        <v>178.136851817983</v>
      </c>
      <c r="AD150">
        <v>178.61079951726799</v>
      </c>
      <c r="AE150">
        <v>194.65446805318001</v>
      </c>
      <c r="AF150">
        <v>190.94221851961601</v>
      </c>
      <c r="AG150">
        <v>200.87567375123899</v>
      </c>
      <c r="AH150">
        <v>164.87909010477901</v>
      </c>
      <c r="AI150">
        <v>148.55447890141301</v>
      </c>
      <c r="AJ150">
        <v>154.69162710925599</v>
      </c>
      <c r="AK150">
        <v>134.47884833105101</v>
      </c>
      <c r="AL150">
        <v>128.679342794869</v>
      </c>
      <c r="AM150">
        <v>158.98637604807101</v>
      </c>
      <c r="AN150">
        <v>125.835687814317</v>
      </c>
      <c r="AO150">
        <v>103.125958577864</v>
      </c>
      <c r="AP150">
        <v>113.37602043477899</v>
      </c>
      <c r="AQ150">
        <v>135.717511489385</v>
      </c>
      <c r="AR150">
        <v>130.49190145373601</v>
      </c>
      <c r="AS150">
        <v>119.993912442978</v>
      </c>
      <c r="AT150">
        <v>101.844504064929</v>
      </c>
      <c r="AU150">
        <v>126.051897153326</v>
      </c>
      <c r="AV150">
        <v>117.878301205396</v>
      </c>
      <c r="AW150">
        <v>130.840140274476</v>
      </c>
      <c r="AX150">
        <v>135.19841639241801</v>
      </c>
      <c r="AY150">
        <v>152.582288642371</v>
      </c>
      <c r="AZ150">
        <v>159.57302499666793</v>
      </c>
      <c r="BA150">
        <v>93.950290878485362</v>
      </c>
    </row>
    <row r="151" spans="1:53" x14ac:dyDescent="0.35">
      <c r="A151">
        <v>480</v>
      </c>
      <c r="B151" s="1">
        <v>43666</v>
      </c>
      <c r="C151" t="s">
        <v>425</v>
      </c>
      <c r="I151">
        <v>122.841935383641</v>
      </c>
      <c r="J151">
        <v>133.35897317170799</v>
      </c>
      <c r="K151">
        <v>158.69827929103599</v>
      </c>
      <c r="L151">
        <v>154.400522809634</v>
      </c>
      <c r="M151">
        <v>149.62153944095999</v>
      </c>
      <c r="N151">
        <v>152.81099255809301</v>
      </c>
      <c r="O151">
        <v>154.73864694687401</v>
      </c>
      <c r="P151">
        <v>165.41651955648601</v>
      </c>
      <c r="Q151">
        <v>172.610635180022</v>
      </c>
      <c r="R151">
        <v>136.56424193682599</v>
      </c>
      <c r="S151">
        <v>150.376736821886</v>
      </c>
      <c r="T151">
        <v>175.793839813554</v>
      </c>
      <c r="U151">
        <v>166.07422522083999</v>
      </c>
      <c r="V151">
        <v>154.60387463878999</v>
      </c>
      <c r="W151">
        <v>170.742911976268</v>
      </c>
      <c r="X151">
        <v>160.981237729154</v>
      </c>
      <c r="Y151">
        <v>175.231913556254</v>
      </c>
      <c r="Z151">
        <v>173.82597436178301</v>
      </c>
      <c r="AA151">
        <v>206.994922130844</v>
      </c>
      <c r="AB151">
        <v>209.39206209440201</v>
      </c>
      <c r="AC151">
        <v>158.63529176056099</v>
      </c>
      <c r="AD151">
        <v>161.108460371105</v>
      </c>
      <c r="AE151">
        <v>185.30116229131599</v>
      </c>
      <c r="AF151">
        <v>178.92870074301999</v>
      </c>
      <c r="AG151">
        <v>193.202816625238</v>
      </c>
      <c r="AH151">
        <v>153.37638644911499</v>
      </c>
      <c r="AI151">
        <v>134.63120258223799</v>
      </c>
      <c r="AJ151">
        <v>146.02136476328599</v>
      </c>
      <c r="AK151">
        <v>119.658685146403</v>
      </c>
      <c r="AL151">
        <v>116.583245626544</v>
      </c>
      <c r="AM151">
        <v>146.405576913186</v>
      </c>
      <c r="AN151">
        <v>101.364828618072</v>
      </c>
      <c r="AO151">
        <v>90.776434999601804</v>
      </c>
      <c r="AP151">
        <v>102.871027503208</v>
      </c>
      <c r="AQ151">
        <v>115.42250658754099</v>
      </c>
      <c r="AR151">
        <v>113.443611870621</v>
      </c>
      <c r="AS151">
        <v>105.682895144445</v>
      </c>
      <c r="AT151">
        <v>91.132952967589802</v>
      </c>
      <c r="AU151">
        <v>107.788265154922</v>
      </c>
      <c r="AV151">
        <v>108.325420276361</v>
      </c>
      <c r="AW151">
        <v>113.17596524481699</v>
      </c>
      <c r="AX151">
        <v>109.91741277956901</v>
      </c>
      <c r="AY151">
        <v>120.389752933837</v>
      </c>
      <c r="AZ151">
        <v>144.63311516213139</v>
      </c>
      <c r="BA151">
        <v>79.010381043948826</v>
      </c>
    </row>
    <row r="152" spans="1:53" x14ac:dyDescent="0.35">
      <c r="A152">
        <v>481</v>
      </c>
      <c r="B152" s="1">
        <v>43666</v>
      </c>
      <c r="C152" t="s">
        <v>426</v>
      </c>
      <c r="D152">
        <v>131.02597527292099</v>
      </c>
      <c r="E152">
        <v>130.99481639764301</v>
      </c>
      <c r="F152">
        <v>142.265175488528</v>
      </c>
      <c r="G152">
        <v>164.05994830315601</v>
      </c>
      <c r="H152">
        <v>148.85339291750401</v>
      </c>
      <c r="I152">
        <v>140.04466571673899</v>
      </c>
      <c r="J152">
        <v>144.22466890648101</v>
      </c>
      <c r="K152">
        <v>162.76192591356099</v>
      </c>
      <c r="L152">
        <v>156.20317363296701</v>
      </c>
      <c r="M152">
        <v>160.874428242302</v>
      </c>
      <c r="N152">
        <v>152.83538960809</v>
      </c>
      <c r="O152">
        <v>159.52481834860799</v>
      </c>
      <c r="P152">
        <v>168.061286864583</v>
      </c>
      <c r="Q152">
        <v>174.00605450730799</v>
      </c>
      <c r="R152">
        <v>139.11500120491601</v>
      </c>
      <c r="S152">
        <v>150.10840182464401</v>
      </c>
      <c r="T152">
        <v>170.88698219190999</v>
      </c>
      <c r="U152">
        <v>167.83978552628699</v>
      </c>
      <c r="V152">
        <v>159.21590213607399</v>
      </c>
      <c r="W152">
        <v>168.41439858320899</v>
      </c>
      <c r="X152">
        <v>159.35230845103399</v>
      </c>
      <c r="Y152">
        <v>175.50519645083199</v>
      </c>
      <c r="Z152">
        <v>178.603668374536</v>
      </c>
      <c r="AA152">
        <v>208.226848205615</v>
      </c>
      <c r="AB152">
        <v>207.76912835539</v>
      </c>
      <c r="AC152">
        <v>162.161026385887</v>
      </c>
      <c r="AD152">
        <v>169.89625896653899</v>
      </c>
      <c r="AE152">
        <v>184.65135438353201</v>
      </c>
      <c r="AF152">
        <v>178.063013407531</v>
      </c>
      <c r="AG152">
        <v>189.83219459255099</v>
      </c>
      <c r="AH152">
        <v>158.71201300227301</v>
      </c>
      <c r="AI152">
        <v>136.75969893759799</v>
      </c>
      <c r="AJ152">
        <v>139.38389979055401</v>
      </c>
      <c r="AK152">
        <v>122.748246931426</v>
      </c>
      <c r="AL152">
        <v>120.654435846995</v>
      </c>
      <c r="AM152">
        <v>149.586351719589</v>
      </c>
      <c r="AN152">
        <v>110.32423098325</v>
      </c>
      <c r="AO152">
        <v>93.579036663751907</v>
      </c>
      <c r="AP152">
        <v>104.646531119744</v>
      </c>
      <c r="AQ152">
        <v>115.480810961109</v>
      </c>
      <c r="AR152">
        <v>115.429444252858</v>
      </c>
      <c r="AS152">
        <v>105.369818208262</v>
      </c>
      <c r="AT152">
        <v>91.097253895133306</v>
      </c>
      <c r="AU152">
        <v>111.21449292997301</v>
      </c>
      <c r="AV152">
        <v>102.96681161520399</v>
      </c>
      <c r="AW152">
        <v>120.22554102145899</v>
      </c>
      <c r="AX152">
        <v>123.12330805968</v>
      </c>
      <c r="AY152">
        <v>134.09054791014199</v>
      </c>
      <c r="AZ152">
        <v>147.09936797937252</v>
      </c>
      <c r="BA152">
        <v>81.476633861189953</v>
      </c>
    </row>
    <row r="153" spans="1:53" x14ac:dyDescent="0.35">
      <c r="A153">
        <v>482</v>
      </c>
      <c r="B153" s="1">
        <v>43667</v>
      </c>
      <c r="C153" t="s">
        <v>427</v>
      </c>
      <c r="D153">
        <v>141.51909548672501</v>
      </c>
      <c r="E153">
        <v>134.13710403153701</v>
      </c>
      <c r="F153">
        <v>131.20130835645099</v>
      </c>
      <c r="G153">
        <v>154.30535238406799</v>
      </c>
      <c r="K153">
        <v>174.56524881771301</v>
      </c>
      <c r="L153">
        <v>166.470324879749</v>
      </c>
      <c r="M153">
        <v>170.66220663573401</v>
      </c>
      <c r="N153">
        <v>162.561584912375</v>
      </c>
      <c r="O153">
        <v>158.649004091504</v>
      </c>
      <c r="P153">
        <v>170.22400989806101</v>
      </c>
      <c r="Q153">
        <v>178.496927184952</v>
      </c>
      <c r="R153">
        <v>145.47045754644401</v>
      </c>
      <c r="U153">
        <v>175.683294710664</v>
      </c>
      <c r="V153">
        <v>171.93877296764799</v>
      </c>
      <c r="W153">
        <v>183.94559136707099</v>
      </c>
      <c r="X153">
        <v>162.42181683407199</v>
      </c>
      <c r="Y153">
        <v>178.08463033042301</v>
      </c>
      <c r="Z153">
        <v>176.34858788179301</v>
      </c>
      <c r="AD153">
        <v>178.19938785986099</v>
      </c>
      <c r="AE153">
        <v>199.83899406937601</v>
      </c>
      <c r="AF153">
        <v>190.400402508604</v>
      </c>
      <c r="AG153">
        <v>200.021723508028</v>
      </c>
      <c r="AH153">
        <v>160.53928985587501</v>
      </c>
      <c r="AI153">
        <v>143.874507636907</v>
      </c>
      <c r="AJ153">
        <v>148.702292083289</v>
      </c>
      <c r="AK153">
        <v>125.27878926583401</v>
      </c>
      <c r="AL153">
        <v>116.566895217481</v>
      </c>
      <c r="AO153">
        <v>108.00352974216101</v>
      </c>
      <c r="AP153">
        <v>112.958056310329</v>
      </c>
      <c r="AQ153">
        <v>123.01168611542199</v>
      </c>
      <c r="AR153">
        <v>130.24807877345401</v>
      </c>
      <c r="AS153">
        <v>109.42323679642401</v>
      </c>
      <c r="AT153">
        <v>89.857149988581298</v>
      </c>
      <c r="AU153">
        <v>122.424465366238</v>
      </c>
      <c r="AV153">
        <v>122.66483023876</v>
      </c>
      <c r="AW153">
        <v>128.98957574689999</v>
      </c>
      <c r="AZ153">
        <v>151.32467248334746</v>
      </c>
      <c r="BA153">
        <v>85.701938365164892</v>
      </c>
    </row>
    <row r="154" spans="1:53" x14ac:dyDescent="0.35">
      <c r="A154">
        <v>483</v>
      </c>
      <c r="B154" s="1">
        <v>43668</v>
      </c>
      <c r="C154" t="s">
        <v>422</v>
      </c>
      <c r="D154">
        <v>140.68225204912201</v>
      </c>
      <c r="E154">
        <v>145.26262924117</v>
      </c>
      <c r="F154">
        <v>147.41533204051001</v>
      </c>
      <c r="G154">
        <v>169.03418247108499</v>
      </c>
      <c r="H154">
        <v>153.48885830575799</v>
      </c>
      <c r="I154">
        <v>146.963543612449</v>
      </c>
      <c r="J154">
        <v>148.401980039477</v>
      </c>
      <c r="K154">
        <v>175.17348953893199</v>
      </c>
      <c r="L154">
        <v>167.48091639212799</v>
      </c>
      <c r="M154">
        <v>165.23195922635</v>
      </c>
      <c r="N154">
        <v>161.480604594384</v>
      </c>
      <c r="O154">
        <v>163.603132954003</v>
      </c>
      <c r="P154">
        <v>181.43059790099599</v>
      </c>
      <c r="Q154">
        <v>183.547870229171</v>
      </c>
      <c r="R154">
        <v>151.70856443593499</v>
      </c>
      <c r="S154">
        <v>158.483047729536</v>
      </c>
      <c r="T154">
        <v>189.99504008078199</v>
      </c>
      <c r="U154">
        <v>176.085786853889</v>
      </c>
      <c r="V154">
        <v>164.30676666033901</v>
      </c>
      <c r="W154">
        <v>179.73019036679</v>
      </c>
      <c r="X154">
        <v>173.143780648465</v>
      </c>
      <c r="Y154">
        <v>188.835252820607</v>
      </c>
      <c r="Z154">
        <v>183.83027971393699</v>
      </c>
      <c r="AA154">
        <v>217.44134871655501</v>
      </c>
      <c r="AB154">
        <v>219.97342619513901</v>
      </c>
      <c r="AC154">
        <v>170.23477749311701</v>
      </c>
      <c r="AD154">
        <v>176.48530270107801</v>
      </c>
      <c r="AE154">
        <v>193.845021905713</v>
      </c>
      <c r="AF154">
        <v>188.54299694595801</v>
      </c>
      <c r="AG154">
        <v>196.19339937431999</v>
      </c>
      <c r="AH154">
        <v>166.548546519756</v>
      </c>
      <c r="AI154">
        <v>145.760433007296</v>
      </c>
      <c r="AJ154">
        <v>157.286079971361</v>
      </c>
      <c r="AK154">
        <v>127.99495718026699</v>
      </c>
      <c r="AL154">
        <v>128.16521634019199</v>
      </c>
      <c r="AM154">
        <v>161.74418163836401</v>
      </c>
      <c r="AN154">
        <v>118.050992696481</v>
      </c>
      <c r="AO154">
        <v>98.801262239820204</v>
      </c>
      <c r="AP154">
        <v>110.61549177075899</v>
      </c>
      <c r="AQ154">
        <v>124.285891125202</v>
      </c>
      <c r="AR154">
        <v>124.77006908723099</v>
      </c>
      <c r="AS154">
        <v>117.300392415502</v>
      </c>
      <c r="AT154">
        <v>100.773144319563</v>
      </c>
      <c r="AU154">
        <v>121.84768845924501</v>
      </c>
      <c r="AV154">
        <v>116.760104667585</v>
      </c>
      <c r="AW154">
        <v>129.961084443218</v>
      </c>
      <c r="AX154">
        <v>126.052731747558</v>
      </c>
      <c r="AY154">
        <v>142.90202208421999</v>
      </c>
      <c r="AZ154">
        <v>156.20109626981909</v>
      </c>
      <c r="BA154">
        <v>90.578362151636526</v>
      </c>
    </row>
    <row r="155" spans="1:53" x14ac:dyDescent="0.35">
      <c r="A155">
        <v>484</v>
      </c>
      <c r="B155" s="1">
        <v>43671</v>
      </c>
      <c r="C155" t="s">
        <v>424</v>
      </c>
      <c r="D155">
        <v>119.405553439111</v>
      </c>
      <c r="E155">
        <v>126.59202864543001</v>
      </c>
      <c r="F155">
        <v>125.58358449899499</v>
      </c>
      <c r="G155">
        <v>144.56299365106401</v>
      </c>
      <c r="H155">
        <v>136.37019824617499</v>
      </c>
      <c r="I155">
        <v>131.84258143304501</v>
      </c>
      <c r="J155">
        <v>137.098199318404</v>
      </c>
      <c r="K155">
        <v>156.11912478814801</v>
      </c>
      <c r="L155">
        <v>151.57719532189901</v>
      </c>
      <c r="M155">
        <v>145.19200354997699</v>
      </c>
      <c r="N155">
        <v>148.864780622637</v>
      </c>
      <c r="O155">
        <v>151.18149636849199</v>
      </c>
      <c r="P155">
        <v>162.918787966286</v>
      </c>
      <c r="Q155">
        <v>163.36138656056099</v>
      </c>
      <c r="R155">
        <v>140.96346899956899</v>
      </c>
      <c r="S155">
        <v>146.246992680532</v>
      </c>
      <c r="T155">
        <v>171.17813844901201</v>
      </c>
      <c r="U155">
        <v>165.37212943978901</v>
      </c>
      <c r="V155">
        <v>151.88089797449101</v>
      </c>
      <c r="W155">
        <v>165.73491210515601</v>
      </c>
      <c r="X155">
        <v>162.215499425899</v>
      </c>
      <c r="Y155">
        <v>171.947450546657</v>
      </c>
      <c r="Z155">
        <v>170.34576208016199</v>
      </c>
      <c r="AA155">
        <v>202.18096693370799</v>
      </c>
      <c r="AB155">
        <v>198.18287079485501</v>
      </c>
      <c r="AC155">
        <v>157.62145654269199</v>
      </c>
      <c r="AD155">
        <v>151.92608032209</v>
      </c>
      <c r="AE155">
        <v>181.14916763526199</v>
      </c>
      <c r="AF155">
        <v>175.433051400642</v>
      </c>
      <c r="AG155">
        <v>178.67792586694901</v>
      </c>
      <c r="AH155">
        <v>146.95847516200899</v>
      </c>
      <c r="AI155">
        <v>135.368576143479</v>
      </c>
      <c r="AJ155">
        <v>134.05491282319201</v>
      </c>
      <c r="AK155">
        <v>111.89108945554</v>
      </c>
      <c r="AL155">
        <v>113.154674548221</v>
      </c>
      <c r="AM155">
        <v>144.01407220767899</v>
      </c>
      <c r="AN155">
        <v>100.32740805480699</v>
      </c>
      <c r="AO155">
        <v>90.010899809692702</v>
      </c>
      <c r="AP155">
        <v>93.374978885858297</v>
      </c>
      <c r="AQ155">
        <v>113.01513667752801</v>
      </c>
      <c r="AR155">
        <v>108.093049934853</v>
      </c>
      <c r="AS155">
        <v>104.72962864481801</v>
      </c>
      <c r="AT155">
        <v>89.055061429928799</v>
      </c>
      <c r="AU155">
        <v>111.39121572086501</v>
      </c>
      <c r="AV155">
        <v>99.278582434550103</v>
      </c>
      <c r="AW155">
        <v>114.12560546306101</v>
      </c>
      <c r="AX155">
        <v>111.905913230075</v>
      </c>
      <c r="AY155">
        <v>130.02477527533199</v>
      </c>
      <c r="AZ155">
        <v>140.46876544810794</v>
      </c>
      <c r="BA155">
        <v>74.846031329925381</v>
      </c>
    </row>
    <row r="156" spans="1:53" x14ac:dyDescent="0.35">
      <c r="A156">
        <v>485</v>
      </c>
      <c r="B156" s="1">
        <v>43673</v>
      </c>
      <c r="C156" t="s">
        <v>428</v>
      </c>
      <c r="D156">
        <v>136.00292767611199</v>
      </c>
      <c r="E156">
        <v>138.60520882284999</v>
      </c>
      <c r="F156">
        <v>142.89894505095899</v>
      </c>
      <c r="G156">
        <v>165.42828573330399</v>
      </c>
      <c r="H156">
        <v>150.71901394323601</v>
      </c>
      <c r="I156">
        <v>146.14781385820601</v>
      </c>
      <c r="J156">
        <v>150.778221976867</v>
      </c>
      <c r="K156">
        <v>162.87901870355199</v>
      </c>
      <c r="L156">
        <v>168.44869709373299</v>
      </c>
      <c r="M156">
        <v>161.24994721726799</v>
      </c>
      <c r="N156">
        <v>161.320429517988</v>
      </c>
      <c r="O156">
        <v>167.81740194576801</v>
      </c>
      <c r="P156">
        <v>176.88937141676499</v>
      </c>
      <c r="Q156">
        <v>173.65272355432899</v>
      </c>
      <c r="R156">
        <v>149.78417701504901</v>
      </c>
      <c r="S156">
        <v>159.66907556324199</v>
      </c>
      <c r="T156">
        <v>183.79478830562701</v>
      </c>
      <c r="U156">
        <v>180.56396157326</v>
      </c>
      <c r="V156">
        <v>162.65936645477399</v>
      </c>
      <c r="W156">
        <v>175.91398175147299</v>
      </c>
      <c r="X156">
        <v>172.85104819755401</v>
      </c>
      <c r="Y156">
        <v>187.360330448269</v>
      </c>
      <c r="Z156">
        <v>184.28035759745001</v>
      </c>
      <c r="AA156">
        <v>211.382986987072</v>
      </c>
      <c r="AB156">
        <v>216.144466588407</v>
      </c>
      <c r="AC156">
        <v>171.05653296387899</v>
      </c>
      <c r="AD156">
        <v>170.57239008957899</v>
      </c>
      <c r="AE156">
        <v>183.91279723285299</v>
      </c>
      <c r="AF156">
        <v>183.43108994159701</v>
      </c>
      <c r="AG156">
        <v>194.458430012934</v>
      </c>
      <c r="AH156">
        <v>152.51529254347901</v>
      </c>
      <c r="AI156">
        <v>134.30459677100299</v>
      </c>
      <c r="AJ156">
        <v>139.763231608876</v>
      </c>
      <c r="AK156">
        <v>129.148367943213</v>
      </c>
      <c r="AL156">
        <v>124.656284216906</v>
      </c>
      <c r="AM156">
        <v>157.997809847349</v>
      </c>
      <c r="AN156">
        <v>102.904951655394</v>
      </c>
      <c r="AO156">
        <v>96.009239494784794</v>
      </c>
      <c r="AP156">
        <v>108.661759564326</v>
      </c>
      <c r="AQ156">
        <v>119.522531148995</v>
      </c>
      <c r="AR156">
        <v>120.21992949148201</v>
      </c>
      <c r="AS156">
        <v>116.74404331590701</v>
      </c>
      <c r="AT156">
        <v>100.63204420758299</v>
      </c>
      <c r="AU156">
        <v>119.573978575857</v>
      </c>
      <c r="AV156">
        <v>113.00192931603701</v>
      </c>
      <c r="AW156">
        <v>125.317759789753</v>
      </c>
      <c r="AX156">
        <v>125.733239769885</v>
      </c>
      <c r="AY156">
        <v>143.479135809616</v>
      </c>
      <c r="AZ156">
        <v>152.51791483967503</v>
      </c>
      <c r="BA156">
        <v>86.895180721492466</v>
      </c>
    </row>
    <row r="157" spans="1:53" x14ac:dyDescent="0.35">
      <c r="A157">
        <v>486</v>
      </c>
      <c r="B157" s="1">
        <v>43674</v>
      </c>
      <c r="C157" t="s">
        <v>429</v>
      </c>
      <c r="D157">
        <v>127.50615661600401</v>
      </c>
      <c r="E157">
        <v>137.03349891196601</v>
      </c>
      <c r="I157">
        <v>130.35667368811801</v>
      </c>
      <c r="J157">
        <v>144.545712408914</v>
      </c>
      <c r="K157">
        <v>163.59937881053699</v>
      </c>
      <c r="L157">
        <v>165.65480975702201</v>
      </c>
      <c r="M157">
        <v>162.76332421254401</v>
      </c>
      <c r="N157">
        <v>160.123363319866</v>
      </c>
      <c r="S157">
        <v>155.308975175282</v>
      </c>
      <c r="T157">
        <v>178.78971553818599</v>
      </c>
      <c r="U157">
        <v>172.30851975755601</v>
      </c>
      <c r="V157">
        <v>162.28054902110901</v>
      </c>
      <c r="W157">
        <v>179.70587608469901</v>
      </c>
      <c r="AB157">
        <v>209.40449314300301</v>
      </c>
      <c r="AC157">
        <v>169.40503756979501</v>
      </c>
      <c r="AD157">
        <v>170.52594442661999</v>
      </c>
      <c r="AE157">
        <v>187.228667643276</v>
      </c>
      <c r="AF157">
        <v>191.88296758747899</v>
      </c>
      <c r="AM157">
        <v>147.25941862077099</v>
      </c>
      <c r="AN157">
        <v>105.42466495595001</v>
      </c>
      <c r="AO157">
        <v>94.372573159280293</v>
      </c>
      <c r="AP157">
        <v>111.818372104738</v>
      </c>
      <c r="AQ157">
        <v>129.26137013018101</v>
      </c>
      <c r="AU157">
        <v>119.02683995439099</v>
      </c>
      <c r="AV157">
        <v>112.338256095745</v>
      </c>
      <c r="AW157">
        <v>127.734132536666</v>
      </c>
      <c r="AX157">
        <v>120.60951448602</v>
      </c>
      <c r="AY157">
        <v>137.02245373251699</v>
      </c>
      <c r="AZ157">
        <v>149.04611640886557</v>
      </c>
      <c r="BA157">
        <v>83.423382290683008</v>
      </c>
    </row>
    <row r="158" spans="1:53" x14ac:dyDescent="0.35">
      <c r="A158">
        <v>487</v>
      </c>
      <c r="B158" s="1">
        <v>43675</v>
      </c>
      <c r="C158" t="s">
        <v>270</v>
      </c>
      <c r="D158">
        <v>135.23970251860999</v>
      </c>
      <c r="E158">
        <v>139.180976842397</v>
      </c>
      <c r="F158">
        <v>146.61964679818499</v>
      </c>
      <c r="G158">
        <v>161.47936749257201</v>
      </c>
      <c r="H158">
        <v>154.61253248736401</v>
      </c>
      <c r="I158">
        <v>149.56564646784099</v>
      </c>
      <c r="J158">
        <v>152.85339194146599</v>
      </c>
      <c r="K158">
        <v>168.45091455371201</v>
      </c>
      <c r="L158">
        <v>172.913948535804</v>
      </c>
      <c r="M158">
        <v>166.960461315548</v>
      </c>
      <c r="N158">
        <v>164.57602613990699</v>
      </c>
      <c r="O158">
        <v>172.61609181616799</v>
      </c>
      <c r="P158">
        <v>179.23285720496199</v>
      </c>
      <c r="Q158">
        <v>178.13766358036099</v>
      </c>
      <c r="R158">
        <v>149.92113934606499</v>
      </c>
      <c r="S158">
        <v>161.48996520552501</v>
      </c>
      <c r="T158">
        <v>186.78227256850599</v>
      </c>
      <c r="U158">
        <v>181.899950344285</v>
      </c>
      <c r="V158">
        <v>167.85235736166601</v>
      </c>
      <c r="W158">
        <v>183.91613333513399</v>
      </c>
      <c r="X158">
        <v>170.22992395048499</v>
      </c>
      <c r="Y158">
        <v>186.33936805546199</v>
      </c>
      <c r="Z158">
        <v>186.64574031212501</v>
      </c>
      <c r="AA158">
        <v>218.42565968634199</v>
      </c>
      <c r="AB158">
        <v>217.86578728904499</v>
      </c>
      <c r="AC158">
        <v>179.81477780494501</v>
      </c>
      <c r="AD158">
        <v>178.76973327176199</v>
      </c>
      <c r="AE158">
        <v>191.826064219003</v>
      </c>
      <c r="AF158">
        <v>193.76914248674001</v>
      </c>
      <c r="AG158">
        <v>200.77579387269401</v>
      </c>
      <c r="AH158">
        <v>158.82024382877</v>
      </c>
      <c r="AI158">
        <v>150.90607052893299</v>
      </c>
      <c r="AJ158">
        <v>154.944411736597</v>
      </c>
      <c r="AK158">
        <v>136.20025753219801</v>
      </c>
      <c r="AL158">
        <v>131.80745054118299</v>
      </c>
      <c r="AM158">
        <v>157.70265671223899</v>
      </c>
      <c r="AN158">
        <v>124.628517694948</v>
      </c>
      <c r="AO158">
        <v>103.971562968588</v>
      </c>
      <c r="AP158">
        <v>113.001543787472</v>
      </c>
      <c r="AQ158">
        <v>130.81431182016601</v>
      </c>
      <c r="AR158">
        <v>129.215459124804</v>
      </c>
      <c r="AS158">
        <v>113.711949207975</v>
      </c>
      <c r="AT158">
        <v>103.786032153946</v>
      </c>
      <c r="AU158">
        <v>125.400473133107</v>
      </c>
      <c r="AV158">
        <v>117.40778552884299</v>
      </c>
      <c r="AW158">
        <v>133.41507611733601</v>
      </c>
      <c r="AX158">
        <v>129.74228312565401</v>
      </c>
      <c r="AY158">
        <v>148.343894262698</v>
      </c>
      <c r="AZ158">
        <v>157.55381284604451</v>
      </c>
      <c r="BA158">
        <v>91.931078727861944</v>
      </c>
    </row>
    <row r="159" spans="1:53" x14ac:dyDescent="0.35">
      <c r="A159">
        <v>488</v>
      </c>
      <c r="B159" s="1">
        <v>43676</v>
      </c>
      <c r="C159" t="s">
        <v>419</v>
      </c>
      <c r="D159">
        <v>144.78948052076399</v>
      </c>
      <c r="E159">
        <v>145.915114957681</v>
      </c>
      <c r="F159">
        <v>150.983292830907</v>
      </c>
      <c r="G159">
        <v>168.45580735579799</v>
      </c>
      <c r="H159">
        <v>153.94958983881199</v>
      </c>
      <c r="I159">
        <v>150.13097615263499</v>
      </c>
      <c r="J159">
        <v>153.79196496741099</v>
      </c>
      <c r="K159">
        <v>170.531280503717</v>
      </c>
      <c r="L159">
        <v>176.89345636257499</v>
      </c>
      <c r="M159">
        <v>170.967948408269</v>
      </c>
      <c r="N159">
        <v>166.69375403527999</v>
      </c>
      <c r="O159">
        <v>178.45539302872101</v>
      </c>
      <c r="P159">
        <v>183.56442153665901</v>
      </c>
      <c r="Q159">
        <v>182.93943839146399</v>
      </c>
      <c r="R159">
        <v>154.739723941167</v>
      </c>
      <c r="S159">
        <v>161.23213888137801</v>
      </c>
      <c r="T159">
        <v>188.292975503782</v>
      </c>
      <c r="U159">
        <v>187.15042228432301</v>
      </c>
      <c r="V159">
        <v>169.10037114717699</v>
      </c>
      <c r="W159">
        <v>188.18729073371799</v>
      </c>
      <c r="X159">
        <v>175.665830159557</v>
      </c>
      <c r="Y159">
        <v>187.28333493865901</v>
      </c>
      <c r="Z159">
        <v>185.37302608651501</v>
      </c>
      <c r="AA159">
        <v>220.02558647923399</v>
      </c>
      <c r="AB159">
        <v>219.28967886423999</v>
      </c>
      <c r="AC159">
        <v>182.29242047896699</v>
      </c>
      <c r="AD159">
        <v>177.35398850433299</v>
      </c>
      <c r="AE159">
        <v>193.62574586572299</v>
      </c>
      <c r="AF159">
        <v>196.472432729898</v>
      </c>
      <c r="AG159">
        <v>200.56774750598399</v>
      </c>
      <c r="AH159">
        <v>166.535923655397</v>
      </c>
      <c r="AI159">
        <v>144.866603008553</v>
      </c>
      <c r="AJ159">
        <v>157.66103914552201</v>
      </c>
      <c r="AK159">
        <v>135.79528187426001</v>
      </c>
      <c r="AL159">
        <v>129.74865476071901</v>
      </c>
      <c r="AM159">
        <v>160.65367503879</v>
      </c>
      <c r="AN159">
        <v>113.48841666883099</v>
      </c>
      <c r="AO159">
        <v>107.417113919248</v>
      </c>
      <c r="AP159">
        <v>112.063844934774</v>
      </c>
      <c r="AQ159">
        <v>132.35361320959501</v>
      </c>
      <c r="AR159">
        <v>131.048191263386</v>
      </c>
      <c r="AS159">
        <v>120.622747911895</v>
      </c>
      <c r="AT159">
        <v>107.591436160467</v>
      </c>
      <c r="AU159">
        <v>126.736774222161</v>
      </c>
      <c r="AV159">
        <v>120.630704504699</v>
      </c>
      <c r="AW159">
        <v>129.274326736478</v>
      </c>
      <c r="AX159">
        <v>133.59165478864301</v>
      </c>
      <c r="AY159">
        <v>152.22691972440401</v>
      </c>
      <c r="AZ159">
        <v>159.72961571923273</v>
      </c>
      <c r="BA159">
        <v>94.106881601050162</v>
      </c>
    </row>
    <row r="160" spans="1:53" x14ac:dyDescent="0.35">
      <c r="A160">
        <v>489</v>
      </c>
      <c r="B160" s="1">
        <v>43678</v>
      </c>
      <c r="C160" t="s">
        <v>422</v>
      </c>
      <c r="D160">
        <v>142.38045688673</v>
      </c>
      <c r="E160">
        <v>145.74983982587401</v>
      </c>
      <c r="F160">
        <v>147.35678219563701</v>
      </c>
      <c r="G160">
        <v>167.55213895741099</v>
      </c>
      <c r="H160">
        <v>154.63814262214899</v>
      </c>
      <c r="I160">
        <v>148.86638099738701</v>
      </c>
      <c r="J160">
        <v>152.36200426273601</v>
      </c>
      <c r="K160">
        <v>171.07513881289</v>
      </c>
      <c r="L160">
        <v>172.543087706953</v>
      </c>
      <c r="M160">
        <v>165.607474773756</v>
      </c>
      <c r="N160">
        <v>163.915128323423</v>
      </c>
      <c r="O160">
        <v>175.815824538958</v>
      </c>
      <c r="P160">
        <v>182.24566305853901</v>
      </c>
      <c r="Q160">
        <v>182.33165308239401</v>
      </c>
      <c r="R160">
        <v>152.05791364273401</v>
      </c>
      <c r="S160">
        <v>161.062388295532</v>
      </c>
      <c r="T160">
        <v>188.63415067639301</v>
      </c>
      <c r="U160">
        <v>183.80580992420499</v>
      </c>
      <c r="V160">
        <v>168.18723286940701</v>
      </c>
      <c r="W160">
        <v>187.11391679593501</v>
      </c>
      <c r="X160">
        <v>175.71170059205201</v>
      </c>
      <c r="Y160">
        <v>187.686224193322</v>
      </c>
      <c r="Z160">
        <v>188.18730513485599</v>
      </c>
      <c r="AA160">
        <v>219.38355605230001</v>
      </c>
      <c r="AB160">
        <v>216.820656065501</v>
      </c>
      <c r="AC160">
        <v>177.56814087663</v>
      </c>
      <c r="AD160">
        <v>173.137524582368</v>
      </c>
      <c r="AE160">
        <v>191.999562453279</v>
      </c>
      <c r="AF160">
        <v>193.72294213169999</v>
      </c>
      <c r="AG160">
        <v>199.183717987758</v>
      </c>
      <c r="AH160">
        <v>163.883721125709</v>
      </c>
      <c r="AI160">
        <v>144.52698627666501</v>
      </c>
      <c r="AJ160">
        <v>149.69959907544899</v>
      </c>
      <c r="AK160">
        <v>136.51823291605299</v>
      </c>
      <c r="AL160">
        <v>129.720924759415</v>
      </c>
      <c r="AM160">
        <v>159.17051808458399</v>
      </c>
      <c r="AN160">
        <v>118.84375559864699</v>
      </c>
      <c r="AO160">
        <v>103.043977007406</v>
      </c>
      <c r="AP160">
        <v>109.274281125728</v>
      </c>
      <c r="AQ160">
        <v>126.08332874523001</v>
      </c>
      <c r="AR160">
        <v>125.428076110226</v>
      </c>
      <c r="AS160">
        <v>119.123458703785</v>
      </c>
      <c r="AT160">
        <v>105.861491034905</v>
      </c>
      <c r="AU160">
        <v>124.821705651531</v>
      </c>
      <c r="AV160">
        <v>117.93924138768899</v>
      </c>
      <c r="AW160">
        <v>131.56761148636599</v>
      </c>
      <c r="AX160">
        <v>133.91059837942601</v>
      </c>
      <c r="AY160">
        <v>151.22037108837301</v>
      </c>
      <c r="AZ160">
        <v>158.06959035158332</v>
      </c>
      <c r="BA160">
        <v>92.446856233400752</v>
      </c>
    </row>
    <row r="161" spans="1:56" x14ac:dyDescent="0.35">
      <c r="A161">
        <v>490</v>
      </c>
      <c r="B161" s="1">
        <v>43686</v>
      </c>
      <c r="C161" t="s">
        <v>430</v>
      </c>
      <c r="D161">
        <v>127.316001375589</v>
      </c>
      <c r="E161">
        <v>127.595991730997</v>
      </c>
      <c r="F161">
        <v>133.549306942257</v>
      </c>
      <c r="G161">
        <v>149.945743774683</v>
      </c>
      <c r="H161">
        <v>146.468447755342</v>
      </c>
      <c r="I161">
        <v>134.99109587146401</v>
      </c>
      <c r="J161">
        <v>138.84075304413301</v>
      </c>
      <c r="K161">
        <v>153.92305860314301</v>
      </c>
      <c r="L161">
        <v>158.430858722746</v>
      </c>
      <c r="M161">
        <v>154.08444580829399</v>
      </c>
      <c r="N161">
        <v>154.188401906763</v>
      </c>
      <c r="O161">
        <v>156.78074181663399</v>
      </c>
      <c r="P161">
        <v>162.62195068102599</v>
      </c>
      <c r="Q161">
        <v>163.18534108019199</v>
      </c>
      <c r="R161">
        <v>138.135086028578</v>
      </c>
      <c r="S161">
        <v>147.21063195519901</v>
      </c>
      <c r="T161">
        <v>169.86479527185901</v>
      </c>
      <c r="U161">
        <v>168.79936081539</v>
      </c>
      <c r="V161">
        <v>162.51347279029301</v>
      </c>
      <c r="W161">
        <v>167.673051559649</v>
      </c>
      <c r="X161">
        <v>160.27089236991301</v>
      </c>
      <c r="Y161">
        <v>176.44229032370899</v>
      </c>
      <c r="Z161">
        <v>174.339080940836</v>
      </c>
      <c r="AA161">
        <v>206.801287666311</v>
      </c>
      <c r="AB161">
        <v>202.25748799508401</v>
      </c>
      <c r="AC161">
        <v>158.52258729502901</v>
      </c>
      <c r="AD161">
        <v>162.89819811406201</v>
      </c>
      <c r="AE161">
        <v>171.166177756888</v>
      </c>
      <c r="AF161">
        <v>173.03688175319601</v>
      </c>
      <c r="AG161">
        <v>181.31791741022701</v>
      </c>
      <c r="AH161">
        <v>148.85931971888201</v>
      </c>
      <c r="AI161">
        <v>123.842963821341</v>
      </c>
      <c r="AJ161">
        <v>137.44582237955501</v>
      </c>
      <c r="AK161">
        <v>121.24338546453799</v>
      </c>
      <c r="AL161">
        <v>118.227428664732</v>
      </c>
      <c r="AM161">
        <v>146.05347597039699</v>
      </c>
      <c r="AN161">
        <v>95.162407413022606</v>
      </c>
      <c r="AO161">
        <v>90.208505230934193</v>
      </c>
      <c r="AP161">
        <v>90.1541909248091</v>
      </c>
      <c r="AQ161">
        <v>112.431936850323</v>
      </c>
      <c r="AR161">
        <v>107.74853457725401</v>
      </c>
      <c r="AS161">
        <v>107.232374784803</v>
      </c>
      <c r="AT161">
        <v>96.090935434133499</v>
      </c>
      <c r="AU161">
        <v>109.99118345606701</v>
      </c>
      <c r="AV161">
        <v>106.68952144943</v>
      </c>
      <c r="AW161">
        <v>122.02738051192</v>
      </c>
      <c r="AX161">
        <v>115.78125177798501</v>
      </c>
      <c r="AY161">
        <v>135.65853196984199</v>
      </c>
      <c r="AZ161">
        <v>143.08376019915531</v>
      </c>
      <c r="BA161">
        <v>77.461026080972744</v>
      </c>
    </row>
    <row r="162" spans="1:56" x14ac:dyDescent="0.35">
      <c r="A162">
        <v>491</v>
      </c>
      <c r="B162" s="1">
        <v>43696</v>
      </c>
      <c r="C162" t="s">
        <v>414</v>
      </c>
      <c r="D162">
        <v>128.76633658457399</v>
      </c>
      <c r="E162">
        <v>131.22955204334301</v>
      </c>
      <c r="F162">
        <v>132.866760119449</v>
      </c>
      <c r="G162">
        <v>149.25134269005201</v>
      </c>
      <c r="H162">
        <v>147.33071754961901</v>
      </c>
      <c r="I162">
        <v>141.16768251032201</v>
      </c>
      <c r="J162">
        <v>141.20534745812401</v>
      </c>
      <c r="K162">
        <v>158.62822767360001</v>
      </c>
      <c r="L162">
        <v>166.47218042583199</v>
      </c>
      <c r="M162">
        <v>156.75008886754799</v>
      </c>
      <c r="N162">
        <v>157.745455010211</v>
      </c>
      <c r="O162">
        <v>159.89059968167899</v>
      </c>
      <c r="P162">
        <v>169.38457717031801</v>
      </c>
      <c r="Q162">
        <v>166.20111951867599</v>
      </c>
      <c r="R162">
        <v>140.20039378343699</v>
      </c>
      <c r="S162">
        <v>148.034923821729</v>
      </c>
      <c r="T162">
        <v>169.46163793302199</v>
      </c>
      <c r="U162">
        <v>167.965118227772</v>
      </c>
      <c r="V162">
        <v>159.76578515630399</v>
      </c>
      <c r="W162">
        <v>168.63213253934001</v>
      </c>
      <c r="X162">
        <v>162.557409348801</v>
      </c>
      <c r="Y162">
        <v>172.64012625561</v>
      </c>
      <c r="Z162">
        <v>176.239594994002</v>
      </c>
      <c r="AA162">
        <v>204.18360016375499</v>
      </c>
      <c r="AB162">
        <v>195.21589792383699</v>
      </c>
      <c r="AC162">
        <v>162.551154860092</v>
      </c>
      <c r="AD162">
        <v>166.33446208378399</v>
      </c>
      <c r="AE162">
        <v>179.54997220351501</v>
      </c>
      <c r="AK162">
        <v>120.891873676513</v>
      </c>
      <c r="AL162">
        <v>120.25882690585</v>
      </c>
      <c r="AM162">
        <v>144.940943301754</v>
      </c>
      <c r="AN162">
        <v>101.36147913411899</v>
      </c>
      <c r="AO162">
        <v>91.784866718958796</v>
      </c>
      <c r="AP162">
        <v>95.444792978788499</v>
      </c>
      <c r="AS162">
        <v>99.802540589118905</v>
      </c>
      <c r="AT162">
        <v>93.123113950715506</v>
      </c>
      <c r="AU162">
        <v>109.914376098015</v>
      </c>
      <c r="AV162">
        <v>108.49353026377599</v>
      </c>
      <c r="AW162">
        <v>117.461457976281</v>
      </c>
      <c r="AX162">
        <v>116.915703407474</v>
      </c>
      <c r="AY162">
        <v>137.97825475308801</v>
      </c>
      <c r="AZ162">
        <v>144.84375503299506</v>
      </c>
      <c r="BA162">
        <v>79.221020914812499</v>
      </c>
      <c r="BB162" t="s">
        <v>445</v>
      </c>
      <c r="BC162" t="s">
        <v>446</v>
      </c>
      <c r="BD162" t="s">
        <v>447</v>
      </c>
    </row>
    <row r="163" spans="1:56" x14ac:dyDescent="0.35">
      <c r="A163">
        <v>492</v>
      </c>
      <c r="B163" s="1">
        <v>43698</v>
      </c>
      <c r="C163" t="s">
        <v>273</v>
      </c>
      <c r="D163">
        <v>129.475979886549</v>
      </c>
      <c r="E163">
        <v>136.44837316874501</v>
      </c>
      <c r="F163">
        <v>144.281233088752</v>
      </c>
      <c r="G163">
        <v>154.17169572974299</v>
      </c>
      <c r="H163">
        <v>151.23989691333</v>
      </c>
      <c r="I163">
        <v>146.138404117151</v>
      </c>
      <c r="J163">
        <v>148.189232382596</v>
      </c>
      <c r="K163">
        <v>160.88877657527601</v>
      </c>
      <c r="L163">
        <v>167.28825476762799</v>
      </c>
      <c r="M163">
        <v>162.72999587378499</v>
      </c>
      <c r="N163">
        <v>159.880041530363</v>
      </c>
      <c r="O163">
        <v>165.474757265595</v>
      </c>
      <c r="P163">
        <v>178.013792842497</v>
      </c>
      <c r="Q163">
        <v>176.57956465283101</v>
      </c>
      <c r="R163">
        <v>141.856829445519</v>
      </c>
      <c r="S163">
        <v>161.919047908984</v>
      </c>
      <c r="AX163">
        <v>131.18323563362699</v>
      </c>
      <c r="AY163">
        <v>139.080630646202</v>
      </c>
      <c r="AZ163">
        <v>153.04665235717627</v>
      </c>
      <c r="BA163">
        <v>87.423918238993707</v>
      </c>
      <c r="BB163">
        <v>278008.06</v>
      </c>
      <c r="BC163">
        <v>3180</v>
      </c>
      <c r="BD163">
        <v>87.423918238993707</v>
      </c>
    </row>
    <row r="164" spans="1:56" x14ac:dyDescent="0.35">
      <c r="A164">
        <v>493</v>
      </c>
      <c r="B164" s="1">
        <v>43699</v>
      </c>
      <c r="C164" t="s">
        <v>431</v>
      </c>
      <c r="L164">
        <v>158.31995496450301</v>
      </c>
      <c r="M164">
        <v>153.59272762434699</v>
      </c>
      <c r="N164">
        <v>148.10338778535601</v>
      </c>
      <c r="O164">
        <v>157.48035271766599</v>
      </c>
      <c r="P164">
        <v>168.85926327680201</v>
      </c>
      <c r="S164">
        <v>160.71242114586099</v>
      </c>
      <c r="T164">
        <v>184.202361028073</v>
      </c>
      <c r="U164">
        <v>179.94810192257</v>
      </c>
      <c r="AB164">
        <v>203.46072572157999</v>
      </c>
      <c r="AC164">
        <v>182.62820963590599</v>
      </c>
      <c r="AD164">
        <v>177.354609951903</v>
      </c>
      <c r="AE164">
        <v>181.37625576509001</v>
      </c>
      <c r="AM164">
        <v>156.18069209197699</v>
      </c>
      <c r="AN164">
        <v>107.093884708188</v>
      </c>
      <c r="AO164">
        <v>108.92751844726</v>
      </c>
      <c r="AP164">
        <v>102.323210986389</v>
      </c>
      <c r="AQ164">
        <v>121.52080711386</v>
      </c>
      <c r="AW164">
        <v>129.579002226179</v>
      </c>
      <c r="AX164">
        <v>122.24724783445799</v>
      </c>
      <c r="AZ164">
        <v>152.83740710252462</v>
      </c>
      <c r="BA164">
        <v>87.214672984342059</v>
      </c>
    </row>
    <row r="165" spans="1:56" x14ac:dyDescent="0.35">
      <c r="A165">
        <v>494</v>
      </c>
      <c r="B165" s="1">
        <v>43701</v>
      </c>
      <c r="C165" t="s">
        <v>432</v>
      </c>
      <c r="D165">
        <v>129.169343642158</v>
      </c>
      <c r="E165">
        <v>124.86012867282901</v>
      </c>
      <c r="F165">
        <v>126.059289573962</v>
      </c>
      <c r="G165">
        <v>145.52028178569799</v>
      </c>
      <c r="H165">
        <v>144.72963007966399</v>
      </c>
      <c r="I165">
        <v>139.65021408800999</v>
      </c>
      <c r="J165">
        <v>138.51328060546399</v>
      </c>
      <c r="K165">
        <v>158.51755959360401</v>
      </c>
      <c r="L165">
        <v>158.96607360451</v>
      </c>
      <c r="M165">
        <v>154.755220128096</v>
      </c>
      <c r="N165">
        <v>152.39965999959901</v>
      </c>
      <c r="O165">
        <v>159.94691659207001</v>
      </c>
      <c r="P165">
        <v>165.52518354009899</v>
      </c>
      <c r="Q165">
        <v>171.300332908869</v>
      </c>
      <c r="R165">
        <v>140.21331597976601</v>
      </c>
      <c r="S165">
        <v>145.27663873923899</v>
      </c>
      <c r="T165">
        <v>173.683542366512</v>
      </c>
      <c r="U165">
        <v>164.10598036714799</v>
      </c>
      <c r="V165">
        <v>153.78530740609901</v>
      </c>
      <c r="W165">
        <v>173.03566436521501</v>
      </c>
      <c r="X165">
        <v>156.40267722096499</v>
      </c>
      <c r="Y165">
        <v>179.70594115823999</v>
      </c>
      <c r="Z165">
        <v>181.277965748018</v>
      </c>
      <c r="AA165">
        <v>205.58472542693499</v>
      </c>
      <c r="AB165">
        <v>206.597886482658</v>
      </c>
      <c r="AC165">
        <v>160.73531295666999</v>
      </c>
      <c r="AD165">
        <v>155.33391922634701</v>
      </c>
      <c r="AE165">
        <v>171.96032167017299</v>
      </c>
      <c r="AF165">
        <v>173.17900379160599</v>
      </c>
      <c r="AG165">
        <v>180.776490516867</v>
      </c>
      <c r="AH165">
        <v>141.509126522456</v>
      </c>
      <c r="AI165">
        <v>131.627155352746</v>
      </c>
      <c r="AJ165">
        <v>139.41151457699701</v>
      </c>
      <c r="AK165">
        <v>129.179742204608</v>
      </c>
      <c r="AL165">
        <v>119.042898052334</v>
      </c>
      <c r="AM165">
        <v>145.385404696969</v>
      </c>
      <c r="AN165">
        <v>95.289990019436701</v>
      </c>
      <c r="AO165">
        <v>88.0225219133129</v>
      </c>
      <c r="AP165">
        <v>95.633674335387795</v>
      </c>
      <c r="AQ165">
        <v>119.499200844993</v>
      </c>
      <c r="AR165">
        <v>106.217364810102</v>
      </c>
      <c r="AS165">
        <v>106.353589823107</v>
      </c>
      <c r="AT165">
        <v>90.211922843894598</v>
      </c>
      <c r="AU165">
        <v>111.029035042049</v>
      </c>
      <c r="AV165">
        <v>102.551661744366</v>
      </c>
      <c r="AW165">
        <v>126.970569658787</v>
      </c>
      <c r="AX165">
        <v>115.658607123233</v>
      </c>
      <c r="AY165">
        <v>134.89164010496299</v>
      </c>
      <c r="AZ165">
        <v>143.54277974805896</v>
      </c>
      <c r="BA165">
        <v>77.920045629876398</v>
      </c>
    </row>
    <row r="166" spans="1:56" x14ac:dyDescent="0.35">
      <c r="A166">
        <v>495</v>
      </c>
      <c r="B166" s="1">
        <v>43706</v>
      </c>
      <c r="C166" t="s">
        <v>433</v>
      </c>
      <c r="D166">
        <v>122.993399673393</v>
      </c>
      <c r="E166">
        <v>127.358326255717</v>
      </c>
      <c r="J166">
        <v>136.07810189473301</v>
      </c>
      <c r="K166">
        <v>154.32460111202201</v>
      </c>
      <c r="L166">
        <v>158.783501007127</v>
      </c>
      <c r="M166">
        <v>152.916621115933</v>
      </c>
      <c r="N166">
        <v>150.38357934554901</v>
      </c>
      <c r="O166">
        <v>152.91202520327201</v>
      </c>
      <c r="T166">
        <v>168.861264834503</v>
      </c>
      <c r="U166">
        <v>163.31490058068499</v>
      </c>
      <c r="V166">
        <v>152.55731840680701</v>
      </c>
      <c r="W166">
        <v>170.63022145946999</v>
      </c>
      <c r="X166">
        <v>159.859327357327</v>
      </c>
      <c r="AC166">
        <v>163.98965844321299</v>
      </c>
      <c r="AD166">
        <v>156.50743874321199</v>
      </c>
      <c r="AE166">
        <v>181.87126977300301</v>
      </c>
      <c r="AF166">
        <v>179.402034232299</v>
      </c>
      <c r="AG166">
        <v>178.41715409124501</v>
      </c>
      <c r="AN166">
        <v>94.069735620397594</v>
      </c>
      <c r="AO166">
        <v>88.575564185327494</v>
      </c>
      <c r="AP166">
        <v>97.721663233085295</v>
      </c>
      <c r="AQ166">
        <v>115.660474776656</v>
      </c>
      <c r="AR166">
        <v>113.244449086112</v>
      </c>
      <c r="AS166">
        <v>102.520588599606</v>
      </c>
      <c r="AT166">
        <v>90.4440145998676</v>
      </c>
      <c r="AU166">
        <v>106.050767361098</v>
      </c>
      <c r="AV166">
        <v>111.615041048869</v>
      </c>
      <c r="AW166">
        <v>117.08396729254601</v>
      </c>
      <c r="AX166">
        <v>110.935590978633</v>
      </c>
      <c r="AZ166">
        <v>137.20974483833476</v>
      </c>
      <c r="BA166">
        <v>71.587010720152193</v>
      </c>
    </row>
    <row r="167" spans="1:56" x14ac:dyDescent="0.35">
      <c r="A167">
        <v>496</v>
      </c>
      <c r="B167" s="1">
        <v>43706</v>
      </c>
      <c r="C167" t="s">
        <v>418</v>
      </c>
      <c r="D167">
        <v>143.15471263977699</v>
      </c>
      <c r="E167">
        <v>148.88901642748201</v>
      </c>
      <c r="F167">
        <v>151.65789171419601</v>
      </c>
      <c r="G167">
        <v>165.62840197358099</v>
      </c>
      <c r="H167">
        <v>155.89456275097899</v>
      </c>
      <c r="I167">
        <v>150.58584052509801</v>
      </c>
      <c r="J167">
        <v>155.23327673818</v>
      </c>
      <c r="K167">
        <v>177.25794344911901</v>
      </c>
      <c r="L167">
        <v>176.553106035914</v>
      </c>
      <c r="M167">
        <v>169.35660241328199</v>
      </c>
      <c r="N167">
        <v>164.69715725743799</v>
      </c>
      <c r="O167">
        <v>179.20138454257</v>
      </c>
      <c r="P167">
        <v>183.85309465123399</v>
      </c>
      <c r="Q167">
        <v>181.41035435267401</v>
      </c>
      <c r="R167">
        <v>158.861017467827</v>
      </c>
      <c r="S167">
        <v>159.397910868482</v>
      </c>
      <c r="T167">
        <v>191.44005764387001</v>
      </c>
      <c r="U167">
        <v>187.68876975925599</v>
      </c>
      <c r="V167">
        <v>171.741624913322</v>
      </c>
      <c r="W167">
        <v>189.61696599214699</v>
      </c>
      <c r="X167">
        <v>176.346268519658</v>
      </c>
      <c r="Y167">
        <v>190.357789646958</v>
      </c>
      <c r="Z167">
        <v>189.28771318231901</v>
      </c>
      <c r="AA167">
        <v>216.30219252069</v>
      </c>
      <c r="AB167">
        <v>216.501543255276</v>
      </c>
      <c r="AC167">
        <v>183.569994443675</v>
      </c>
      <c r="AD167">
        <v>176.52477658056301</v>
      </c>
      <c r="AE167">
        <v>192.166172916161</v>
      </c>
      <c r="AF167">
        <v>196.364090517156</v>
      </c>
      <c r="AG167">
        <v>196.03412060557699</v>
      </c>
      <c r="AH167">
        <v>159.91169561672899</v>
      </c>
      <c r="AI167">
        <v>147.870662629186</v>
      </c>
      <c r="AJ167">
        <v>154.755890304438</v>
      </c>
      <c r="AK167">
        <v>142.41700129229699</v>
      </c>
      <c r="AL167">
        <v>130.29617298341401</v>
      </c>
      <c r="AM167">
        <v>154.46619070347401</v>
      </c>
      <c r="AN167">
        <v>121.34850789602299</v>
      </c>
      <c r="AO167">
        <v>107.56883064110799</v>
      </c>
      <c r="AP167">
        <v>108.480074163117</v>
      </c>
      <c r="AQ167">
        <v>133.90378940596</v>
      </c>
      <c r="AR167">
        <v>128.08007984707399</v>
      </c>
      <c r="AS167">
        <v>120.23356260435401</v>
      </c>
      <c r="AT167">
        <v>105.230740396035</v>
      </c>
      <c r="AU167">
        <v>123.64009204806899</v>
      </c>
      <c r="AV167">
        <v>125.161119834232</v>
      </c>
      <c r="AW167">
        <v>134.66244506928899</v>
      </c>
      <c r="AX167">
        <v>133.22861686957401</v>
      </c>
      <c r="AY167">
        <v>152.031319118802</v>
      </c>
      <c r="AZ167">
        <v>159.97627386932575</v>
      </c>
      <c r="BA167">
        <v>94.353539751143188</v>
      </c>
    </row>
    <row r="168" spans="1:56" x14ac:dyDescent="0.35">
      <c r="A168">
        <v>497</v>
      </c>
      <c r="B168" s="1">
        <v>43707</v>
      </c>
      <c r="C168" t="s">
        <v>121</v>
      </c>
      <c r="D168">
        <v>137.55731327910999</v>
      </c>
      <c r="E168">
        <v>142.152225851357</v>
      </c>
      <c r="F168">
        <v>141.373589111303</v>
      </c>
      <c r="G168">
        <v>158.43246812761799</v>
      </c>
      <c r="H168">
        <v>150.71680506621999</v>
      </c>
      <c r="I168">
        <v>141.42575354183199</v>
      </c>
      <c r="J168">
        <v>151.27287730752499</v>
      </c>
      <c r="K168">
        <v>167.22006168754501</v>
      </c>
      <c r="L168">
        <v>166.45156687718901</v>
      </c>
      <c r="M168">
        <v>162.56717509449101</v>
      </c>
      <c r="N168">
        <v>163.60345637833299</v>
      </c>
      <c r="O168">
        <v>162.61235281887701</v>
      </c>
      <c r="P168">
        <v>176.901641298665</v>
      </c>
      <c r="Q168">
        <v>176.935452275019</v>
      </c>
      <c r="R168">
        <v>154.80729048808499</v>
      </c>
      <c r="S168">
        <v>148.66507825639201</v>
      </c>
      <c r="T168">
        <v>183.75522850106299</v>
      </c>
      <c r="U168">
        <v>174.20209202915399</v>
      </c>
      <c r="V168">
        <v>165.38198889678199</v>
      </c>
      <c r="W168">
        <v>187.27597196617799</v>
      </c>
      <c r="X168">
        <v>169.40269139527501</v>
      </c>
      <c r="Y168">
        <v>185.14365349011999</v>
      </c>
      <c r="Z168">
        <v>188.75964496388599</v>
      </c>
      <c r="AA168">
        <v>214.57171961275699</v>
      </c>
      <c r="AB168">
        <v>214.37285138995</v>
      </c>
      <c r="AC168">
        <v>176.66182779734601</v>
      </c>
      <c r="AD168">
        <v>179.868566920071</v>
      </c>
      <c r="AE168">
        <v>192.11550766286399</v>
      </c>
      <c r="AF168">
        <v>194.248893679281</v>
      </c>
      <c r="AG168">
        <v>186.598245843738</v>
      </c>
      <c r="AH168">
        <v>160.32758552786399</v>
      </c>
      <c r="AI168">
        <v>138.52014532507499</v>
      </c>
      <c r="AJ168">
        <v>151.68035635965401</v>
      </c>
      <c r="AK168">
        <v>134.246021685458</v>
      </c>
      <c r="AL168">
        <v>125.754201174191</v>
      </c>
      <c r="AM168">
        <v>153.304963391971</v>
      </c>
      <c r="AN168">
        <v>123.205381344245</v>
      </c>
      <c r="AO168">
        <v>106.998057202364</v>
      </c>
      <c r="AP168">
        <v>109.19553489278501</v>
      </c>
      <c r="AQ168">
        <v>125.220491395029</v>
      </c>
      <c r="AR168">
        <v>117.81468073908501</v>
      </c>
      <c r="AS168">
        <v>114.08029272587299</v>
      </c>
      <c r="AT168">
        <v>101.03139607125701</v>
      </c>
      <c r="AU168">
        <v>122.948132645317</v>
      </c>
      <c r="AV168">
        <v>119.809988616403</v>
      </c>
      <c r="AW168">
        <v>128.47663406641601</v>
      </c>
      <c r="AX168">
        <v>131.07349235822099</v>
      </c>
      <c r="AY168">
        <v>143.077674241712</v>
      </c>
      <c r="AZ168">
        <v>154.62122961189471</v>
      </c>
      <c r="BA168">
        <v>88.998495493712142</v>
      </c>
      <c r="BB168">
        <f>AVERAGE(BA142:BA168)</f>
        <v>86.100686074469706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4.5" x14ac:dyDescent="0.35"/>
  <sheetData>
    <row r="1" spans="1:4" x14ac:dyDescent="0.35">
      <c r="A1" t="s">
        <v>448</v>
      </c>
      <c r="B1" t="s">
        <v>447</v>
      </c>
      <c r="C1" t="s">
        <v>449</v>
      </c>
      <c r="D1" t="s">
        <v>450</v>
      </c>
    </row>
    <row r="2" spans="1:4" x14ac:dyDescent="0.35">
      <c r="A2">
        <v>2010</v>
      </c>
      <c r="B2">
        <v>69.302141417086162</v>
      </c>
      <c r="C2" s="4">
        <v>801.76440498750367</v>
      </c>
      <c r="D2" s="4">
        <v>163032.38357690236</v>
      </c>
    </row>
    <row r="3" spans="1:4" x14ac:dyDescent="0.35">
      <c r="A3">
        <v>2011</v>
      </c>
      <c r="B3">
        <v>76.187130961654532</v>
      </c>
      <c r="C3" s="4">
        <v>742.58184582061131</v>
      </c>
      <c r="D3" s="4">
        <v>155406.34790351056</v>
      </c>
    </row>
    <row r="4" spans="1:4" x14ac:dyDescent="0.35">
      <c r="A4">
        <v>2012</v>
      </c>
      <c r="B4">
        <v>75.188667275578581</v>
      </c>
      <c r="C4" s="4">
        <v>773.57185730316553</v>
      </c>
      <c r="D4" s="4">
        <v>155439.52589280377</v>
      </c>
    </row>
    <row r="5" spans="1:4" x14ac:dyDescent="0.35">
      <c r="A5">
        <v>2013</v>
      </c>
      <c r="B5">
        <v>79.263141278142712</v>
      </c>
      <c r="C5" s="4">
        <v>734.14001749173644</v>
      </c>
      <c r="D5" s="4">
        <v>153333.54304350636</v>
      </c>
    </row>
    <row r="6" spans="1:4" x14ac:dyDescent="0.35">
      <c r="A6">
        <v>2014</v>
      </c>
      <c r="B6">
        <v>83.205982669753098</v>
      </c>
      <c r="C6" s="4">
        <v>809.59546587702312</v>
      </c>
      <c r="D6" s="4">
        <v>151184.55916534696</v>
      </c>
    </row>
    <row r="7" spans="1:4" x14ac:dyDescent="0.35">
      <c r="A7">
        <v>2015</v>
      </c>
      <c r="B7">
        <v>82.921981823979522</v>
      </c>
      <c r="C7" s="4">
        <v>917.68825258367315</v>
      </c>
      <c r="D7" s="4">
        <v>153338.38892621789</v>
      </c>
    </row>
    <row r="8" spans="1:4" x14ac:dyDescent="0.35">
      <c r="A8">
        <v>2016</v>
      </c>
      <c r="B8">
        <v>90.350510620752502</v>
      </c>
      <c r="C8" s="4">
        <v>865.39740880503143</v>
      </c>
      <c r="D8" s="4">
        <v>155616.79083875378</v>
      </c>
    </row>
    <row r="9" spans="1:4" x14ac:dyDescent="0.35">
      <c r="A9">
        <v>2017</v>
      </c>
      <c r="B9">
        <v>84.661406353810747</v>
      </c>
      <c r="C9" s="4">
        <v>808.29699107131307</v>
      </c>
      <c r="D9" s="4">
        <v>171510.25602819017</v>
      </c>
    </row>
    <row r="10" spans="1:4" x14ac:dyDescent="0.35">
      <c r="A10">
        <v>2018</v>
      </c>
      <c r="B10">
        <v>87.497057925785768</v>
      </c>
      <c r="C10" s="4">
        <v>753.36148141205422</v>
      </c>
      <c r="D10" s="4">
        <v>172596.32170205252</v>
      </c>
    </row>
    <row r="11" spans="1:4" x14ac:dyDescent="0.35">
      <c r="A11">
        <v>2019</v>
      </c>
      <c r="B11">
        <v>86.100686074469706</v>
      </c>
    </row>
    <row r="12" spans="1:4" x14ac:dyDescent="0.35">
      <c r="B12">
        <f>AVERAGE(B2:B11)</f>
        <v>81.467870640101339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transect_time_series</vt:lpstr>
      <vt:lpstr>Summer</vt:lpstr>
      <vt:lpstr>Yearly 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 Janoff</dc:creator>
  <cp:lastModifiedBy>Arye Janoff</cp:lastModifiedBy>
  <dcterms:created xsi:type="dcterms:W3CDTF">2020-07-11T20:07:51Z</dcterms:created>
  <dcterms:modified xsi:type="dcterms:W3CDTF">2020-12-09T15:02:15Z</dcterms:modified>
</cp:coreProperties>
</file>