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STH\"/>
    </mc:Choice>
  </mc:AlternateContent>
  <bookViews>
    <workbookView xWindow="0" yWindow="0" windowWidth="23040" windowHeight="8330"/>
  </bookViews>
  <sheets>
    <sheet name="transect_time_series" sheetId="1" r:id="rId1"/>
    <sheet name="Summer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BK632" i="1" l="1"/>
  <c r="BK630" i="1"/>
  <c r="BM439" i="1" l="1"/>
  <c r="BN439" i="1"/>
  <c r="BO439" i="1"/>
  <c r="BM440" i="1"/>
  <c r="BN440" i="1"/>
  <c r="BO440" i="1"/>
  <c r="BM441" i="1"/>
  <c r="BN441" i="1"/>
  <c r="BO441" i="1" s="1"/>
  <c r="BM442" i="1"/>
  <c r="BN442" i="1"/>
  <c r="BO442" i="1"/>
  <c r="BM443" i="1"/>
  <c r="BN443" i="1"/>
  <c r="BO443" i="1"/>
  <c r="BM444" i="1"/>
  <c r="BN444" i="1"/>
  <c r="BO444" i="1"/>
  <c r="BM445" i="1"/>
  <c r="BN445" i="1"/>
  <c r="BO445" i="1" s="1"/>
  <c r="BM446" i="1"/>
  <c r="BN446" i="1"/>
  <c r="BO446" i="1"/>
  <c r="BM447" i="1"/>
  <c r="BN447" i="1"/>
  <c r="BO447" i="1"/>
  <c r="BM448" i="1"/>
  <c r="BN448" i="1"/>
  <c r="BO448" i="1"/>
  <c r="BM449" i="1"/>
  <c r="BN449" i="1"/>
  <c r="BO449" i="1" s="1"/>
  <c r="BM450" i="1"/>
  <c r="BN450" i="1"/>
  <c r="BO450" i="1"/>
  <c r="BM451" i="1"/>
  <c r="BN451" i="1"/>
  <c r="BO451" i="1"/>
  <c r="BM452" i="1"/>
  <c r="BN452" i="1"/>
  <c r="BO452" i="1"/>
  <c r="BM453" i="1"/>
  <c r="BN453" i="1"/>
  <c r="BO453" i="1" s="1"/>
  <c r="BM454" i="1"/>
  <c r="BN454" i="1"/>
  <c r="BO454" i="1"/>
  <c r="BM455" i="1"/>
  <c r="BN455" i="1"/>
  <c r="BO455" i="1"/>
  <c r="BM456" i="1"/>
  <c r="BN456" i="1"/>
  <c r="BO456" i="1"/>
  <c r="BM457" i="1"/>
  <c r="BN457" i="1"/>
  <c r="BO457" i="1" s="1"/>
  <c r="BM458" i="1"/>
  <c r="BN458" i="1"/>
  <c r="BO458" i="1"/>
  <c r="BM459" i="1"/>
  <c r="BN459" i="1"/>
  <c r="BO459" i="1"/>
  <c r="BM460" i="1"/>
  <c r="BN460" i="1"/>
  <c r="BO460" i="1"/>
  <c r="BM461" i="1"/>
  <c r="BN461" i="1"/>
  <c r="BO461" i="1" s="1"/>
  <c r="BM462" i="1"/>
  <c r="BN462" i="1"/>
  <c r="BO462" i="1"/>
  <c r="BO438" i="1"/>
  <c r="BN438" i="1"/>
  <c r="BM438" i="1"/>
  <c r="BM233" i="1"/>
  <c r="BN233" i="1"/>
  <c r="BO233" i="1"/>
  <c r="BM234" i="1"/>
  <c r="BN234" i="1"/>
  <c r="BO234" i="1" s="1"/>
  <c r="BM235" i="1"/>
  <c r="BN235" i="1"/>
  <c r="BO235" i="1" s="1"/>
  <c r="BM236" i="1"/>
  <c r="BN236" i="1"/>
  <c r="BO236" i="1"/>
  <c r="BM237" i="1"/>
  <c r="BN237" i="1"/>
  <c r="BO237" i="1"/>
  <c r="BM238" i="1"/>
  <c r="BN238" i="1"/>
  <c r="BO238" i="1" s="1"/>
  <c r="BM239" i="1"/>
  <c r="BN239" i="1"/>
  <c r="BO239" i="1" s="1"/>
  <c r="BM240" i="1"/>
  <c r="BN240" i="1"/>
  <c r="BO240" i="1"/>
  <c r="BM241" i="1"/>
  <c r="BN241" i="1"/>
  <c r="BO241" i="1" s="1"/>
  <c r="BM242" i="1"/>
  <c r="BN242" i="1"/>
  <c r="BO242" i="1" s="1"/>
  <c r="BM243" i="1"/>
  <c r="BN243" i="1"/>
  <c r="BO243" i="1" s="1"/>
  <c r="BM244" i="1"/>
  <c r="BN244" i="1"/>
  <c r="BO244" i="1"/>
  <c r="BM245" i="1"/>
  <c r="BN245" i="1"/>
  <c r="BO245" i="1" s="1"/>
  <c r="BM246" i="1"/>
  <c r="BN246" i="1"/>
  <c r="BO246" i="1" s="1"/>
  <c r="BM247" i="1"/>
  <c r="BN247" i="1"/>
  <c r="BO247" i="1" s="1"/>
  <c r="BM248" i="1"/>
  <c r="BN248" i="1"/>
  <c r="BO248" i="1"/>
  <c r="BM249" i="1"/>
  <c r="BN249" i="1"/>
  <c r="BO249" i="1" s="1"/>
  <c r="BM250" i="1"/>
  <c r="BN250" i="1"/>
  <c r="BO250" i="1" s="1"/>
  <c r="BM251" i="1"/>
  <c r="BN251" i="1"/>
  <c r="BO251" i="1" s="1"/>
  <c r="BM252" i="1"/>
  <c r="BN252" i="1"/>
  <c r="BO252" i="1"/>
  <c r="BM253" i="1"/>
  <c r="BN253" i="1"/>
  <c r="BO253" i="1" s="1"/>
  <c r="BM254" i="1"/>
  <c r="BN254" i="1"/>
  <c r="BO254" i="1" s="1"/>
  <c r="BM255" i="1"/>
  <c r="BN255" i="1"/>
  <c r="BO255" i="1" s="1"/>
  <c r="BM256" i="1"/>
  <c r="BN256" i="1"/>
  <c r="BO256" i="1"/>
  <c r="BM257" i="1"/>
  <c r="BN257" i="1"/>
  <c r="BO257" i="1" s="1"/>
  <c r="BM258" i="1"/>
  <c r="BN258" i="1"/>
  <c r="BO258" i="1" s="1"/>
  <c r="BM259" i="1"/>
  <c r="BN259" i="1"/>
  <c r="BO259" i="1" s="1"/>
  <c r="BM260" i="1"/>
  <c r="BN260" i="1"/>
  <c r="BO260" i="1"/>
  <c r="BM261" i="1"/>
  <c r="BN261" i="1"/>
  <c r="BO261" i="1" s="1"/>
  <c r="BM262" i="1"/>
  <c r="BN262" i="1"/>
  <c r="BO262" i="1" s="1"/>
  <c r="BM263" i="1"/>
  <c r="BN263" i="1"/>
  <c r="BO263" i="1" s="1"/>
  <c r="BM264" i="1"/>
  <c r="BN264" i="1"/>
  <c r="BO264" i="1"/>
  <c r="BM265" i="1"/>
  <c r="BN265" i="1"/>
  <c r="BO265" i="1" s="1"/>
  <c r="BM266" i="1"/>
  <c r="BN266" i="1"/>
  <c r="BO266" i="1" s="1"/>
  <c r="BM267" i="1"/>
  <c r="BN267" i="1"/>
  <c r="BO267" i="1" s="1"/>
  <c r="BM268" i="1"/>
  <c r="BN268" i="1"/>
  <c r="BO268" i="1"/>
  <c r="BM269" i="1"/>
  <c r="BN269" i="1"/>
  <c r="BO269" i="1" s="1"/>
  <c r="BM270" i="1"/>
  <c r="BN270" i="1"/>
  <c r="BO270" i="1"/>
  <c r="BM271" i="1"/>
  <c r="BN271" i="1"/>
  <c r="BO271" i="1" s="1"/>
  <c r="BM272" i="1"/>
  <c r="BN272" i="1"/>
  <c r="BO272" i="1"/>
  <c r="BM273" i="1"/>
  <c r="BN273" i="1"/>
  <c r="BO273" i="1" s="1"/>
  <c r="BM274" i="1"/>
  <c r="BN274" i="1"/>
  <c r="BO274" i="1"/>
  <c r="BM275" i="1"/>
  <c r="BN275" i="1"/>
  <c r="BO275" i="1" s="1"/>
  <c r="BM276" i="1"/>
  <c r="BN276" i="1"/>
  <c r="BO276" i="1"/>
  <c r="BM277" i="1"/>
  <c r="BN277" i="1"/>
  <c r="BO277" i="1" s="1"/>
  <c r="BM278" i="1"/>
  <c r="BN278" i="1"/>
  <c r="BO278" i="1"/>
  <c r="BM279" i="1"/>
  <c r="BN279" i="1"/>
  <c r="BO279" i="1" s="1"/>
  <c r="BM280" i="1"/>
  <c r="BN280" i="1"/>
  <c r="BO280" i="1"/>
  <c r="BM281" i="1"/>
  <c r="BN281" i="1"/>
  <c r="BO281" i="1" s="1"/>
  <c r="BM282" i="1"/>
  <c r="BN282" i="1"/>
  <c r="BO282" i="1" s="1"/>
  <c r="BM283" i="1"/>
  <c r="BN283" i="1"/>
  <c r="BO283" i="1" s="1"/>
  <c r="BM284" i="1"/>
  <c r="BN284" i="1"/>
  <c r="BO284" i="1"/>
  <c r="BM285" i="1"/>
  <c r="BN285" i="1"/>
  <c r="BO285" i="1" s="1"/>
  <c r="BM286" i="1"/>
  <c r="BN286" i="1"/>
  <c r="BO286" i="1" s="1"/>
  <c r="BO232" i="1"/>
  <c r="BN232" i="1"/>
  <c r="BM232" i="1"/>
  <c r="BM173" i="1"/>
  <c r="BN173" i="1"/>
  <c r="BO173" i="1"/>
  <c r="BM174" i="1"/>
  <c r="BN174" i="1"/>
  <c r="BO174" i="1" s="1"/>
  <c r="BM175" i="1"/>
  <c r="BN175" i="1"/>
  <c r="BO175" i="1" s="1"/>
  <c r="BM176" i="1"/>
  <c r="BN176" i="1"/>
  <c r="BO176" i="1"/>
  <c r="BM177" i="1"/>
  <c r="BN177" i="1"/>
  <c r="BO177" i="1" s="1"/>
  <c r="BM178" i="1"/>
  <c r="BN178" i="1"/>
  <c r="BO178" i="1" s="1"/>
  <c r="BM179" i="1"/>
  <c r="BN179" i="1"/>
  <c r="BO179" i="1" s="1"/>
  <c r="BM180" i="1"/>
  <c r="BN180" i="1"/>
  <c r="BO180" i="1"/>
  <c r="BM181" i="1"/>
  <c r="BN181" i="1"/>
  <c r="BO181" i="1" s="1"/>
  <c r="BM182" i="1"/>
  <c r="BN182" i="1"/>
  <c r="BO182" i="1"/>
  <c r="BM183" i="1"/>
  <c r="BN183" i="1"/>
  <c r="BO183" i="1" s="1"/>
  <c r="BM184" i="1"/>
  <c r="BN184" i="1"/>
  <c r="BO184" i="1"/>
  <c r="BM185" i="1"/>
  <c r="BN185" i="1"/>
  <c r="BO185" i="1" s="1"/>
  <c r="BM186" i="1"/>
  <c r="BN186" i="1"/>
  <c r="BO186" i="1"/>
  <c r="BM187" i="1"/>
  <c r="BN187" i="1"/>
  <c r="BO187" i="1" s="1"/>
  <c r="BM188" i="1"/>
  <c r="BN188" i="1"/>
  <c r="BO188" i="1"/>
  <c r="BM189" i="1"/>
  <c r="BN189" i="1"/>
  <c r="BO189" i="1" s="1"/>
  <c r="BM190" i="1"/>
  <c r="BN190" i="1"/>
  <c r="BO190" i="1"/>
  <c r="BM191" i="1"/>
  <c r="BN191" i="1"/>
  <c r="BO191" i="1" s="1"/>
  <c r="BM192" i="1"/>
  <c r="BN192" i="1"/>
  <c r="BO192" i="1"/>
  <c r="BM193" i="1"/>
  <c r="BN193" i="1"/>
  <c r="BO193" i="1" s="1"/>
  <c r="BM194" i="1"/>
  <c r="BN194" i="1"/>
  <c r="BO194" i="1"/>
  <c r="BM195" i="1"/>
  <c r="BN195" i="1"/>
  <c r="BO195" i="1" s="1"/>
  <c r="BM196" i="1"/>
  <c r="BN196" i="1"/>
  <c r="BO196" i="1"/>
  <c r="BM197" i="1"/>
  <c r="BN197" i="1"/>
  <c r="BO197" i="1" s="1"/>
  <c r="BM198" i="1"/>
  <c r="BN198" i="1"/>
  <c r="BO198" i="1"/>
  <c r="BM199" i="1"/>
  <c r="BN199" i="1"/>
  <c r="BO199" i="1" s="1"/>
  <c r="BM200" i="1"/>
  <c r="BN200" i="1"/>
  <c r="BO200" i="1"/>
  <c r="BM201" i="1"/>
  <c r="BN201" i="1"/>
  <c r="BO201" i="1" s="1"/>
  <c r="BM202" i="1"/>
  <c r="BN202" i="1"/>
  <c r="BO202" i="1"/>
  <c r="BM203" i="1"/>
  <c r="BN203" i="1"/>
  <c r="BO203" i="1" s="1"/>
  <c r="BM204" i="1"/>
  <c r="BN204" i="1"/>
  <c r="BO204" i="1"/>
  <c r="BM205" i="1"/>
  <c r="BN205" i="1"/>
  <c r="BO205" i="1" s="1"/>
  <c r="BM206" i="1"/>
  <c r="BN206" i="1"/>
  <c r="BO206" i="1"/>
  <c r="BM207" i="1"/>
  <c r="BN207" i="1"/>
  <c r="BO207" i="1" s="1"/>
  <c r="BM208" i="1"/>
  <c r="BN208" i="1"/>
  <c r="BO208" i="1"/>
  <c r="BM209" i="1"/>
  <c r="BN209" i="1"/>
  <c r="BO209" i="1" s="1"/>
  <c r="BM210" i="1"/>
  <c r="BN210" i="1"/>
  <c r="BO210" i="1"/>
  <c r="BM211" i="1"/>
  <c r="BN211" i="1"/>
  <c r="BO211" i="1" s="1"/>
  <c r="BM212" i="1"/>
  <c r="BN212" i="1"/>
  <c r="BO212" i="1"/>
  <c r="BM213" i="1"/>
  <c r="BN213" i="1"/>
  <c r="BO213" i="1" s="1"/>
  <c r="BM214" i="1"/>
  <c r="BN214" i="1"/>
  <c r="BO214" i="1"/>
  <c r="BM215" i="1"/>
  <c r="BN215" i="1"/>
  <c r="BO215" i="1" s="1"/>
  <c r="BO172" i="1"/>
  <c r="BN172" i="1"/>
  <c r="BM172" i="1"/>
  <c r="B15" i="3" l="1"/>
  <c r="BL15" i="2"/>
  <c r="BL28" i="2"/>
  <c r="BL37" i="2"/>
  <c r="BL49" i="2"/>
  <c r="BL60" i="2"/>
  <c r="BL69" i="2"/>
  <c r="BL78" i="2"/>
  <c r="BL88" i="2" a="1"/>
  <c r="BL88" i="2" s="1"/>
  <c r="BL100" i="2"/>
  <c r="BL124" i="2" a="1"/>
  <c r="BL124" i="2" s="1"/>
  <c r="BL141" i="2"/>
  <c r="BL169" i="2"/>
  <c r="BL204" i="2"/>
  <c r="BR612" i="1"/>
  <c r="BJ3" i="1"/>
  <c r="BK3" i="1" s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K22" i="1" s="1"/>
  <c r="BJ23" i="1"/>
  <c r="BJ24" i="1"/>
  <c r="BJ25" i="1"/>
  <c r="BJ26" i="1"/>
  <c r="BK26" i="1" s="1"/>
  <c r="BJ27" i="1"/>
  <c r="BJ28" i="1"/>
  <c r="BJ29" i="1"/>
  <c r="BJ30" i="1"/>
  <c r="BK30" i="1" s="1"/>
  <c r="BJ31" i="1"/>
  <c r="BJ32" i="1"/>
  <c r="BJ33" i="1"/>
  <c r="BJ34" i="1"/>
  <c r="BK34" i="1" s="1"/>
  <c r="BJ35" i="1"/>
  <c r="BK35" i="1" s="1"/>
  <c r="BJ36" i="1"/>
  <c r="BJ37" i="1"/>
  <c r="BJ38" i="1"/>
  <c r="BK38" i="1" s="1"/>
  <c r="BJ39" i="1"/>
  <c r="BJ40" i="1"/>
  <c r="BJ41" i="1"/>
  <c r="BJ42" i="1"/>
  <c r="BK42" i="1" s="1"/>
  <c r="BJ43" i="1"/>
  <c r="BJ44" i="1"/>
  <c r="BJ45" i="1"/>
  <c r="BJ46" i="1"/>
  <c r="BK46" i="1" s="1"/>
  <c r="BJ47" i="1"/>
  <c r="BJ48" i="1"/>
  <c r="BJ49" i="1"/>
  <c r="BJ50" i="1"/>
  <c r="BK50" i="1" s="1"/>
  <c r="BJ51" i="1"/>
  <c r="BK51" i="1" s="1"/>
  <c r="BJ52" i="1"/>
  <c r="BJ53" i="1"/>
  <c r="BJ54" i="1"/>
  <c r="BK54" i="1" s="1"/>
  <c r="BJ55" i="1"/>
  <c r="BJ56" i="1"/>
  <c r="BJ57" i="1"/>
  <c r="BJ58" i="1"/>
  <c r="BK58" i="1" s="1"/>
  <c r="BJ59" i="1"/>
  <c r="BJ60" i="1"/>
  <c r="BJ61" i="1"/>
  <c r="BJ62" i="1"/>
  <c r="BK62" i="1" s="1"/>
  <c r="BJ63" i="1"/>
  <c r="BJ64" i="1"/>
  <c r="BJ65" i="1"/>
  <c r="BJ66" i="1"/>
  <c r="BK66" i="1" s="1"/>
  <c r="BJ67" i="1"/>
  <c r="BK67" i="1" s="1"/>
  <c r="BJ68" i="1"/>
  <c r="BJ69" i="1"/>
  <c r="BJ70" i="1"/>
  <c r="BK70" i="1" s="1"/>
  <c r="BJ71" i="1"/>
  <c r="BJ72" i="1"/>
  <c r="BJ73" i="1"/>
  <c r="BJ74" i="1"/>
  <c r="BK74" i="1" s="1"/>
  <c r="BJ75" i="1"/>
  <c r="BJ76" i="1"/>
  <c r="BJ77" i="1"/>
  <c r="BJ78" i="1"/>
  <c r="BK78" i="1" s="1"/>
  <c r="BJ79" i="1"/>
  <c r="BJ80" i="1"/>
  <c r="BJ81" i="1"/>
  <c r="BJ82" i="1"/>
  <c r="BK82" i="1" s="1"/>
  <c r="BJ83" i="1"/>
  <c r="BJ84" i="1"/>
  <c r="BJ85" i="1"/>
  <c r="BJ86" i="1"/>
  <c r="BK86" i="1" s="1"/>
  <c r="BJ87" i="1"/>
  <c r="BJ88" i="1"/>
  <c r="BJ89" i="1"/>
  <c r="BJ90" i="1"/>
  <c r="BK90" i="1" s="1"/>
  <c r="BJ91" i="1"/>
  <c r="BJ92" i="1"/>
  <c r="BJ93" i="1"/>
  <c r="BJ94" i="1"/>
  <c r="BK94" i="1" s="1"/>
  <c r="BJ95" i="1"/>
  <c r="BJ96" i="1"/>
  <c r="BJ97" i="1"/>
  <c r="BJ98" i="1"/>
  <c r="BK98" i="1" s="1"/>
  <c r="BJ99" i="1"/>
  <c r="BK99" i="1" s="1"/>
  <c r="BJ100" i="1"/>
  <c r="BJ101" i="1"/>
  <c r="BJ102" i="1"/>
  <c r="BK102" i="1" s="1"/>
  <c r="BJ103" i="1"/>
  <c r="BJ104" i="1"/>
  <c r="BJ105" i="1"/>
  <c r="BJ106" i="1"/>
  <c r="BK106" i="1" s="1"/>
  <c r="BJ107" i="1"/>
  <c r="BJ108" i="1"/>
  <c r="BJ109" i="1"/>
  <c r="BJ110" i="1"/>
  <c r="BK110" i="1" s="1"/>
  <c r="BJ111" i="1"/>
  <c r="BJ112" i="1"/>
  <c r="BJ113" i="1"/>
  <c r="BJ114" i="1"/>
  <c r="BK114" i="1" s="1"/>
  <c r="BJ115" i="1"/>
  <c r="BK115" i="1" s="1"/>
  <c r="BJ116" i="1"/>
  <c r="BJ117" i="1"/>
  <c r="BJ118" i="1"/>
  <c r="BK118" i="1" s="1"/>
  <c r="BJ119" i="1"/>
  <c r="BJ120" i="1"/>
  <c r="BJ121" i="1"/>
  <c r="BJ122" i="1"/>
  <c r="BK122" i="1" s="1"/>
  <c r="BJ123" i="1"/>
  <c r="BJ124" i="1"/>
  <c r="BJ125" i="1"/>
  <c r="BJ126" i="1"/>
  <c r="BK126" i="1" s="1"/>
  <c r="BJ127" i="1"/>
  <c r="BJ128" i="1"/>
  <c r="BJ129" i="1"/>
  <c r="BJ130" i="1"/>
  <c r="BK130" i="1" s="1"/>
  <c r="BJ131" i="1"/>
  <c r="BJ132" i="1"/>
  <c r="BJ133" i="1"/>
  <c r="BJ134" i="1"/>
  <c r="BK134" i="1" s="1"/>
  <c r="BJ135" i="1"/>
  <c r="BJ136" i="1"/>
  <c r="BJ137" i="1"/>
  <c r="BJ138" i="1"/>
  <c r="BK138" i="1" s="1"/>
  <c r="BJ139" i="1"/>
  <c r="BJ140" i="1"/>
  <c r="BJ141" i="1"/>
  <c r="BJ142" i="1"/>
  <c r="BK142" i="1" s="1"/>
  <c r="BJ143" i="1"/>
  <c r="BJ144" i="1"/>
  <c r="BJ145" i="1"/>
  <c r="BJ146" i="1"/>
  <c r="BK146" i="1" s="1"/>
  <c r="BJ147" i="1"/>
  <c r="BJ148" i="1"/>
  <c r="BJ149" i="1"/>
  <c r="BJ150" i="1"/>
  <c r="BK150" i="1" s="1"/>
  <c r="BJ151" i="1"/>
  <c r="BK151" i="1" s="1"/>
  <c r="BJ152" i="1"/>
  <c r="BJ153" i="1"/>
  <c r="BJ154" i="1"/>
  <c r="BK154" i="1" s="1"/>
  <c r="BJ155" i="1"/>
  <c r="BJ156" i="1"/>
  <c r="BJ157" i="1"/>
  <c r="BJ158" i="1"/>
  <c r="BK158" i="1" s="1"/>
  <c r="BJ159" i="1"/>
  <c r="BJ160" i="1"/>
  <c r="BJ161" i="1"/>
  <c r="BJ162" i="1"/>
  <c r="BK162" i="1" s="1"/>
  <c r="BJ163" i="1"/>
  <c r="BJ164" i="1"/>
  <c r="BJ165" i="1"/>
  <c r="BJ166" i="1"/>
  <c r="BK166" i="1" s="1"/>
  <c r="BJ167" i="1"/>
  <c r="BJ168" i="1"/>
  <c r="BJ169" i="1"/>
  <c r="BJ170" i="1"/>
  <c r="BK170" i="1" s="1"/>
  <c r="BJ171" i="1"/>
  <c r="BJ172" i="1"/>
  <c r="BJ173" i="1"/>
  <c r="BJ174" i="1"/>
  <c r="BK174" i="1" s="1"/>
  <c r="BJ175" i="1"/>
  <c r="BJ176" i="1"/>
  <c r="BJ177" i="1"/>
  <c r="BJ178" i="1"/>
  <c r="BK178" i="1" s="1"/>
  <c r="BJ179" i="1"/>
  <c r="BJ180" i="1"/>
  <c r="BJ181" i="1"/>
  <c r="BJ182" i="1"/>
  <c r="BK182" i="1" s="1"/>
  <c r="BJ183" i="1"/>
  <c r="BJ184" i="1"/>
  <c r="BJ185" i="1"/>
  <c r="BJ186" i="1"/>
  <c r="BK186" i="1" s="1"/>
  <c r="BJ187" i="1"/>
  <c r="BJ188" i="1"/>
  <c r="BJ189" i="1"/>
  <c r="BJ190" i="1"/>
  <c r="BK190" i="1" s="1"/>
  <c r="BJ191" i="1"/>
  <c r="BJ192" i="1"/>
  <c r="BJ193" i="1"/>
  <c r="BJ194" i="1"/>
  <c r="BK194" i="1" s="1"/>
  <c r="BJ195" i="1"/>
  <c r="BJ196" i="1"/>
  <c r="BJ197" i="1"/>
  <c r="BJ198" i="1"/>
  <c r="BK198" i="1" s="1"/>
  <c r="BJ199" i="1"/>
  <c r="BJ200" i="1"/>
  <c r="BJ201" i="1"/>
  <c r="BJ202" i="1"/>
  <c r="BK202" i="1" s="1"/>
  <c r="BJ203" i="1"/>
  <c r="BJ204" i="1"/>
  <c r="BJ205" i="1"/>
  <c r="BJ206" i="1"/>
  <c r="BK206" i="1" s="1"/>
  <c r="BJ207" i="1"/>
  <c r="BJ208" i="1"/>
  <c r="BJ209" i="1"/>
  <c r="BJ210" i="1"/>
  <c r="BK210" i="1" s="1"/>
  <c r="BJ211" i="1"/>
  <c r="BJ212" i="1"/>
  <c r="BJ213" i="1"/>
  <c r="BJ214" i="1"/>
  <c r="BK214" i="1" s="1"/>
  <c r="BJ215" i="1"/>
  <c r="BK215" i="1" s="1"/>
  <c r="BJ216" i="1"/>
  <c r="BJ217" i="1"/>
  <c r="BJ218" i="1"/>
  <c r="BK218" i="1" s="1"/>
  <c r="BJ219" i="1"/>
  <c r="BJ220" i="1"/>
  <c r="BJ221" i="1"/>
  <c r="BJ222" i="1"/>
  <c r="BK222" i="1" s="1"/>
  <c r="BJ223" i="1"/>
  <c r="BJ224" i="1"/>
  <c r="BJ225" i="1"/>
  <c r="BJ226" i="1"/>
  <c r="BK226" i="1" s="1"/>
  <c r="BJ227" i="1"/>
  <c r="BJ228" i="1"/>
  <c r="BJ229" i="1"/>
  <c r="BJ230" i="1"/>
  <c r="BK230" i="1" s="1"/>
  <c r="BJ231" i="1"/>
  <c r="BJ232" i="1"/>
  <c r="BJ233" i="1"/>
  <c r="BJ234" i="1"/>
  <c r="BK234" i="1" s="1"/>
  <c r="BJ235" i="1"/>
  <c r="BJ236" i="1"/>
  <c r="BJ237" i="1"/>
  <c r="BJ238" i="1"/>
  <c r="BK238" i="1" s="1"/>
  <c r="BJ239" i="1"/>
  <c r="BJ240" i="1"/>
  <c r="BJ241" i="1"/>
  <c r="BJ242" i="1"/>
  <c r="BK242" i="1" s="1"/>
  <c r="BJ243" i="1"/>
  <c r="BJ244" i="1"/>
  <c r="BJ245" i="1"/>
  <c r="BJ246" i="1"/>
  <c r="BK246" i="1" s="1"/>
  <c r="BJ247" i="1"/>
  <c r="BK247" i="1" s="1"/>
  <c r="BJ248" i="1"/>
  <c r="BJ249" i="1"/>
  <c r="BJ250" i="1"/>
  <c r="BK250" i="1" s="1"/>
  <c r="BJ251" i="1"/>
  <c r="BJ252" i="1"/>
  <c r="BJ253" i="1"/>
  <c r="BJ254" i="1"/>
  <c r="BK254" i="1" s="1"/>
  <c r="BJ255" i="1"/>
  <c r="BJ256" i="1"/>
  <c r="BJ257" i="1"/>
  <c r="BJ258" i="1"/>
  <c r="BK258" i="1" s="1"/>
  <c r="BJ259" i="1"/>
  <c r="BJ260" i="1"/>
  <c r="BJ261" i="1"/>
  <c r="BJ262" i="1"/>
  <c r="BK262" i="1" s="1"/>
  <c r="BJ263" i="1"/>
  <c r="BJ264" i="1"/>
  <c r="BJ265" i="1"/>
  <c r="BJ266" i="1"/>
  <c r="BK266" i="1" s="1"/>
  <c r="BJ267" i="1"/>
  <c r="BJ268" i="1"/>
  <c r="BJ269" i="1"/>
  <c r="BJ270" i="1"/>
  <c r="BK270" i="1" s="1"/>
  <c r="BJ271" i="1"/>
  <c r="BJ272" i="1"/>
  <c r="BJ273" i="1"/>
  <c r="BJ274" i="1"/>
  <c r="BK274" i="1" s="1"/>
  <c r="BJ275" i="1"/>
  <c r="BJ276" i="1"/>
  <c r="BJ277" i="1"/>
  <c r="BJ278" i="1"/>
  <c r="BK278" i="1" s="1"/>
  <c r="BJ279" i="1"/>
  <c r="BK279" i="1" s="1"/>
  <c r="BJ280" i="1"/>
  <c r="BJ281" i="1"/>
  <c r="BJ282" i="1"/>
  <c r="BK282" i="1" s="1"/>
  <c r="BJ283" i="1"/>
  <c r="BJ284" i="1"/>
  <c r="BJ285" i="1"/>
  <c r="BJ286" i="1"/>
  <c r="BK286" i="1" s="1"/>
  <c r="BJ287" i="1"/>
  <c r="BJ288" i="1"/>
  <c r="BJ289" i="1"/>
  <c r="BJ290" i="1"/>
  <c r="BK290" i="1" s="1"/>
  <c r="BJ291" i="1"/>
  <c r="BJ292" i="1"/>
  <c r="BJ293" i="1"/>
  <c r="BJ294" i="1"/>
  <c r="BK294" i="1" s="1"/>
  <c r="BJ295" i="1"/>
  <c r="BJ296" i="1"/>
  <c r="BJ297" i="1"/>
  <c r="BJ298" i="1"/>
  <c r="BK298" i="1" s="1"/>
  <c r="BJ299" i="1"/>
  <c r="BJ300" i="1"/>
  <c r="BJ301" i="1"/>
  <c r="BJ302" i="1"/>
  <c r="BK302" i="1" s="1"/>
  <c r="BJ303" i="1"/>
  <c r="BJ304" i="1"/>
  <c r="BJ305" i="1"/>
  <c r="BJ306" i="1"/>
  <c r="BK306" i="1" s="1"/>
  <c r="BJ307" i="1"/>
  <c r="BJ308" i="1"/>
  <c r="BJ309" i="1"/>
  <c r="BJ310" i="1"/>
  <c r="BK310" i="1" s="1"/>
  <c r="BJ311" i="1"/>
  <c r="BJ312" i="1"/>
  <c r="BJ313" i="1"/>
  <c r="BJ314" i="1"/>
  <c r="BK314" i="1" s="1"/>
  <c r="BJ315" i="1"/>
  <c r="BJ316" i="1"/>
  <c r="BJ317" i="1"/>
  <c r="BJ318" i="1"/>
  <c r="BK318" i="1" s="1"/>
  <c r="BJ319" i="1"/>
  <c r="BJ320" i="1"/>
  <c r="BJ321" i="1"/>
  <c r="BJ322" i="1"/>
  <c r="BK322" i="1" s="1"/>
  <c r="BJ323" i="1"/>
  <c r="BJ324" i="1"/>
  <c r="BJ325" i="1"/>
  <c r="BJ326" i="1"/>
  <c r="BK326" i="1" s="1"/>
  <c r="BJ327" i="1"/>
  <c r="BJ328" i="1"/>
  <c r="BJ329" i="1"/>
  <c r="BJ330" i="1"/>
  <c r="BK330" i="1" s="1"/>
  <c r="BJ331" i="1"/>
  <c r="BJ332" i="1"/>
  <c r="BJ333" i="1"/>
  <c r="BK333" i="1" s="1"/>
  <c r="BJ334" i="1"/>
  <c r="BK334" i="1" s="1"/>
  <c r="BJ335" i="1"/>
  <c r="BJ336" i="1"/>
  <c r="BJ337" i="1"/>
  <c r="BJ338" i="1"/>
  <c r="BK338" i="1" s="1"/>
  <c r="BJ339" i="1"/>
  <c r="BJ340" i="1"/>
  <c r="BJ341" i="1"/>
  <c r="BJ342" i="1"/>
  <c r="BK342" i="1" s="1"/>
  <c r="BJ343" i="1"/>
  <c r="BK343" i="1" s="1"/>
  <c r="BJ344" i="1"/>
  <c r="BJ345" i="1"/>
  <c r="BJ346" i="1"/>
  <c r="BK346" i="1" s="1"/>
  <c r="BJ347" i="1"/>
  <c r="BJ348" i="1"/>
  <c r="BJ349" i="1"/>
  <c r="BJ350" i="1"/>
  <c r="BK350" i="1" s="1"/>
  <c r="BJ351" i="1"/>
  <c r="BJ352" i="1"/>
  <c r="BJ353" i="1"/>
  <c r="BJ354" i="1"/>
  <c r="BK354" i="1" s="1"/>
  <c r="BJ355" i="1"/>
  <c r="BJ356" i="1"/>
  <c r="BJ357" i="1"/>
  <c r="BJ358" i="1"/>
  <c r="BK358" i="1" s="1"/>
  <c r="BJ359" i="1"/>
  <c r="BK359" i="1" s="1"/>
  <c r="BJ360" i="1"/>
  <c r="BJ361" i="1"/>
  <c r="BJ362" i="1"/>
  <c r="BK362" i="1" s="1"/>
  <c r="BJ363" i="1"/>
  <c r="BJ364" i="1"/>
  <c r="BJ365" i="1"/>
  <c r="BJ366" i="1"/>
  <c r="BK366" i="1" s="1"/>
  <c r="BJ367" i="1"/>
  <c r="BK367" i="1" s="1"/>
  <c r="BJ368" i="1"/>
  <c r="BJ369" i="1"/>
  <c r="BJ370" i="1"/>
  <c r="BK370" i="1" s="1"/>
  <c r="BJ371" i="1"/>
  <c r="BJ372" i="1"/>
  <c r="BJ373" i="1"/>
  <c r="BJ374" i="1"/>
  <c r="BK374" i="1" s="1"/>
  <c r="BJ375" i="1"/>
  <c r="BK375" i="1" s="1"/>
  <c r="BJ376" i="1"/>
  <c r="BJ377" i="1"/>
  <c r="BJ378" i="1"/>
  <c r="BK378" i="1" s="1"/>
  <c r="BJ379" i="1"/>
  <c r="BJ380" i="1"/>
  <c r="BJ381" i="1"/>
  <c r="BJ382" i="1"/>
  <c r="BK382" i="1" s="1"/>
  <c r="BJ383" i="1"/>
  <c r="BJ384" i="1"/>
  <c r="BJ385" i="1"/>
  <c r="BJ386" i="1"/>
  <c r="BK386" i="1" s="1"/>
  <c r="BJ387" i="1"/>
  <c r="BJ388" i="1"/>
  <c r="BJ389" i="1"/>
  <c r="BJ390" i="1"/>
  <c r="BK390" i="1" s="1"/>
  <c r="BJ391" i="1"/>
  <c r="BK391" i="1" s="1"/>
  <c r="BJ392" i="1"/>
  <c r="BJ393" i="1"/>
  <c r="BJ394" i="1"/>
  <c r="BK394" i="1" s="1"/>
  <c r="BJ395" i="1"/>
  <c r="BJ396" i="1"/>
  <c r="BJ397" i="1"/>
  <c r="BJ398" i="1"/>
  <c r="BK398" i="1" s="1"/>
  <c r="BJ399" i="1"/>
  <c r="BK399" i="1" s="1"/>
  <c r="BJ400" i="1"/>
  <c r="BJ401" i="1"/>
  <c r="BJ402" i="1"/>
  <c r="BK402" i="1" s="1"/>
  <c r="BJ403" i="1"/>
  <c r="BJ404" i="1"/>
  <c r="BJ405" i="1"/>
  <c r="BJ406" i="1"/>
  <c r="BK406" i="1" s="1"/>
  <c r="BJ407" i="1"/>
  <c r="BK407" i="1" s="1"/>
  <c r="BJ408" i="1"/>
  <c r="BJ409" i="1"/>
  <c r="BJ410" i="1"/>
  <c r="BK410" i="1" s="1"/>
  <c r="BJ411" i="1"/>
  <c r="BJ412" i="1"/>
  <c r="BJ413" i="1"/>
  <c r="BJ414" i="1"/>
  <c r="BK414" i="1" s="1"/>
  <c r="BJ415" i="1"/>
  <c r="BK415" i="1" s="1"/>
  <c r="BJ416" i="1"/>
  <c r="BJ417" i="1"/>
  <c r="BJ418" i="1"/>
  <c r="BK418" i="1" s="1"/>
  <c r="BJ419" i="1"/>
  <c r="BJ420" i="1"/>
  <c r="BJ421" i="1"/>
  <c r="BJ422" i="1"/>
  <c r="BK422" i="1" s="1"/>
  <c r="BJ423" i="1"/>
  <c r="BK423" i="1" s="1"/>
  <c r="BJ424" i="1"/>
  <c r="BJ425" i="1"/>
  <c r="BJ426" i="1"/>
  <c r="BK426" i="1" s="1"/>
  <c r="BJ427" i="1"/>
  <c r="BJ428" i="1"/>
  <c r="BJ429" i="1"/>
  <c r="BJ430" i="1"/>
  <c r="BK430" i="1" s="1"/>
  <c r="BJ431" i="1"/>
  <c r="BK431" i="1" s="1"/>
  <c r="BJ432" i="1"/>
  <c r="BJ433" i="1"/>
  <c r="BJ434" i="1"/>
  <c r="BK434" i="1" s="1"/>
  <c r="BJ435" i="1"/>
  <c r="BJ436" i="1"/>
  <c r="BJ437" i="1"/>
  <c r="BJ438" i="1"/>
  <c r="BK438" i="1" s="1"/>
  <c r="BJ439" i="1"/>
  <c r="BK439" i="1" s="1"/>
  <c r="BJ440" i="1"/>
  <c r="BJ441" i="1"/>
  <c r="BJ442" i="1"/>
  <c r="BK442" i="1" s="1"/>
  <c r="BJ443" i="1"/>
  <c r="BJ444" i="1"/>
  <c r="BJ445" i="1"/>
  <c r="BJ446" i="1"/>
  <c r="BK446" i="1" s="1"/>
  <c r="BJ447" i="1"/>
  <c r="BK447" i="1" s="1"/>
  <c r="BJ448" i="1"/>
  <c r="BJ449" i="1"/>
  <c r="BJ450" i="1"/>
  <c r="BK450" i="1" s="1"/>
  <c r="BJ451" i="1"/>
  <c r="BK451" i="1" s="1"/>
  <c r="BJ452" i="1"/>
  <c r="BJ453" i="1"/>
  <c r="BJ454" i="1"/>
  <c r="BK454" i="1" s="1"/>
  <c r="BJ455" i="1"/>
  <c r="BK455" i="1" s="1"/>
  <c r="BJ456" i="1"/>
  <c r="BJ457" i="1"/>
  <c r="BJ458" i="1"/>
  <c r="BK458" i="1" s="1"/>
  <c r="BJ459" i="1"/>
  <c r="BK459" i="1" s="1"/>
  <c r="BJ460" i="1"/>
  <c r="BJ461" i="1"/>
  <c r="BJ462" i="1"/>
  <c r="BK462" i="1" s="1"/>
  <c r="BJ463" i="1"/>
  <c r="BK463" i="1" s="1"/>
  <c r="BJ464" i="1"/>
  <c r="BJ465" i="1"/>
  <c r="BJ466" i="1"/>
  <c r="BK466" i="1" s="1"/>
  <c r="BJ467" i="1"/>
  <c r="BK467" i="1" s="1"/>
  <c r="BJ468" i="1"/>
  <c r="BJ469" i="1"/>
  <c r="BJ470" i="1"/>
  <c r="BK470" i="1" s="1"/>
  <c r="BJ471" i="1"/>
  <c r="BK471" i="1" s="1"/>
  <c r="BJ472" i="1"/>
  <c r="BJ473" i="1"/>
  <c r="BJ474" i="1"/>
  <c r="BK474" i="1" s="1"/>
  <c r="BJ475" i="1"/>
  <c r="BK475" i="1" s="1"/>
  <c r="BJ476" i="1"/>
  <c r="BJ477" i="1"/>
  <c r="BJ478" i="1"/>
  <c r="BK478" i="1" s="1"/>
  <c r="BJ479" i="1"/>
  <c r="BK479" i="1" s="1"/>
  <c r="BJ480" i="1"/>
  <c r="BJ481" i="1"/>
  <c r="BJ482" i="1"/>
  <c r="BK482" i="1" s="1"/>
  <c r="BJ483" i="1"/>
  <c r="BK483" i="1" s="1"/>
  <c r="BJ484" i="1"/>
  <c r="BJ485" i="1"/>
  <c r="BJ486" i="1"/>
  <c r="BK486" i="1" s="1"/>
  <c r="BJ487" i="1"/>
  <c r="BK487" i="1" s="1"/>
  <c r="BJ488" i="1"/>
  <c r="BJ489" i="1"/>
  <c r="BJ490" i="1"/>
  <c r="BK490" i="1" s="1"/>
  <c r="BJ491" i="1"/>
  <c r="BK491" i="1" s="1"/>
  <c r="BJ492" i="1"/>
  <c r="BJ493" i="1"/>
  <c r="BJ494" i="1"/>
  <c r="BK494" i="1" s="1"/>
  <c r="BJ495" i="1"/>
  <c r="BK495" i="1" s="1"/>
  <c r="BJ496" i="1"/>
  <c r="BJ497" i="1"/>
  <c r="BJ498" i="1"/>
  <c r="BK498" i="1" s="1"/>
  <c r="BJ499" i="1"/>
  <c r="BK499" i="1" s="1"/>
  <c r="BJ500" i="1"/>
  <c r="BJ501" i="1"/>
  <c r="BJ502" i="1"/>
  <c r="BK502" i="1" s="1"/>
  <c r="BJ503" i="1"/>
  <c r="BK503" i="1" s="1"/>
  <c r="BJ504" i="1"/>
  <c r="BJ505" i="1"/>
  <c r="BJ506" i="1"/>
  <c r="BK506" i="1" s="1"/>
  <c r="BJ507" i="1"/>
  <c r="BK507" i="1" s="1"/>
  <c r="BJ508" i="1"/>
  <c r="BJ509" i="1"/>
  <c r="BJ510" i="1"/>
  <c r="BK510" i="1" s="1"/>
  <c r="BJ511" i="1"/>
  <c r="BK511" i="1" s="1"/>
  <c r="BJ512" i="1"/>
  <c r="BJ513" i="1"/>
  <c r="BJ514" i="1"/>
  <c r="BK514" i="1" s="1"/>
  <c r="BJ515" i="1"/>
  <c r="BK515" i="1" s="1"/>
  <c r="BJ516" i="1"/>
  <c r="BJ517" i="1"/>
  <c r="BJ518" i="1"/>
  <c r="BK518" i="1" s="1"/>
  <c r="BJ519" i="1"/>
  <c r="BK519" i="1" s="1"/>
  <c r="BJ520" i="1"/>
  <c r="BJ521" i="1"/>
  <c r="BJ522" i="1"/>
  <c r="BK522" i="1" s="1"/>
  <c r="BJ523" i="1"/>
  <c r="BK523" i="1" s="1"/>
  <c r="BJ524" i="1"/>
  <c r="BJ525" i="1"/>
  <c r="BJ526" i="1"/>
  <c r="BK526" i="1" s="1"/>
  <c r="BJ527" i="1"/>
  <c r="BK527" i="1" s="1"/>
  <c r="BJ528" i="1"/>
  <c r="BJ529" i="1"/>
  <c r="BJ530" i="1"/>
  <c r="BK530" i="1" s="1"/>
  <c r="BJ531" i="1"/>
  <c r="BK531" i="1" s="1"/>
  <c r="BJ532" i="1"/>
  <c r="BJ533" i="1"/>
  <c r="BJ534" i="1"/>
  <c r="BK534" i="1" s="1"/>
  <c r="BJ535" i="1"/>
  <c r="BK535" i="1" s="1"/>
  <c r="BJ536" i="1"/>
  <c r="BJ537" i="1"/>
  <c r="BJ538" i="1"/>
  <c r="BK538" i="1" s="1"/>
  <c r="BJ539" i="1"/>
  <c r="BK539" i="1" s="1"/>
  <c r="BJ540" i="1"/>
  <c r="BJ541" i="1"/>
  <c r="BJ542" i="1"/>
  <c r="BK542" i="1" s="1"/>
  <c r="BJ543" i="1"/>
  <c r="BK543" i="1" s="1"/>
  <c r="BJ544" i="1"/>
  <c r="BJ545" i="1"/>
  <c r="BJ546" i="1"/>
  <c r="BK546" i="1" s="1"/>
  <c r="BJ547" i="1"/>
  <c r="BK547" i="1" s="1"/>
  <c r="BJ548" i="1"/>
  <c r="BJ549" i="1"/>
  <c r="BJ550" i="1"/>
  <c r="BK550" i="1" s="1"/>
  <c r="BJ551" i="1"/>
  <c r="BK551" i="1" s="1"/>
  <c r="BJ552" i="1"/>
  <c r="BJ553" i="1"/>
  <c r="BJ554" i="1"/>
  <c r="BK554" i="1" s="1"/>
  <c r="BJ555" i="1"/>
  <c r="BK555" i="1" s="1"/>
  <c r="BJ556" i="1"/>
  <c r="BJ557" i="1"/>
  <c r="BJ558" i="1"/>
  <c r="BK558" i="1" s="1"/>
  <c r="BJ559" i="1"/>
  <c r="BK559" i="1" s="1"/>
  <c r="BJ560" i="1"/>
  <c r="BJ561" i="1"/>
  <c r="BJ562" i="1"/>
  <c r="BK562" i="1" s="1"/>
  <c r="BJ563" i="1"/>
  <c r="BK563" i="1" s="1"/>
  <c r="BJ564" i="1"/>
  <c r="BJ565" i="1"/>
  <c r="BJ566" i="1"/>
  <c r="BK566" i="1" s="1"/>
  <c r="BJ567" i="1"/>
  <c r="BK567" i="1" s="1"/>
  <c r="BJ568" i="1"/>
  <c r="BJ569" i="1"/>
  <c r="BJ570" i="1"/>
  <c r="BK570" i="1" s="1"/>
  <c r="BJ571" i="1"/>
  <c r="BK571" i="1" s="1"/>
  <c r="BJ572" i="1"/>
  <c r="BJ573" i="1"/>
  <c r="BJ574" i="1"/>
  <c r="BK574" i="1" s="1"/>
  <c r="BJ575" i="1"/>
  <c r="BK575" i="1" s="1"/>
  <c r="BJ576" i="1"/>
  <c r="BJ577" i="1"/>
  <c r="BJ578" i="1"/>
  <c r="BK578" i="1" s="1"/>
  <c r="BJ579" i="1"/>
  <c r="BK579" i="1" s="1"/>
  <c r="BJ580" i="1"/>
  <c r="BJ581" i="1"/>
  <c r="BJ582" i="1"/>
  <c r="BK582" i="1" s="1"/>
  <c r="BJ583" i="1"/>
  <c r="BK583" i="1" s="1"/>
  <c r="BJ584" i="1"/>
  <c r="BJ585" i="1"/>
  <c r="BJ586" i="1"/>
  <c r="BK586" i="1" s="1"/>
  <c r="BJ587" i="1"/>
  <c r="BK587" i="1" s="1"/>
  <c r="BJ588" i="1"/>
  <c r="BJ589" i="1"/>
  <c r="BJ590" i="1"/>
  <c r="BK590" i="1" s="1"/>
  <c r="BJ591" i="1"/>
  <c r="BK591" i="1" s="1"/>
  <c r="BJ592" i="1"/>
  <c r="BJ593" i="1"/>
  <c r="BJ594" i="1"/>
  <c r="BK594" i="1" s="1"/>
  <c r="BJ595" i="1"/>
  <c r="BK595" i="1" s="1"/>
  <c r="BJ596" i="1"/>
  <c r="BJ597" i="1"/>
  <c r="BJ598" i="1"/>
  <c r="BK598" i="1" s="1"/>
  <c r="BJ599" i="1"/>
  <c r="BK599" i="1" s="1"/>
  <c r="BJ600" i="1"/>
  <c r="BJ601" i="1"/>
  <c r="BJ602" i="1"/>
  <c r="BK602" i="1" s="1"/>
  <c r="BJ603" i="1"/>
  <c r="BK603" i="1" s="1"/>
  <c r="BJ604" i="1"/>
  <c r="BJ605" i="1"/>
  <c r="BJ606" i="1"/>
  <c r="BK606" i="1" s="1"/>
  <c r="BJ607" i="1"/>
  <c r="BK607" i="1" s="1"/>
  <c r="BJ608" i="1"/>
  <c r="BJ609" i="1"/>
  <c r="BJ610" i="1"/>
  <c r="BK610" i="1" s="1"/>
  <c r="BJ611" i="1"/>
  <c r="BK611" i="1" s="1"/>
  <c r="BJ612" i="1"/>
  <c r="BK173" i="1" s="1"/>
  <c r="BJ613" i="1"/>
  <c r="BJ614" i="1"/>
  <c r="BK614" i="1" s="1"/>
  <c r="BJ615" i="1"/>
  <c r="BK615" i="1" s="1"/>
  <c r="BJ616" i="1"/>
  <c r="BK616" i="1" s="1"/>
  <c r="BJ617" i="1"/>
  <c r="BJ618" i="1"/>
  <c r="BK618" i="1" s="1"/>
  <c r="BJ619" i="1"/>
  <c r="BK619" i="1" s="1"/>
  <c r="BJ620" i="1"/>
  <c r="BK620" i="1" s="1"/>
  <c r="BJ621" i="1"/>
  <c r="BJ622" i="1"/>
  <c r="BK622" i="1" s="1"/>
  <c r="BJ623" i="1"/>
  <c r="BK623" i="1" s="1"/>
  <c r="BJ624" i="1"/>
  <c r="BK624" i="1" s="1"/>
  <c r="BJ625" i="1"/>
  <c r="BJ626" i="1"/>
  <c r="BK626" i="1" s="1"/>
  <c r="BJ627" i="1"/>
  <c r="BK627" i="1" s="1"/>
  <c r="BJ628" i="1"/>
  <c r="BK628" i="1" s="1"/>
  <c r="BJ629" i="1"/>
  <c r="BJ2" i="1"/>
  <c r="BK2" i="1" s="1"/>
  <c r="BK18" i="1" l="1"/>
  <c r="BK14" i="1"/>
  <c r="BK10" i="1"/>
  <c r="BK6" i="1"/>
  <c r="BK383" i="1"/>
  <c r="BK351" i="1"/>
  <c r="BK311" i="1"/>
  <c r="BK269" i="1"/>
  <c r="BK183" i="1"/>
  <c r="BK141" i="1"/>
  <c r="BK83" i="1"/>
  <c r="BK19" i="1"/>
  <c r="BK629" i="1"/>
  <c r="BK625" i="1"/>
  <c r="BK621" i="1"/>
  <c r="BK617" i="1"/>
  <c r="BK613" i="1"/>
  <c r="BK609" i="1"/>
  <c r="BK605" i="1"/>
  <c r="BK601" i="1"/>
  <c r="BK597" i="1"/>
  <c r="BK593" i="1"/>
  <c r="BK589" i="1"/>
  <c r="BK585" i="1"/>
  <c r="BK581" i="1"/>
  <c r="BK577" i="1"/>
  <c r="BK573" i="1"/>
  <c r="BK569" i="1"/>
  <c r="BK565" i="1"/>
  <c r="BK561" i="1"/>
  <c r="BK557" i="1"/>
  <c r="BK553" i="1"/>
  <c r="BK549" i="1"/>
  <c r="BK545" i="1"/>
  <c r="BK541" i="1"/>
  <c r="BK537" i="1"/>
  <c r="BK533" i="1"/>
  <c r="BK529" i="1"/>
  <c r="BK525" i="1"/>
  <c r="BK521" i="1"/>
  <c r="BK517" i="1"/>
  <c r="BK513" i="1"/>
  <c r="BK509" i="1"/>
  <c r="BK505" i="1"/>
  <c r="BK501" i="1"/>
  <c r="BK497" i="1"/>
  <c r="BK493" i="1"/>
  <c r="BK489" i="1"/>
  <c r="BK485" i="1"/>
  <c r="BK481" i="1"/>
  <c r="BK477" i="1"/>
  <c r="BK473" i="1"/>
  <c r="BK469" i="1"/>
  <c r="BK465" i="1"/>
  <c r="BK461" i="1"/>
  <c r="BK457" i="1"/>
  <c r="BK453" i="1"/>
  <c r="BK449" i="1"/>
  <c r="BK445" i="1"/>
  <c r="BK441" i="1"/>
  <c r="BK437" i="1"/>
  <c r="BK433" i="1"/>
  <c r="BK429" i="1"/>
  <c r="BK425" i="1"/>
  <c r="BK421" i="1"/>
  <c r="BK417" i="1"/>
  <c r="BK413" i="1"/>
  <c r="BK409" i="1"/>
  <c r="BK405" i="1"/>
  <c r="BK401" i="1"/>
  <c r="BK397" i="1"/>
  <c r="BK393" i="1"/>
  <c r="BK389" i="1"/>
  <c r="BK385" i="1"/>
  <c r="BK381" i="1"/>
  <c r="BK377" i="1"/>
  <c r="BK373" i="1"/>
  <c r="BK369" i="1"/>
  <c r="BK365" i="1"/>
  <c r="BK361" i="1"/>
  <c r="BK357" i="1"/>
  <c r="BK353" i="1"/>
  <c r="BK349" i="1"/>
  <c r="BK345" i="1"/>
  <c r="BK341" i="1"/>
  <c r="BK337" i="1"/>
  <c r="BK329" i="1"/>
  <c r="BK325" i="1"/>
  <c r="BK321" i="1"/>
  <c r="BK317" i="1"/>
  <c r="BK313" i="1"/>
  <c r="BK305" i="1"/>
  <c r="BK289" i="1"/>
  <c r="BK285" i="1"/>
  <c r="BK273" i="1"/>
  <c r="BK257" i="1"/>
  <c r="BK253" i="1"/>
  <c r="BK241" i="1"/>
  <c r="BK221" i="1"/>
  <c r="BK209" i="1"/>
  <c r="BK189" i="1"/>
  <c r="BK177" i="1"/>
  <c r="BK157" i="1"/>
  <c r="BK145" i="1"/>
  <c r="BK121" i="1"/>
  <c r="BK105" i="1"/>
  <c r="BK89" i="1"/>
  <c r="BK73" i="1"/>
  <c r="BK57" i="1"/>
  <c r="BK41" i="1"/>
  <c r="BK25" i="1"/>
  <c r="BK9" i="1"/>
  <c r="BK301" i="1"/>
  <c r="BK612" i="1"/>
  <c r="BK17" i="1"/>
  <c r="BK33" i="1"/>
  <c r="BK49" i="1"/>
  <c r="BK65" i="1"/>
  <c r="BK81" i="1"/>
  <c r="BK97" i="1"/>
  <c r="BK113" i="1"/>
  <c r="BK129" i="1"/>
  <c r="BK161" i="1"/>
  <c r="BK193" i="1"/>
  <c r="BK225" i="1"/>
  <c r="BK608" i="1"/>
  <c r="BK604" i="1"/>
  <c r="BK600" i="1"/>
  <c r="BK596" i="1"/>
  <c r="BK592" i="1"/>
  <c r="BK588" i="1"/>
  <c r="BK584" i="1"/>
  <c r="BK580" i="1"/>
  <c r="BK576" i="1"/>
  <c r="BK572" i="1"/>
  <c r="BK568" i="1"/>
  <c r="BK564" i="1"/>
  <c r="BK560" i="1"/>
  <c r="BK556" i="1"/>
  <c r="BK552" i="1"/>
  <c r="BK548" i="1"/>
  <c r="BK544" i="1"/>
  <c r="BK540" i="1"/>
  <c r="BK536" i="1"/>
  <c r="BK532" i="1"/>
  <c r="BK528" i="1"/>
  <c r="BK524" i="1"/>
  <c r="BK520" i="1"/>
  <c r="BK516" i="1"/>
  <c r="BK512" i="1"/>
  <c r="BK508" i="1"/>
  <c r="BK504" i="1"/>
  <c r="BK500" i="1"/>
  <c r="BK496" i="1"/>
  <c r="BK492" i="1"/>
  <c r="BK488" i="1"/>
  <c r="BK484" i="1"/>
  <c r="BK480" i="1"/>
  <c r="BK476" i="1"/>
  <c r="BK472" i="1"/>
  <c r="BK468" i="1"/>
  <c r="BK464" i="1"/>
  <c r="BK460" i="1"/>
  <c r="BK456" i="1"/>
  <c r="BK452" i="1"/>
  <c r="BK448" i="1"/>
  <c r="BK444" i="1"/>
  <c r="BK440" i="1"/>
  <c r="BK436" i="1"/>
  <c r="BK432" i="1"/>
  <c r="BK428" i="1"/>
  <c r="BK424" i="1"/>
  <c r="BK420" i="1"/>
  <c r="BK416" i="1"/>
  <c r="BK412" i="1"/>
  <c r="BK408" i="1"/>
  <c r="BK404" i="1"/>
  <c r="BK400" i="1"/>
  <c r="BK396" i="1"/>
  <c r="BK392" i="1"/>
  <c r="BK388" i="1"/>
  <c r="BK384" i="1"/>
  <c r="BK380" i="1"/>
  <c r="BK376" i="1"/>
  <c r="BK372" i="1"/>
  <c r="BK368" i="1"/>
  <c r="BK364" i="1"/>
  <c r="BK360" i="1"/>
  <c r="BK356" i="1"/>
  <c r="BK352" i="1"/>
  <c r="BK348" i="1"/>
  <c r="BK344" i="1"/>
  <c r="BK340" i="1"/>
  <c r="BK336" i="1"/>
  <c r="BK332" i="1"/>
  <c r="BK328" i="1"/>
  <c r="BK324" i="1"/>
  <c r="BK320" i="1"/>
  <c r="BK316" i="1"/>
  <c r="BK312" i="1"/>
  <c r="BK308" i="1"/>
  <c r="BK304" i="1"/>
  <c r="BK300" i="1"/>
  <c r="BK296" i="1"/>
  <c r="BK292" i="1"/>
  <c r="BK288" i="1"/>
  <c r="BK284" i="1"/>
  <c r="BK280" i="1"/>
  <c r="BK276" i="1"/>
  <c r="BK272" i="1"/>
  <c r="BK268" i="1"/>
  <c r="BK264" i="1"/>
  <c r="BK260" i="1"/>
  <c r="BK256" i="1"/>
  <c r="BK252" i="1"/>
  <c r="BK248" i="1"/>
  <c r="BK244" i="1"/>
  <c r="BK240" i="1"/>
  <c r="BK236" i="1"/>
  <c r="BK232" i="1"/>
  <c r="BK228" i="1"/>
  <c r="BK224" i="1"/>
  <c r="BK220" i="1"/>
  <c r="BK216" i="1"/>
  <c r="BK212" i="1"/>
  <c r="BK208" i="1"/>
  <c r="BK204" i="1"/>
  <c r="BK205" i="1"/>
  <c r="BK443" i="1"/>
  <c r="BK435" i="1"/>
  <c r="BK427" i="1"/>
  <c r="BK419" i="1"/>
  <c r="BK411" i="1"/>
  <c r="BK403" i="1"/>
  <c r="BK395" i="1"/>
  <c r="BK387" i="1"/>
  <c r="BK379" i="1"/>
  <c r="BK371" i="1"/>
  <c r="BK363" i="1"/>
  <c r="BK355" i="1"/>
  <c r="BK347" i="1"/>
  <c r="BK339" i="1"/>
  <c r="BK335" i="1"/>
  <c r="BK331" i="1"/>
  <c r="BK327" i="1"/>
  <c r="BK323" i="1"/>
  <c r="BK319" i="1"/>
  <c r="BK315" i="1"/>
  <c r="BK307" i="1"/>
  <c r="BK303" i="1"/>
  <c r="BK299" i="1"/>
  <c r="BK295" i="1"/>
  <c r="BK291" i="1"/>
  <c r="BK287" i="1"/>
  <c r="BK283" i="1"/>
  <c r="BK275" i="1"/>
  <c r="BK271" i="1"/>
  <c r="BK267" i="1"/>
  <c r="BK263" i="1"/>
  <c r="BK259" i="1"/>
  <c r="BK255" i="1"/>
  <c r="BK251" i="1"/>
  <c r="BK243" i="1"/>
  <c r="BK239" i="1"/>
  <c r="BK235" i="1"/>
  <c r="BK231" i="1"/>
  <c r="BK227" i="1"/>
  <c r="BK223" i="1"/>
  <c r="BK219" i="1"/>
  <c r="BK211" i="1"/>
  <c r="BK207" i="1"/>
  <c r="BK203" i="1"/>
  <c r="BK199" i="1"/>
  <c r="BK195" i="1"/>
  <c r="BK191" i="1"/>
  <c r="BK187" i="1"/>
  <c r="BK179" i="1"/>
  <c r="BK175" i="1"/>
  <c r="BK171" i="1"/>
  <c r="BK167" i="1"/>
  <c r="BK163" i="1"/>
  <c r="BK159" i="1"/>
  <c r="BK155" i="1"/>
  <c r="BK147" i="1"/>
  <c r="BK143" i="1"/>
  <c r="BK139" i="1"/>
  <c r="BK135" i="1"/>
  <c r="BK131" i="1"/>
  <c r="BK127" i="1"/>
  <c r="BK123" i="1"/>
  <c r="BK119" i="1"/>
  <c r="BK111" i="1"/>
  <c r="BK107" i="1"/>
  <c r="BK103" i="1"/>
  <c r="BK95" i="1"/>
  <c r="BK91" i="1"/>
  <c r="BK87" i="1"/>
  <c r="BK79" i="1"/>
  <c r="BK75" i="1"/>
  <c r="BK71" i="1"/>
  <c r="BK63" i="1"/>
  <c r="BK59" i="1"/>
  <c r="BK55" i="1"/>
  <c r="BK47" i="1"/>
  <c r="BK43" i="1"/>
  <c r="BK39" i="1"/>
  <c r="BK31" i="1"/>
  <c r="BK27" i="1"/>
  <c r="BK23" i="1"/>
  <c r="BK15" i="1"/>
  <c r="BK11" i="1"/>
  <c r="BK7" i="1"/>
  <c r="BK237" i="1"/>
  <c r="BK309" i="1"/>
  <c r="BK297" i="1"/>
  <c r="BK293" i="1"/>
  <c r="BK281" i="1"/>
  <c r="BK277" i="1"/>
  <c r="BK265" i="1"/>
  <c r="BK261" i="1"/>
  <c r="BK249" i="1"/>
  <c r="BK245" i="1"/>
  <c r="BK233" i="1"/>
  <c r="BK229" i="1"/>
  <c r="BK217" i="1"/>
  <c r="BK213" i="1"/>
  <c r="BK201" i="1"/>
  <c r="BK197" i="1"/>
  <c r="BK185" i="1"/>
  <c r="BK181" i="1"/>
  <c r="BK169" i="1"/>
  <c r="BK165" i="1"/>
  <c r="BK153" i="1"/>
  <c r="BK149" i="1"/>
  <c r="BK137" i="1"/>
  <c r="BK133" i="1"/>
  <c r="BK125" i="1"/>
  <c r="BK117" i="1"/>
  <c r="BK109" i="1"/>
  <c r="BK101" i="1"/>
  <c r="BK93" i="1"/>
  <c r="BK85" i="1"/>
  <c r="BK77" i="1"/>
  <c r="BK69" i="1"/>
  <c r="BK61" i="1"/>
  <c r="BK53" i="1"/>
  <c r="BK45" i="1"/>
  <c r="BK37" i="1"/>
  <c r="BK29" i="1"/>
  <c r="BK21" i="1"/>
  <c r="BK13" i="1"/>
  <c r="BK5" i="1"/>
  <c r="BK200" i="1"/>
  <c r="BK196" i="1"/>
  <c r="BK192" i="1"/>
  <c r="BK188" i="1"/>
  <c r="BK184" i="1"/>
  <c r="BK180" i="1"/>
  <c r="BK176" i="1"/>
  <c r="BK172" i="1"/>
  <c r="BK168" i="1"/>
  <c r="BK164" i="1"/>
  <c r="BK160" i="1"/>
  <c r="BK156" i="1"/>
  <c r="BK152" i="1"/>
  <c r="BK148" i="1"/>
  <c r="BK144" i="1"/>
  <c r="BK140" i="1"/>
  <c r="BK136" i="1"/>
  <c r="BK132" i="1"/>
  <c r="BK128" i="1"/>
  <c r="BK124" i="1"/>
  <c r="BK120" i="1"/>
  <c r="BK116" i="1"/>
  <c r="BK112" i="1"/>
  <c r="BK108" i="1"/>
  <c r="BK104" i="1"/>
  <c r="BK100" i="1"/>
  <c r="BK96" i="1"/>
  <c r="BK92" i="1"/>
  <c r="BK88" i="1"/>
  <c r="BK84" i="1"/>
  <c r="BK80" i="1"/>
  <c r="BK76" i="1"/>
  <c r="BK72" i="1"/>
  <c r="BK68" i="1"/>
  <c r="BK64" i="1"/>
  <c r="BK60" i="1"/>
  <c r="BK56" i="1"/>
  <c r="BK52" i="1"/>
  <c r="BK48" i="1"/>
  <c r="BK44" i="1"/>
  <c r="BK40" i="1"/>
  <c r="BK36" i="1"/>
  <c r="BK32" i="1"/>
  <c r="BK28" i="1"/>
  <c r="BK24" i="1"/>
  <c r="BK20" i="1"/>
  <c r="BK16" i="1"/>
  <c r="BK12" i="1"/>
  <c r="BK8" i="1"/>
  <c r="BK4" i="1"/>
</calcChain>
</file>

<file path=xl/sharedStrings.xml><?xml version="1.0" encoding="utf-8"?>
<sst xmlns="http://schemas.openxmlformats.org/spreadsheetml/2006/main" count="953" uniqueCount="560">
  <si>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</si>
  <si>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</si>
  <si>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</si>
  <si>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</si>
  <si>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</si>
  <si>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</si>
  <si>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</si>
  <si>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</si>
  <si>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</si>
  <si>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</si>
  <si>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</si>
  <si>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</si>
  <si>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</si>
  <si>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</si>
  <si>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</si>
  <si>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</si>
  <si>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</si>
  <si>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</si>
  <si>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</si>
  <si>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</si>
  <si>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</si>
  <si>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</si>
  <si>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</si>
  <si>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</si>
  <si>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</si>
  <si>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</si>
  <si>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</si>
  <si>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</si>
  <si>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</si>
  <si>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</si>
  <si>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Transect 30</t>
  </si>
  <si>
    <t>Transect 31</t>
  </si>
  <si>
    <t>Transect 32</t>
  </si>
  <si>
    <t>Transect 33</t>
  </si>
  <si>
    <t>Transect 34</t>
  </si>
  <si>
    <t>Transect 35</t>
  </si>
  <si>
    <t>Transect 36</t>
  </si>
  <si>
    <t>Transect 37</t>
  </si>
  <si>
    <t>Transect 38</t>
  </si>
  <si>
    <t>Transect 39</t>
  </si>
  <si>
    <t>Transect 40</t>
  </si>
  <si>
    <t>Transect 41</t>
  </si>
  <si>
    <t>Transect 42</t>
  </si>
  <si>
    <t>Transect 43</t>
  </si>
  <si>
    <t>Transect 44</t>
  </si>
  <si>
    <t>Transect 45</t>
  </si>
  <si>
    <t>Transect 46</t>
  </si>
  <si>
    <t>Transect 47</t>
  </si>
  <si>
    <t>Transect 48</t>
  </si>
  <si>
    <t>Transect 49</t>
  </si>
  <si>
    <t>Transect 50</t>
  </si>
  <si>
    <t>Transect 51</t>
  </si>
  <si>
    <t>Transect 52</t>
  </si>
  <si>
    <t>Transect 53</t>
  </si>
  <si>
    <t>Transect 54</t>
  </si>
  <si>
    <t>Transect 55</t>
  </si>
  <si>
    <t>Transect 56</t>
  </si>
  <si>
    <t>Transect 57</t>
  </si>
  <si>
    <t>Transect 58</t>
  </si>
  <si>
    <t>15:24:18+00:00</t>
  </si>
  <si>
    <t>15:28:58+00:00</t>
  </si>
  <si>
    <t>15:35:15+00:00</t>
  </si>
  <si>
    <t>15:24:29+00:00</t>
  </si>
  <si>
    <t>15:30:42+00:00</t>
  </si>
  <si>
    <t>15:30:46+00:00</t>
  </si>
  <si>
    <t>15:29:04+00:00</t>
  </si>
  <si>
    <t>15:35:13+00:00</t>
  </si>
  <si>
    <t>15:30:48+00:00</t>
  </si>
  <si>
    <t>15:35:09+00:00</t>
  </si>
  <si>
    <t>15:24:37+00:00</t>
  </si>
  <si>
    <t>15:30:45+00:00</t>
  </si>
  <si>
    <t>15:34:55+00:00</t>
  </si>
  <si>
    <t>15:28:28+00:00</t>
  </si>
  <si>
    <t>15:24:20+00:00</t>
  </si>
  <si>
    <t>15:30:32+00:00</t>
  </si>
  <si>
    <t>15:34:17+00:00</t>
  </si>
  <si>
    <t>15:24:21+00:00</t>
  </si>
  <si>
    <t>15:27:56+00:00</t>
  </si>
  <si>
    <t>15:34:02+00:00</t>
  </si>
  <si>
    <t>15:27:47+00:00</t>
  </si>
  <si>
    <t>15:33:54+00:00</t>
  </si>
  <si>
    <t>15:30:24+00:00</t>
  </si>
  <si>
    <t>15:27:38+00:00</t>
  </si>
  <si>
    <t>15:33:44+00:00</t>
  </si>
  <si>
    <t>15:30:19+00:00</t>
  </si>
  <si>
    <t>15:27:28+00:00</t>
  </si>
  <si>
    <t>15:30:12+00:00</t>
  </si>
  <si>
    <t>15:33:25+00:00</t>
  </si>
  <si>
    <t>15:23:57+00:00</t>
  </si>
  <si>
    <t>15:30:05+00:00</t>
  </si>
  <si>
    <t>15:27:11+00:00</t>
  </si>
  <si>
    <t>15:30:01+00:00</t>
  </si>
  <si>
    <t>15:27:03+00:00</t>
  </si>
  <si>
    <t>15:23:46+00:00</t>
  </si>
  <si>
    <t>15:30:03+00:00</t>
  </si>
  <si>
    <t>15:30:14+00:00</t>
  </si>
  <si>
    <t>15:24:17+00:00</t>
  </si>
  <si>
    <t>15:30:35+00:00</t>
  </si>
  <si>
    <t>15:30:37+00:00</t>
  </si>
  <si>
    <t>15:24:25+00:00</t>
  </si>
  <si>
    <t>15:24:34+00:00</t>
  </si>
  <si>
    <t>15:30:17+00:00</t>
  </si>
  <si>
    <t>15:30:25+00:00</t>
  </si>
  <si>
    <t>15:23:54+00:00</t>
  </si>
  <si>
    <t>15:29:32+00:00</t>
  </si>
  <si>
    <t>15:24:12+00:00</t>
  </si>
  <si>
    <t>15:30:21+00:00</t>
  </si>
  <si>
    <t>15:30:10+00:00</t>
  </si>
  <si>
    <t>15:30:02+00:00</t>
  </si>
  <si>
    <t>15:21:51+00:00</t>
  </si>
  <si>
    <t>15:29:52+00:00</t>
  </si>
  <si>
    <t>15:21:24+00:00</t>
  </si>
  <si>
    <t>15:29:41+00:00</t>
  </si>
  <si>
    <t>15:26:55+00:00</t>
  </si>
  <si>
    <t>15:23:23+00:00</t>
  </si>
  <si>
    <t>15:23:17+00:00</t>
  </si>
  <si>
    <t>15:19:59+00:00</t>
  </si>
  <si>
    <t>15:25:59+00:00</t>
  </si>
  <si>
    <t>15:19:34+00:00</t>
  </si>
  <si>
    <t>15:25:33+00:00</t>
  </si>
  <si>
    <t>15:23:03+00:00</t>
  </si>
  <si>
    <t>15:29:10+00:00</t>
  </si>
  <si>
    <t>15:28:59+00:00</t>
  </si>
  <si>
    <t>15:22:57+00:00</t>
  </si>
  <si>
    <t>15:17:30+00:00</t>
  </si>
  <si>
    <t>15:23:25+00:00</t>
  </si>
  <si>
    <t>15:23:11+00:00</t>
  </si>
  <si>
    <t>15:29:28+00:00</t>
  </si>
  <si>
    <t>15:23:55+00:00</t>
  </si>
  <si>
    <t>15:23:34+00:00</t>
  </si>
  <si>
    <t>15:23:41+00:00</t>
  </si>
  <si>
    <t>15:23:47+00:00</t>
  </si>
  <si>
    <t>15:30:00+00:00</t>
  </si>
  <si>
    <t>15:19:21+00:00</t>
  </si>
  <si>
    <t>15:25:43+00:00</t>
  </si>
  <si>
    <t>15:24:00+00:00</t>
  </si>
  <si>
    <t>15:20:10+00:00</t>
  </si>
  <si>
    <t>15:26:53+00:00</t>
  </si>
  <si>
    <t>15:24:22+00:00</t>
  </si>
  <si>
    <t>15:21:13+00:00</t>
  </si>
  <si>
    <t>15:21:31+00:00</t>
  </si>
  <si>
    <t>15:28:09+00:00</t>
  </si>
  <si>
    <t>15:24:31+00:00</t>
  </si>
  <si>
    <t>15:22:07+00:00</t>
  </si>
  <si>
    <t>15:30:39+00:00</t>
  </si>
  <si>
    <t>15:29:00+00:00</t>
  </si>
  <si>
    <t>15:30:30+00:00</t>
  </si>
  <si>
    <t>15:24:15+00:00</t>
  </si>
  <si>
    <t>15:30:26+00:00</t>
  </si>
  <si>
    <t>15:23:27+00:00</t>
  </si>
  <si>
    <t>15:29:44+00:00</t>
  </si>
  <si>
    <t>15:30:22+00:00</t>
  </si>
  <si>
    <t>15:24:05+00:00</t>
  </si>
  <si>
    <t>15:24:11+00:00</t>
  </si>
  <si>
    <t>15:30:44+00:00</t>
  </si>
  <si>
    <t>15:31:07+00:00</t>
  </si>
  <si>
    <t>15:25:06+00:00</t>
  </si>
  <si>
    <t>15:31:24+00:00</t>
  </si>
  <si>
    <t>15:24:52+00:00</t>
  </si>
  <si>
    <t>15:26:10+00:00</t>
  </si>
  <si>
    <t>15:32:29+00:00</t>
  </si>
  <si>
    <t>15:24:58+00:00</t>
  </si>
  <si>
    <t>15:26:17+00:00</t>
  </si>
  <si>
    <t>15:32:27+00:00</t>
  </si>
  <si>
    <t>15:24:54+00:00</t>
  </si>
  <si>
    <t>15:26:12+00:00</t>
  </si>
  <si>
    <t>15:24:46+00:00</t>
  </si>
  <si>
    <t>15:32:24+00:00</t>
  </si>
  <si>
    <t>15:24:42+00:00</t>
  </si>
  <si>
    <t>15:30:51+00:00</t>
  </si>
  <si>
    <t>15:26:16+00:00</t>
  </si>
  <si>
    <t>15:24:38+00:00</t>
  </si>
  <si>
    <t>15:26:18+00:00</t>
  </si>
  <si>
    <t>15:30:33+00:00</t>
  </si>
  <si>
    <t>15:26:21+00:00</t>
  </si>
  <si>
    <t>15:32:33+00:00</t>
  </si>
  <si>
    <t>15:26:22+00:00</t>
  </si>
  <si>
    <t>15:24:14+00:00</t>
  </si>
  <si>
    <t>15:24:06+00:00</t>
  </si>
  <si>
    <t>15:26:29+00:00</t>
  </si>
  <si>
    <t>15:32:44+00:00</t>
  </si>
  <si>
    <t>15:26:37+00:00</t>
  </si>
  <si>
    <t>15:32:54+00:00</t>
  </si>
  <si>
    <t>15:23:51+00:00</t>
  </si>
  <si>
    <t>15:33:06+00:00</t>
  </si>
  <si>
    <t>15:30:11+00:00</t>
  </si>
  <si>
    <t>15:27:17+00:00</t>
  </si>
  <si>
    <t>15:27:25+00:00</t>
  </si>
  <si>
    <t>15:24:02+00:00</t>
  </si>
  <si>
    <t>15:33:51+00:00</t>
  </si>
  <si>
    <t>15:29:46+00:00</t>
  </si>
  <si>
    <t>15:27:41+00:00</t>
  </si>
  <si>
    <t>15:33:47+00:00</t>
  </si>
  <si>
    <t>15:29:24+00:00</t>
  </si>
  <si>
    <t>15:27:36+00:00</t>
  </si>
  <si>
    <t>15:33:46+00:00</t>
  </si>
  <si>
    <t>15:23:09+00:00</t>
  </si>
  <si>
    <t>15:27:33+00:00</t>
  </si>
  <si>
    <t>15:22:59+00:00</t>
  </si>
  <si>
    <t>15:33:39+00:00</t>
  </si>
  <si>
    <t>15:22:51+00:00</t>
  </si>
  <si>
    <t>15:28:57+00:00</t>
  </si>
  <si>
    <t>15:27:26+00:00</t>
  </si>
  <si>
    <t>15:22:40+00:00</t>
  </si>
  <si>
    <t>15:28:45+00:00</t>
  </si>
  <si>
    <t>15:33:38+00:00</t>
  </si>
  <si>
    <t>15:28:02+00:00</t>
  </si>
  <si>
    <t>15:21:37+00:00</t>
  </si>
  <si>
    <t>15:27:43+00:00</t>
  </si>
  <si>
    <t>15:33:58+00:00</t>
  </si>
  <si>
    <t>15:34:18+00:00</t>
  </si>
  <si>
    <t>15:28:11+00:00</t>
  </si>
  <si>
    <t>15:28:12+00:00</t>
  </si>
  <si>
    <t>15:34:21+00:00</t>
  </si>
  <si>
    <t>15:34:35+00:00</t>
  </si>
  <si>
    <t>15:28:30+00:00</t>
  </si>
  <si>
    <t>15:34:44+00:00</t>
  </si>
  <si>
    <t>15:28:40+00:00</t>
  </si>
  <si>
    <t>15:35:08+00:00</t>
  </si>
  <si>
    <t>15:29:03+00:00</t>
  </si>
  <si>
    <t>15:35:20+00:00</t>
  </si>
  <si>
    <t>15:29:15+00:00</t>
  </si>
  <si>
    <t>15:35:40+00:00</t>
  </si>
  <si>
    <t>15:35:50+00:00</t>
  </si>
  <si>
    <t>15:29:43+00:00</t>
  </si>
  <si>
    <t>15:35:57+00:00</t>
  </si>
  <si>
    <t>15:29:53+00:00</t>
  </si>
  <si>
    <t>15:30:04+00:00</t>
  </si>
  <si>
    <t>15:36:27+00:00</t>
  </si>
  <si>
    <t>15:36:24+00:00</t>
  </si>
  <si>
    <t>15:41:12+00:00</t>
  </si>
  <si>
    <t>15:36:18+00:00</t>
  </si>
  <si>
    <t>15:42:05+00:00</t>
  </si>
  <si>
    <t>15:42:15+00:00</t>
  </si>
  <si>
    <t>15:29:57+00:00</t>
  </si>
  <si>
    <t>15:29:48+00:00</t>
  </si>
  <si>
    <t>15:35:51+00:00</t>
  </si>
  <si>
    <t>15:36:02+00:00</t>
  </si>
  <si>
    <t>15:29:34+00:00</t>
  </si>
  <si>
    <t>15:42:13+00:00</t>
  </si>
  <si>
    <t>15:42:16+00:00</t>
  </si>
  <si>
    <t>15:29:20+00:00</t>
  </si>
  <si>
    <t>15:42:18+00:00</t>
  </si>
  <si>
    <t>15:29:38+00:00</t>
  </si>
  <si>
    <t>15:36:04+00:00</t>
  </si>
  <si>
    <t>15:42:11+00:00</t>
  </si>
  <si>
    <t>15:29:47+00:00</t>
  </si>
  <si>
    <t>15:36:03+00:00</t>
  </si>
  <si>
    <t>15:35:58+00:00</t>
  </si>
  <si>
    <t>15:30:09+00:00</t>
  </si>
  <si>
    <t>15:41:52+00:00</t>
  </si>
  <si>
    <t>15:35:42+00:00</t>
  </si>
  <si>
    <t>15:36:56+00:00</t>
  </si>
  <si>
    <t>15:40:55+00:00</t>
  </si>
  <si>
    <t>15:37:04+00:00</t>
  </si>
  <si>
    <t>15:37:11+00:00</t>
  </si>
  <si>
    <t>15:40:29+00:00</t>
  </si>
  <si>
    <t>15:37:15+00:00</t>
  </si>
  <si>
    <t>15:34:10+00:00</t>
  </si>
  <si>
    <t>15:37:28+00:00</t>
  </si>
  <si>
    <t>15:39:57+00:00</t>
  </si>
  <si>
    <t>15:31:18+00:00</t>
  </si>
  <si>
    <t>15:39:47+00:00</t>
  </si>
  <si>
    <t>15:31:26+00:00</t>
  </si>
  <si>
    <t>15:37:45+00:00</t>
  </si>
  <si>
    <t>15:33:50+00:00</t>
  </si>
  <si>
    <t>15:31:36+00:00</t>
  </si>
  <si>
    <t>15:40:08+00:00</t>
  </si>
  <si>
    <t>15:31:40+00:00</t>
  </si>
  <si>
    <t>15:34:03+00:00</t>
  </si>
  <si>
    <t>15:40:17+00:00</t>
  </si>
  <si>
    <t>15:37:55+00:00</t>
  </si>
  <si>
    <t>15:37:54+00:00</t>
  </si>
  <si>
    <t>15:37:56+00:00</t>
  </si>
  <si>
    <t>15:34:13+00:00</t>
  </si>
  <si>
    <t>15:34:16+00:00</t>
  </si>
  <si>
    <t>15:38:17+00:00</t>
  </si>
  <si>
    <t>15:34:19+00:00</t>
  </si>
  <si>
    <t>15:40:28+00:00</t>
  </si>
  <si>
    <t>15:32:11+00:00</t>
  </si>
  <si>
    <t>15:38:28+00:00</t>
  </si>
  <si>
    <t>15:38:30+00:00</t>
  </si>
  <si>
    <t>15:32:25+00:00</t>
  </si>
  <si>
    <t>15:40:21+00:00</t>
  </si>
  <si>
    <t>15:40:04+00:00</t>
  </si>
  <si>
    <t>15:33:53+00:00</t>
  </si>
  <si>
    <t>15:33:41+00:00</t>
  </si>
  <si>
    <t>15:39:28+00:00</t>
  </si>
  <si>
    <t>15:33:18+00:00</t>
  </si>
  <si>
    <t>15:33:20+00:00</t>
  </si>
  <si>
    <t>15:39:42+00:00</t>
  </si>
  <si>
    <t>15:33:05+00:00</t>
  </si>
  <si>
    <t>15:33:32+00:00</t>
  </si>
  <si>
    <t>15:39:46+00:00</t>
  </si>
  <si>
    <t>15:39:54+00:00</t>
  </si>
  <si>
    <t>15:40:00+00:00</t>
  </si>
  <si>
    <t>15:39:52+00:00</t>
  </si>
  <si>
    <t>15:40:03+00:00</t>
  </si>
  <si>
    <t>15:33:42+00:00</t>
  </si>
  <si>
    <t>16:02:03+00:00</t>
  </si>
  <si>
    <t>15:40:07+00:00</t>
  </si>
  <si>
    <t>16:01:32+00:00</t>
  </si>
  <si>
    <t>15:40:13+00:00</t>
  </si>
  <si>
    <t>15:40:35+00:00</t>
  </si>
  <si>
    <t>15:50:23+00:00</t>
  </si>
  <si>
    <t>15:34:09+00:00</t>
  </si>
  <si>
    <t>15:40:22+00:00</t>
  </si>
  <si>
    <t>15:34:31+00:00</t>
  </si>
  <si>
    <t>16:00:54+00:00</t>
  </si>
  <si>
    <t>15:34:48+00:00</t>
  </si>
  <si>
    <t>15:51:16+00:00</t>
  </si>
  <si>
    <t>15:34:14+00:00</t>
  </si>
  <si>
    <t>16:01:26+00:00</t>
  </si>
  <si>
    <t>16:00:06+00:00</t>
  </si>
  <si>
    <t>15:41:19+00:00</t>
  </si>
  <si>
    <t>15:54:52+00:00</t>
  </si>
  <si>
    <t>15:35:31+00:00</t>
  </si>
  <si>
    <t>16:04:16+00:00</t>
  </si>
  <si>
    <t>16:03:03+00:00</t>
  </si>
  <si>
    <t>15:35:45+00:00</t>
  </si>
  <si>
    <t>15:42:01+00:00</t>
  </si>
  <si>
    <t>15:57:18+00:00</t>
  </si>
  <si>
    <t>15:40:18+00:00</t>
  </si>
  <si>
    <t>15:40:09+00:00</t>
  </si>
  <si>
    <t>15:33:59+00:00</t>
  </si>
  <si>
    <t>15:40:02+00:00</t>
  </si>
  <si>
    <t>15:36:13+00:00</t>
  </si>
  <si>
    <t>15:42:25+00:00</t>
  </si>
  <si>
    <t>15:33:45+00:00</t>
  </si>
  <si>
    <t>16:01:27+00:00</t>
  </si>
  <si>
    <t>15:42:31+00:00</t>
  </si>
  <si>
    <t>15:33:40+00:00</t>
  </si>
  <si>
    <t>15:41:42+00:00</t>
  </si>
  <si>
    <t>16:01:30+00:00</t>
  </si>
  <si>
    <t>15:45:00+00:00</t>
  </si>
  <si>
    <t>15:42:40+00:00</t>
  </si>
  <si>
    <t>15:47:46+00:00</t>
  </si>
  <si>
    <t>15:36:37+00:00</t>
  </si>
  <si>
    <t>15:54:09+00:00</t>
  </si>
  <si>
    <t>15:42:49+00:00</t>
  </si>
  <si>
    <t>15:48:47+00:00</t>
  </si>
  <si>
    <t>15:33:48+00:00</t>
  </si>
  <si>
    <t>15:36:39+00:00</t>
  </si>
  <si>
    <t>15:54:07+00:00</t>
  </si>
  <si>
    <t>15:44:22+00:00</t>
  </si>
  <si>
    <t>15:36:38+00:00</t>
  </si>
  <si>
    <t>15:34:04+00:00</t>
  </si>
  <si>
    <t>15:36:41+00:00</t>
  </si>
  <si>
    <t>15:42:53+00:00</t>
  </si>
  <si>
    <t>15:34:06+00:00</t>
  </si>
  <si>
    <t>15:56:10+00:00</t>
  </si>
  <si>
    <t>15:36:42+00:00</t>
  </si>
  <si>
    <t>15:44:43+00:00</t>
  </si>
  <si>
    <t>16:01:31+00:00</t>
  </si>
  <si>
    <t>15:42:54+00:00</t>
  </si>
  <si>
    <t>15:34:12+00:00</t>
  </si>
  <si>
    <t>15:40:26+00:00</t>
  </si>
  <si>
    <t>15:51:26+00:00</t>
  </si>
  <si>
    <t>15:36:47+00:00</t>
  </si>
  <si>
    <t>15:56:25+00:00</t>
  </si>
  <si>
    <t>15:48:04+00:00</t>
  </si>
  <si>
    <t>15:43:01+00:00</t>
  </si>
  <si>
    <t>15:40:36+00:00</t>
  </si>
  <si>
    <t>15:45:19+00:00</t>
  </si>
  <si>
    <t>15:36:49+00:00</t>
  </si>
  <si>
    <t>16:01:24+00:00</t>
  </si>
  <si>
    <t>15:42:58+00:00</t>
  </si>
  <si>
    <t>15:34:26+00:00</t>
  </si>
  <si>
    <t>16:01:40+00:00</t>
  </si>
  <si>
    <t>15:40:37+00:00</t>
  </si>
  <si>
    <t>15:49:10+00:00</t>
  </si>
  <si>
    <t>15:42:52+00:00</t>
  </si>
  <si>
    <t>15:36:35+00:00</t>
  </si>
  <si>
    <t>15:42:44+00:00</t>
  </si>
  <si>
    <t>15:46:41+00:00</t>
  </si>
  <si>
    <t>15:34:15+00:00</t>
  </si>
  <si>
    <t>15:40:16+00:00</t>
  </si>
  <si>
    <t>15:40:10+00:00</t>
  </si>
  <si>
    <t>15:42:20+00:00</t>
  </si>
  <si>
    <t>15:42:27+00:00</t>
  </si>
  <si>
    <t>15:49:52+00:00</t>
  </si>
  <si>
    <t>15:36:23+00:00</t>
  </si>
  <si>
    <t>16:01:28+00:00</t>
  </si>
  <si>
    <t>15:33:30+00:00</t>
  </si>
  <si>
    <t>15:42:43+00:00</t>
  </si>
  <si>
    <t>15:44:36+00:00</t>
  </si>
  <si>
    <t>15:33:23+00:00</t>
  </si>
  <si>
    <t>16:01:05+00:00</t>
  </si>
  <si>
    <t>15:42:46+00:00</t>
  </si>
  <si>
    <t>15:33:34+00:00</t>
  </si>
  <si>
    <t>15:42:50+00:00</t>
  </si>
  <si>
    <t>15:49:05+00:00</t>
  </si>
  <si>
    <t>16:01:29+00:00</t>
  </si>
  <si>
    <t>16:00:32+00:00</t>
  </si>
  <si>
    <t>15:47:03+00:00</t>
  </si>
  <si>
    <t>16:01:46+00:00</t>
  </si>
  <si>
    <t>16:00:22+00:00</t>
  </si>
  <si>
    <t>15:36:43+00:00</t>
  </si>
  <si>
    <t>15:50:29+00:00</t>
  </si>
  <si>
    <t>15:45:45+00:00</t>
  </si>
  <si>
    <t>15:45:27+00:00</t>
  </si>
  <si>
    <t>15:51:47+00:00</t>
  </si>
  <si>
    <t>15:48:14+00:00</t>
  </si>
  <si>
    <t>15:40:23+00:00</t>
  </si>
  <si>
    <t>15:47:10+00:00</t>
  </si>
  <si>
    <t>15:42:51+00:00</t>
  </si>
  <si>
    <t>15:59:33+00:00</t>
  </si>
  <si>
    <t>15:40:30+00:00</t>
  </si>
  <si>
    <t>15:41:48+00:00</t>
  </si>
  <si>
    <t>15:40:34+00:00</t>
  </si>
  <si>
    <t>15:52:33+00:00</t>
  </si>
  <si>
    <t>15:34:23+00:00</t>
  </si>
  <si>
    <t>16:01:15+00:00</t>
  </si>
  <si>
    <t>15:40:33+00:00</t>
  </si>
  <si>
    <t>15:45:02+00:00</t>
  </si>
  <si>
    <t>15:57:31+00:00</t>
  </si>
  <si>
    <t>15:45:34+00:00</t>
  </si>
  <si>
    <t>15:42:47+00:00</t>
  </si>
  <si>
    <t>15:55:59+00:00</t>
  </si>
  <si>
    <t>15:56:20+00:00</t>
  </si>
  <si>
    <t>15:42:39+00:00</t>
  </si>
  <si>
    <t>15:51:43+00:00</t>
  </si>
  <si>
    <t>15:42:28+00:00</t>
  </si>
  <si>
    <t>15:46:39+00:00</t>
  </si>
  <si>
    <t>16:01:22+00:00</t>
  </si>
  <si>
    <t>15:46:51+00:00</t>
  </si>
  <si>
    <t>15:36:09+00:00</t>
  </si>
  <si>
    <t>15:42:14+00:00</t>
  </si>
  <si>
    <t>15:45:52+00:00</t>
  </si>
  <si>
    <t>15:55:21+00:00</t>
  </si>
  <si>
    <t>16:01:35+00:00</t>
  </si>
  <si>
    <t>15:54:29+00:00</t>
  </si>
  <si>
    <t>15:59:38+00:00</t>
  </si>
  <si>
    <t>15:43:27+00:00</t>
  </si>
  <si>
    <t>15:54:15+00:00</t>
  </si>
  <si>
    <t>15:41:25+00:00</t>
  </si>
  <si>
    <t>15:52:11+00:00</t>
  </si>
  <si>
    <t>15:55:35+00:00</t>
  </si>
  <si>
    <t>15:51:06+00:00</t>
  </si>
  <si>
    <t>15:42:06+00:00</t>
  </si>
  <si>
    <t>15:34:51+00:00</t>
  </si>
  <si>
    <t>15:43:08+00:00</t>
  </si>
  <si>
    <t>15:54:53+00:00</t>
  </si>
  <si>
    <t>15:41:46+00:00</t>
  </si>
  <si>
    <t>15:54:56+00:00</t>
  </si>
  <si>
    <t>15:43:31+00:00</t>
  </si>
  <si>
    <t>15:48:34+00:00</t>
  </si>
  <si>
    <t>15:34:34+00:00</t>
  </si>
  <si>
    <t>15:53:20+00:00</t>
  </si>
  <si>
    <t>15:50:33+00:00</t>
  </si>
  <si>
    <t>15:49:47+00:00</t>
  </si>
  <si>
    <t>15:53:56+00:00</t>
  </si>
  <si>
    <t>15:52:58+00:00</t>
  </si>
  <si>
    <t>15:57:23+00:00</t>
  </si>
  <si>
    <t>15:51:58+00:00</t>
  </si>
  <si>
    <t>15:39:09+00:00</t>
  </si>
  <si>
    <t>15:58:58+00:00</t>
  </si>
  <si>
    <t>15:33:04+00:00</t>
  </si>
  <si>
    <t>15:39:19+00:00</t>
  </si>
  <si>
    <t>15:33:27+00:00</t>
  </si>
  <si>
    <t>15:45:44+00:00</t>
  </si>
  <si>
    <t>15:53:42+00:00</t>
  </si>
  <si>
    <t>15:39:29+00:00</t>
  </si>
  <si>
    <t>15:33:13+00:00</t>
  </si>
  <si>
    <t>16:00:35+00:00</t>
  </si>
  <si>
    <t>15:39:27+00:00</t>
  </si>
  <si>
    <t>15:49:06+00:00</t>
  </si>
  <si>
    <t>15:33:09+00:00</t>
  </si>
  <si>
    <t>15:56:30+00:00</t>
  </si>
  <si>
    <t>15:39:34+00:00</t>
  </si>
  <si>
    <t>15:32:52+00:00</t>
  </si>
  <si>
    <t>15:38:55+00:00</t>
  </si>
  <si>
    <t>15:46:53+00:00</t>
  </si>
  <si>
    <t>15:53:24+00:00</t>
  </si>
  <si>
    <t>15:38:36+00:00</t>
  </si>
  <si>
    <t>15:33:36+00:00</t>
  </si>
  <si>
    <t>16:00:18+00:00</t>
  </si>
  <si>
    <t>15:39:50+00:00</t>
  </si>
  <si>
    <t>15:59:08+00:00</t>
  </si>
  <si>
    <t>15:32:14+00:00</t>
  </si>
  <si>
    <t>15:43:59+00:00</t>
  </si>
  <si>
    <t>16:01:18+00:00</t>
  </si>
  <si>
    <t>15:43:07+00:00</t>
  </si>
  <si>
    <t>15:53:17+00:00</t>
  </si>
  <si>
    <t>15:53:39+00:00</t>
  </si>
  <si>
    <t>15:48:54+00:00</t>
  </si>
  <si>
    <t>15:48:52+00:00</t>
  </si>
  <si>
    <t>15:50:50+00:00</t>
  </si>
  <si>
    <t>16:02:11+00:00</t>
  </si>
  <si>
    <t>16:02:09+00:00</t>
  </si>
  <si>
    <t>15:52:17+00:00</t>
  </si>
  <si>
    <t>15:40:12+00:00</t>
  </si>
  <si>
    <t>16:02:12+00:00</t>
  </si>
  <si>
    <t>15:30:23+00:00</t>
  </si>
  <si>
    <t>16:02:07+00:00</t>
  </si>
  <si>
    <t>15:52:15+00:00</t>
  </si>
  <si>
    <t>15:33:57+00:00</t>
  </si>
  <si>
    <t>15:29:30+00:00</t>
  </si>
  <si>
    <t>16:02:15+00:00</t>
  </si>
  <si>
    <t>16:02:16+00:00</t>
  </si>
  <si>
    <t>16:02:13+00:00</t>
  </si>
  <si>
    <t>15:40:01+00:00</t>
  </si>
  <si>
    <t>16:02:20+00:00</t>
  </si>
  <si>
    <t>15:52:19+00:00</t>
  </si>
  <si>
    <t>15:39:51+00:00</t>
  </si>
  <si>
    <t>15:52:16+00:00</t>
  </si>
  <si>
    <t>15:52:18+00:00</t>
  </si>
  <si>
    <t>16:02:18+00:00</t>
  </si>
  <si>
    <t>15:52:20+00:00</t>
  </si>
  <si>
    <t>16:02:17+00:00</t>
  </si>
  <si>
    <t>15:33:35+00:00</t>
  </si>
  <si>
    <t>15:25:54+00:00</t>
  </si>
  <si>
    <t>15:52:25+00:00</t>
  </si>
  <si>
    <t>16:02:22+00:00</t>
  </si>
  <si>
    <t>15:31:50+00:00</t>
  </si>
  <si>
    <t>15:52:23+00:00</t>
  </si>
  <si>
    <t>16:02:19+00:00</t>
  </si>
  <si>
    <t>15:30:36+00:00</t>
  </si>
  <si>
    <t>16:02:24+00:00</t>
  </si>
  <si>
    <t>15:24:07+00:00</t>
  </si>
  <si>
    <t>15:29:27+00:00</t>
  </si>
  <si>
    <t>15:52:28+00:00</t>
  </si>
  <si>
    <t>15:40:11+00:00</t>
  </si>
  <si>
    <t>16:02:21+00:00</t>
  </si>
  <si>
    <t>15:34:01+00:00</t>
  </si>
  <si>
    <t>15:40:14+00:00</t>
  </si>
  <si>
    <t>15:22:18+00:00</t>
  </si>
  <si>
    <t>15:34:07+00:00</t>
  </si>
  <si>
    <t>15:52:24+00:00</t>
  </si>
  <si>
    <t>15:21:39+00:00</t>
  </si>
  <si>
    <t>15:52:27+00:00</t>
  </si>
  <si>
    <t>16:02:23+00:00</t>
  </si>
  <si>
    <t>15:20:59+00:00</t>
  </si>
  <si>
    <t>15:26:52+00:00</t>
  </si>
  <si>
    <t>15:20:17+00:00</t>
  </si>
  <si>
    <t>15:19:35+00:00</t>
  </si>
  <si>
    <t>15:52:22+00:00</t>
  </si>
  <si>
    <t>15:52:21+00:00</t>
  </si>
  <si>
    <t>15:40:40+00:00</t>
  </si>
  <si>
    <t>15:40:38+00:00</t>
  </si>
  <si>
    <t>15:17:31+00:00</t>
  </si>
  <si>
    <t>15:16:46+00:00</t>
  </si>
  <si>
    <t>15:22:36+00:00</t>
  </si>
  <si>
    <t>15:21:48+00:00</t>
  </si>
  <si>
    <t>15:52:13+00:00</t>
  </si>
  <si>
    <t>16:02:10+00:00</t>
  </si>
  <si>
    <t>15:15:09+00:00</t>
  </si>
  <si>
    <t>Average</t>
  </si>
  <si>
    <t>Beach Width</t>
  </si>
  <si>
    <t>Area</t>
  </si>
  <si>
    <t>Length</t>
  </si>
  <si>
    <t>Width</t>
  </si>
  <si>
    <t>Year</t>
  </si>
  <si>
    <t>Revenue</t>
  </si>
  <si>
    <t>PV</t>
  </si>
  <si>
    <t>MA</t>
  </si>
  <si>
    <t>Frac Loss</t>
  </si>
  <si>
    <t>Time (days)</t>
  </si>
  <si>
    <t>Time (yrs)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</si>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</sst>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Avgs'!$B$2:$B$14</c:f>
              <c:numCache>
                <c:formatCode>General</c:formatCode>
                <c:ptCount val="13"/>
                <c:pt idx="0">
                  <c:v>115.51104862051004</c:v>
                </c:pt>
                <c:pt idx="1">
                  <c:v>101.78058324946704</c:v>
                </c:pt>
                <c:pt idx="2">
                  <c:v>108.60145915141743</c:v>
                </c:pt>
                <c:pt idx="3">
                  <c:v>107.87390055226166</c:v>
                </c:pt>
                <c:pt idx="4">
                  <c:v>136.61053436852154</c:v>
                </c:pt>
                <c:pt idx="5">
                  <c:v>120.00524825757377</c:v>
                </c:pt>
                <c:pt idx="6">
                  <c:v>122.41718113168932</c:v>
                </c:pt>
                <c:pt idx="7">
                  <c:v>113.66211790159213</c:v>
                </c:pt>
                <c:pt idx="8">
                  <c:v>102.70804189699199</c:v>
                </c:pt>
                <c:pt idx="9">
                  <c:v>102.82430765548634</c:v>
                </c:pt>
                <c:pt idx="10">
                  <c:v>120.78063695598399</c:v>
                </c:pt>
                <c:pt idx="11">
                  <c:v>113.30532772988302</c:v>
                </c:pt>
                <c:pt idx="12">
                  <c:v>119.69850574653744</c:v>
                </c:pt>
              </c:numCache>
            </c:numRef>
          </c:xVal>
          <c:yVal>
            <c:numRef>
              <c:f>'Yearly Avgs'!$C$2:$C$14</c:f>
              <c:numCache>
                <c:formatCode>General</c:formatCode>
                <c:ptCount val="13"/>
                <c:pt idx="0">
                  <c:v>265.71577034133463</c:v>
                </c:pt>
                <c:pt idx="1">
                  <c:v>267.78512394203176</c:v>
                </c:pt>
                <c:pt idx="2">
                  <c:v>278.09115515004515</c:v>
                </c:pt>
                <c:pt idx="3">
                  <c:v>321.39594612281803</c:v>
                </c:pt>
                <c:pt idx="4">
                  <c:v>308.97233088742416</c:v>
                </c:pt>
                <c:pt idx="5">
                  <c:v>312.20055230816189</c:v>
                </c:pt>
                <c:pt idx="6">
                  <c:v>306.21953271705036</c:v>
                </c:pt>
                <c:pt idx="7">
                  <c:v>325.52986310231967</c:v>
                </c:pt>
                <c:pt idx="8">
                  <c:v>337.60402831596673</c:v>
                </c:pt>
                <c:pt idx="9">
                  <c:v>331.42549318801093</c:v>
                </c:pt>
                <c:pt idx="10">
                  <c:v>336.77431739373679</c:v>
                </c:pt>
                <c:pt idx="11">
                  <c:v>335.2058746052586</c:v>
                </c:pt>
                <c:pt idx="12">
                  <c:v>347.31061142376939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1-4143-BC4F-A4D94350D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289416"/>
        <c:axId val="370290728"/>
      </c:scatterChart>
      <c:valAx>
        <c:axId val="37028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90728"/>
        <c:crosses val="autoZero"/>
        <c:crossBetween val="midCat"/>
      </c:valAx>
      <c:valAx>
        <c:axId val="37029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8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Avgs'!$B$2:$B$14</c:f>
              <c:numCache>
                <c:formatCode>General</c:formatCode>
                <c:ptCount val="13"/>
                <c:pt idx="0">
                  <c:v>115.51104862051004</c:v>
                </c:pt>
                <c:pt idx="1">
                  <c:v>101.78058324946704</c:v>
                </c:pt>
                <c:pt idx="2">
                  <c:v>108.60145915141743</c:v>
                </c:pt>
                <c:pt idx="3">
                  <c:v>107.87390055226166</c:v>
                </c:pt>
                <c:pt idx="4">
                  <c:v>136.61053436852154</c:v>
                </c:pt>
                <c:pt idx="5">
                  <c:v>120.00524825757377</c:v>
                </c:pt>
                <c:pt idx="6">
                  <c:v>122.41718113168932</c:v>
                </c:pt>
                <c:pt idx="7">
                  <c:v>113.66211790159213</c:v>
                </c:pt>
                <c:pt idx="8">
                  <c:v>102.70804189699199</c:v>
                </c:pt>
                <c:pt idx="9">
                  <c:v>102.82430765548634</c:v>
                </c:pt>
                <c:pt idx="10">
                  <c:v>120.78063695598399</c:v>
                </c:pt>
                <c:pt idx="11">
                  <c:v>113.30532772988302</c:v>
                </c:pt>
                <c:pt idx="12">
                  <c:v>119.69850574653744</c:v>
                </c:pt>
              </c:numCache>
            </c:numRef>
          </c:xVal>
          <c:yVal>
            <c:numRef>
              <c:f>'Yearly Avgs'!$D$2:$D$14</c:f>
              <c:numCache>
                <c:formatCode>General</c:formatCode>
                <c:ptCount val="13"/>
                <c:pt idx="2">
                  <c:v>175056.0046352866</c:v>
                </c:pt>
                <c:pt idx="3">
                  <c:v>172514.27106744263</c:v>
                </c:pt>
                <c:pt idx="4">
                  <c:v>164147.1692668733</c:v>
                </c:pt>
                <c:pt idx="5">
                  <c:v>164402.55911427274</c:v>
                </c:pt>
                <c:pt idx="6">
                  <c:v>161618.69941465891</c:v>
                </c:pt>
                <c:pt idx="7">
                  <c:v>158840.17292945916</c:v>
                </c:pt>
                <c:pt idx="8">
                  <c:v>159236.91529155718</c:v>
                </c:pt>
                <c:pt idx="9">
                  <c:v>158719.81309041931</c:v>
                </c:pt>
                <c:pt idx="10">
                  <c:v>155848.89393513923</c:v>
                </c:pt>
                <c:pt idx="11">
                  <c:v>164812.12731447833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F6-401F-B4F6-66661930F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645184"/>
        <c:axId val="469645512"/>
      </c:scatterChart>
      <c:valAx>
        <c:axId val="4696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5512"/>
        <c:crosses val="autoZero"/>
        <c:crossBetween val="midCat"/>
      </c:valAx>
      <c:valAx>
        <c:axId val="4696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5</xdr:row>
      <xdr:rowOff>102870</xdr:rowOff>
    </xdr:from>
    <xdr:to>
      <xdr:col>12</xdr:col>
      <xdr:colOff>426720</xdr:colOff>
      <xdr:row>20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91440</xdr:colOff>
      <xdr:row>5</xdr:row>
      <xdr:rowOff>102870</xdr:rowOff>
    </xdr:from>
    <xdr:to>
      <xdr:col>20</xdr:col>
      <xdr:colOff>396240</xdr:colOff>
      <xdr:row>20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32"/>
  <sheetViews>
    <sheetView tabSelected="1" topLeftCell="AV1" workbookViewId="0">
      <pane ySplit="1" topLeftCell="A619" activePane="bottomLeft" state="frozen"/>
      <selection activeCell="AW1" sqref="AW1"/>
      <selection pane="bottomLeft" activeCell="BK633" sqref="BK633"/>
    </sheetView>
  </sheetViews>
  <sheetFormatPr defaultRowHeight="14.5" x14ac:dyDescent="0.35"/>
  <cols>
    <col min="2" max="2" width="11" customWidth="1"/>
  </cols>
  <sheetData>
    <row r="1" spans="1:67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547</v>
      </c>
      <c r="BK1" t="s">
        <v>548</v>
      </c>
      <c r="BL1" t="s">
        <v>555</v>
      </c>
      <c r="BM1" t="s">
        <v>556</v>
      </c>
      <c r="BN1" t="s">
        <v>557</v>
      </c>
      <c r="BO1" t="s">
        <v>558</v>
      </c>
    </row>
    <row r="2" spans="1:67" x14ac:dyDescent="0.35">
      <c r="A2">
        <v>0</v>
      </c>
      <c r="B2" s="1">
        <v>39091</v>
      </c>
      <c r="C2" t="s">
        <v>59</v>
      </c>
      <c r="D2">
        <v>140.27573790291001</v>
      </c>
      <c r="E2">
        <v>123.190580726194</v>
      </c>
      <c r="F2">
        <v>131.94814815052101</v>
      </c>
      <c r="N2">
        <v>144.590035051802</v>
      </c>
      <c r="O2">
        <v>140.78070175732401</v>
      </c>
      <c r="P2">
        <v>132.48331414814999</v>
      </c>
      <c r="Q2">
        <v>139.79199969544001</v>
      </c>
      <c r="R2">
        <v>118.513015409673</v>
      </c>
      <c r="S2">
        <v>123.39696327428599</v>
      </c>
      <c r="T2">
        <v>127.317964263145</v>
      </c>
      <c r="U2">
        <v>116.952584364687</v>
      </c>
      <c r="V2">
        <v>113.96274905167</v>
      </c>
      <c r="W2">
        <v>101.419690380015</v>
      </c>
      <c r="X2">
        <v>111.63772156425</v>
      </c>
      <c r="AG2">
        <v>105.586021300349</v>
      </c>
      <c r="AH2">
        <v>100.20954453887801</v>
      </c>
      <c r="AI2">
        <v>112.029643314558</v>
      </c>
      <c r="AJ2">
        <v>99.636372857624707</v>
      </c>
      <c r="AK2">
        <v>91.204873092935401</v>
      </c>
      <c r="AL2">
        <v>86.128096268764807</v>
      </c>
      <c r="AM2">
        <v>88.587663876094695</v>
      </c>
      <c r="AN2">
        <v>88.886494718154594</v>
      </c>
      <c r="AW2">
        <v>98.145614404950805</v>
      </c>
      <c r="AX2">
        <v>108.863004225322</v>
      </c>
      <c r="AY2">
        <v>87.512180785850305</v>
      </c>
      <c r="AZ2">
        <v>97.7764122482685</v>
      </c>
      <c r="BA2">
        <v>113.13585554132899</v>
      </c>
      <c r="BB2">
        <v>107.290317413789</v>
      </c>
      <c r="BC2">
        <v>104.25796670541</v>
      </c>
      <c r="BD2">
        <v>127.25457274873</v>
      </c>
      <c r="BJ2">
        <f>AVERAGE(D2:BI2)</f>
        <v>112.75886132603588</v>
      </c>
      <c r="BK2">
        <f t="shared" ref="BK2:BK65" si="0">BJ2-($BJ$612-$BR$612)</f>
        <v>109.1134959242285</v>
      </c>
      <c r="BL2">
        <v>118.167109425859</v>
      </c>
    </row>
    <row r="3" spans="1:67" x14ac:dyDescent="0.35">
      <c r="A3">
        <v>1</v>
      </c>
      <c r="B3" s="1">
        <v>39099</v>
      </c>
      <c r="C3" t="s">
        <v>60</v>
      </c>
      <c r="D3">
        <v>165.411722855541</v>
      </c>
      <c r="E3">
        <v>149.98260403434699</v>
      </c>
      <c r="F3">
        <v>149.754931698169</v>
      </c>
      <c r="G3">
        <v>158.06898679165701</v>
      </c>
      <c r="H3">
        <v>154.66183087026201</v>
      </c>
      <c r="I3">
        <v>166.75937448724099</v>
      </c>
      <c r="J3">
        <v>172.68587894072999</v>
      </c>
      <c r="K3">
        <v>152.736873902718</v>
      </c>
      <c r="L3">
        <v>156.71675987851501</v>
      </c>
      <c r="M3">
        <v>176.281549315212</v>
      </c>
      <c r="N3">
        <v>181.587488035371</v>
      </c>
      <c r="O3">
        <v>177.75577529714701</v>
      </c>
      <c r="P3">
        <v>165.89513800545001</v>
      </c>
      <c r="Q3">
        <v>170.969377888384</v>
      </c>
      <c r="R3">
        <v>158.07587973528501</v>
      </c>
      <c r="S3">
        <v>159.36321075664</v>
      </c>
      <c r="T3">
        <v>167.57589596839799</v>
      </c>
      <c r="U3">
        <v>162.13243228431801</v>
      </c>
      <c r="V3">
        <v>145.849565219227</v>
      </c>
      <c r="W3">
        <v>134.11276688540499</v>
      </c>
      <c r="X3">
        <v>128.069566382885</v>
      </c>
      <c r="Y3">
        <v>131.02096045411099</v>
      </c>
      <c r="Z3">
        <v>129.76284343399601</v>
      </c>
      <c r="AA3">
        <v>133.595921076574</v>
      </c>
      <c r="AB3">
        <v>133.27979479093199</v>
      </c>
      <c r="AC3">
        <v>129.61801959059599</v>
      </c>
      <c r="AD3">
        <v>133.25018484503801</v>
      </c>
      <c r="AE3">
        <v>132.98294067021101</v>
      </c>
      <c r="AF3">
        <v>137.44083205381401</v>
      </c>
      <c r="AG3">
        <v>135.91325924057901</v>
      </c>
      <c r="AH3">
        <v>135.55324839879199</v>
      </c>
      <c r="AI3">
        <v>146.94226923412</v>
      </c>
      <c r="AJ3">
        <v>148.12762761340099</v>
      </c>
      <c r="AK3">
        <v>141.172533805027</v>
      </c>
      <c r="AL3">
        <v>121.95825643119301</v>
      </c>
      <c r="AM3">
        <v>118.667554887553</v>
      </c>
      <c r="AN3">
        <v>114.455794631177</v>
      </c>
      <c r="AO3">
        <v>116.99443298376001</v>
      </c>
      <c r="AP3">
        <v>129.35577658806801</v>
      </c>
      <c r="AQ3">
        <v>134.63878681586601</v>
      </c>
      <c r="AR3">
        <v>128.644102631062</v>
      </c>
      <c r="AS3">
        <v>127.936111707262</v>
      </c>
      <c r="AT3">
        <v>125.300542369703</v>
      </c>
      <c r="AU3">
        <v>119.925592098496</v>
      </c>
      <c r="AV3">
        <v>139.156440142435</v>
      </c>
      <c r="AW3">
        <v>135.40466273343699</v>
      </c>
      <c r="AX3">
        <v>132.36448653713299</v>
      </c>
      <c r="AY3">
        <v>124.04059070308701</v>
      </c>
      <c r="AZ3">
        <v>123.60187848979299</v>
      </c>
      <c r="BA3">
        <v>151.17628991268299</v>
      </c>
      <c r="BB3">
        <v>151.59630683823201</v>
      </c>
      <c r="BC3">
        <v>154.882453286773</v>
      </c>
      <c r="BD3">
        <v>155.51343733920399</v>
      </c>
      <c r="BE3">
        <v>149.233263834946</v>
      </c>
      <c r="BF3">
        <v>155.927264443187</v>
      </c>
      <c r="BG3">
        <v>138.331895597803</v>
      </c>
      <c r="BH3">
        <v>135.27490321410301</v>
      </c>
      <c r="BI3">
        <v>157.78562245790101</v>
      </c>
      <c r="BJ3">
        <f t="shared" ref="BJ3:BJ66" si="1">AVERAGE(D3:BI3)</f>
        <v>144.22887053646468</v>
      </c>
      <c r="BK3">
        <f t="shared" si="0"/>
        <v>140.58350513465729</v>
      </c>
      <c r="BL3">
        <v>118.221898963443</v>
      </c>
    </row>
    <row r="4" spans="1:67" x14ac:dyDescent="0.35">
      <c r="A4">
        <v>2</v>
      </c>
      <c r="B4" s="1">
        <v>39122</v>
      </c>
      <c r="C4" t="s">
        <v>61</v>
      </c>
      <c r="D4">
        <v>152.64799177687399</v>
      </c>
      <c r="E4">
        <v>143.65941544681999</v>
      </c>
      <c r="F4">
        <v>146.85101052685701</v>
      </c>
      <c r="G4">
        <v>151.78128960146199</v>
      </c>
      <c r="H4">
        <v>156.311042951064</v>
      </c>
      <c r="I4">
        <v>170.63796578280099</v>
      </c>
      <c r="J4">
        <v>180.91335887787099</v>
      </c>
      <c r="K4">
        <v>167.91276829087801</v>
      </c>
      <c r="L4">
        <v>161.85194163974401</v>
      </c>
      <c r="M4">
        <v>179.57099353043199</v>
      </c>
      <c r="N4">
        <v>177.64726253990199</v>
      </c>
      <c r="O4">
        <v>172.100255499067</v>
      </c>
      <c r="P4">
        <v>160.71990889279999</v>
      </c>
      <c r="Q4">
        <v>168.49258295726699</v>
      </c>
      <c r="R4">
        <v>157.928381902665</v>
      </c>
      <c r="S4">
        <v>155.306248784975</v>
      </c>
      <c r="T4">
        <v>161.60520756600499</v>
      </c>
      <c r="U4">
        <v>152.55562688689801</v>
      </c>
      <c r="V4">
        <v>145.16375636015101</v>
      </c>
      <c r="W4">
        <v>138.27319483585299</v>
      </c>
      <c r="X4">
        <v>133.407638981894</v>
      </c>
      <c r="Y4">
        <v>131.29467124481801</v>
      </c>
      <c r="Z4">
        <v>127.464878699354</v>
      </c>
      <c r="AA4">
        <v>133.87595216829601</v>
      </c>
      <c r="AB4">
        <v>135.47573900926301</v>
      </c>
      <c r="AC4">
        <v>139.02905153392601</v>
      </c>
      <c r="AD4">
        <v>135.39868168841201</v>
      </c>
      <c r="AE4">
        <v>138.62886621613899</v>
      </c>
      <c r="AF4">
        <v>141.690338792517</v>
      </c>
      <c r="AG4">
        <v>132.15505952925301</v>
      </c>
      <c r="AH4">
        <v>130.28608920032099</v>
      </c>
      <c r="AI4">
        <v>141.81572776488801</v>
      </c>
      <c r="AJ4">
        <v>136.57648800652899</v>
      </c>
      <c r="AK4">
        <v>130.85690084852899</v>
      </c>
      <c r="AL4">
        <v>119.070469661571</v>
      </c>
      <c r="AM4">
        <v>117.36750451597</v>
      </c>
      <c r="AN4">
        <v>122.79729408497801</v>
      </c>
      <c r="AO4">
        <v>121.846525549654</v>
      </c>
      <c r="AP4">
        <v>131.82944780906101</v>
      </c>
      <c r="AQ4">
        <v>128.71230963114999</v>
      </c>
      <c r="AR4">
        <v>123.719163986753</v>
      </c>
      <c r="AS4">
        <v>135.890862205106</v>
      </c>
      <c r="AT4">
        <v>124.139544282687</v>
      </c>
      <c r="AU4">
        <v>116.043534088684</v>
      </c>
      <c r="AV4">
        <v>133.00840804689599</v>
      </c>
      <c r="AW4">
        <v>127.817053740299</v>
      </c>
      <c r="AX4">
        <v>123.81687004650701</v>
      </c>
      <c r="AY4">
        <v>115.356436413263</v>
      </c>
      <c r="AZ4">
        <v>124.231321292213</v>
      </c>
      <c r="BA4">
        <v>143.57079510810601</v>
      </c>
      <c r="BB4">
        <v>140.37334751619599</v>
      </c>
      <c r="BC4">
        <v>147.96766602976001</v>
      </c>
      <c r="BD4">
        <v>154.34396633346199</v>
      </c>
      <c r="BE4">
        <v>148.76895439200001</v>
      </c>
      <c r="BF4">
        <v>148.96659743962201</v>
      </c>
      <c r="BG4">
        <v>142.78297836654801</v>
      </c>
      <c r="BH4">
        <v>132.54058775276499</v>
      </c>
      <c r="BI4">
        <v>149.51560110864401</v>
      </c>
      <c r="BJ4">
        <f t="shared" si="1"/>
        <v>142.48902634028309</v>
      </c>
      <c r="BK4">
        <f t="shared" si="0"/>
        <v>138.84366093847569</v>
      </c>
      <c r="BL4">
        <v>118.304449691795</v>
      </c>
    </row>
    <row r="5" spans="1:67" x14ac:dyDescent="0.35">
      <c r="A5">
        <v>3</v>
      </c>
      <c r="B5" s="1">
        <v>39123</v>
      </c>
      <c r="C5" t="s">
        <v>62</v>
      </c>
      <c r="H5">
        <v>149.7362652656</v>
      </c>
      <c r="I5">
        <v>155.79729475475699</v>
      </c>
      <c r="J5">
        <v>162.49943438928</v>
      </c>
      <c r="K5">
        <v>155.60337824411701</v>
      </c>
      <c r="L5">
        <v>152.954009679601</v>
      </c>
      <c r="M5">
        <v>157.97733721746201</v>
      </c>
      <c r="N5">
        <v>166.15570066394801</v>
      </c>
      <c r="O5">
        <v>156.57046468882899</v>
      </c>
      <c r="P5">
        <v>138.88963679160599</v>
      </c>
      <c r="Q5">
        <v>149.77684033547399</v>
      </c>
      <c r="Z5">
        <v>118.59826081084501</v>
      </c>
      <c r="AA5">
        <v>116.724387495961</v>
      </c>
      <c r="AB5">
        <v>126.628000303276</v>
      </c>
      <c r="AC5">
        <v>119.673702362688</v>
      </c>
      <c r="AD5">
        <v>117.81330021412001</v>
      </c>
      <c r="AE5">
        <v>116.52754160092699</v>
      </c>
      <c r="AF5">
        <v>114.600664939309</v>
      </c>
      <c r="AG5">
        <v>117.175792668718</v>
      </c>
      <c r="AH5">
        <v>113.162439616146</v>
      </c>
      <c r="AI5">
        <v>124.859810570872</v>
      </c>
      <c r="AQ5">
        <v>113.731416303583</v>
      </c>
      <c r="AR5">
        <v>113.360833660118</v>
      </c>
      <c r="AS5">
        <v>117.085572969757</v>
      </c>
      <c r="AT5">
        <v>112.922916312067</v>
      </c>
      <c r="AU5">
        <v>100.495809884751</v>
      </c>
      <c r="AV5">
        <v>108.805315298171</v>
      </c>
      <c r="AW5">
        <v>117.204370360388</v>
      </c>
      <c r="AX5">
        <v>113.360957911922</v>
      </c>
      <c r="AY5">
        <v>97.870053036668097</v>
      </c>
      <c r="BF5">
        <v>133.215811271939</v>
      </c>
      <c r="BG5">
        <v>126.850463369449</v>
      </c>
      <c r="BH5">
        <v>114.559898478664</v>
      </c>
      <c r="BI5">
        <v>126.601838135847</v>
      </c>
      <c r="BJ5">
        <f t="shared" si="1"/>
        <v>128.11483392748062</v>
      </c>
      <c r="BK5">
        <f t="shared" si="0"/>
        <v>124.46946852567324</v>
      </c>
      <c r="BL5">
        <v>118.07791426132501</v>
      </c>
    </row>
    <row r="6" spans="1:67" x14ac:dyDescent="0.35">
      <c r="A6">
        <v>4</v>
      </c>
      <c r="B6" s="1">
        <v>39130</v>
      </c>
      <c r="C6" t="s">
        <v>63</v>
      </c>
      <c r="E6">
        <v>145.66970825042199</v>
      </c>
      <c r="F6">
        <v>151.53433948288401</v>
      </c>
      <c r="G6">
        <v>164.497763698499</v>
      </c>
      <c r="H6">
        <v>159.051587456135</v>
      </c>
      <c r="I6">
        <v>160.885593367789</v>
      </c>
      <c r="J6">
        <v>157.954101081847</v>
      </c>
      <c r="K6">
        <v>147.81297925455499</v>
      </c>
      <c r="L6">
        <v>159.49334532529599</v>
      </c>
      <c r="M6">
        <v>163.68345089281701</v>
      </c>
      <c r="N6">
        <v>172.03199065244701</v>
      </c>
      <c r="O6">
        <v>163.97162104075699</v>
      </c>
      <c r="P6">
        <v>154.37416827733099</v>
      </c>
      <c r="V6">
        <v>140.016197845363</v>
      </c>
      <c r="W6">
        <v>134.30812702693399</v>
      </c>
      <c r="X6">
        <v>129.37557680553701</v>
      </c>
      <c r="Y6">
        <v>131.87851524884101</v>
      </c>
      <c r="Z6">
        <v>126.28996490344799</v>
      </c>
      <c r="AA6">
        <v>120.794326699576</v>
      </c>
      <c r="AB6">
        <v>124.71368410683201</v>
      </c>
      <c r="AC6">
        <v>123.58296004829199</v>
      </c>
      <c r="AD6">
        <v>118.43126479683001</v>
      </c>
      <c r="AE6">
        <v>123.819541739876</v>
      </c>
      <c r="AF6">
        <v>122.373118127361</v>
      </c>
      <c r="AG6">
        <v>118.99636211892199</v>
      </c>
      <c r="AH6">
        <v>118.86862853321</v>
      </c>
      <c r="AM6">
        <v>113.265636746288</v>
      </c>
      <c r="AN6">
        <v>116.01246100370599</v>
      </c>
      <c r="AO6">
        <v>113.60485734988799</v>
      </c>
      <c r="AP6">
        <v>122.003271758849</v>
      </c>
      <c r="AQ6">
        <v>121.646374764095</v>
      </c>
      <c r="AR6">
        <v>112.86407478085</v>
      </c>
      <c r="AS6">
        <v>118.03843887604199</v>
      </c>
      <c r="AT6">
        <v>115.640616222555</v>
      </c>
      <c r="AU6">
        <v>101.938692366561</v>
      </c>
      <c r="AV6">
        <v>113.12163157495</v>
      </c>
      <c r="AW6">
        <v>114.79789110816</v>
      </c>
      <c r="AX6">
        <v>123.31046490961199</v>
      </c>
      <c r="BC6">
        <v>136.02878435067299</v>
      </c>
      <c r="BD6">
        <v>134.71899759417599</v>
      </c>
      <c r="BE6">
        <v>134.253231082947</v>
      </c>
      <c r="BF6">
        <v>132.303726905112</v>
      </c>
      <c r="BG6">
        <v>108.145572958899</v>
      </c>
      <c r="BH6">
        <v>114.05998259599799</v>
      </c>
      <c r="BI6">
        <v>125.794261945363</v>
      </c>
      <c r="BJ6">
        <f t="shared" si="1"/>
        <v>131.9535883108301</v>
      </c>
      <c r="BK6">
        <f t="shared" si="0"/>
        <v>128.30822290902273</v>
      </c>
      <c r="BL6">
        <v>118.50851101092</v>
      </c>
    </row>
    <row r="7" spans="1:67" x14ac:dyDescent="0.35">
      <c r="A7">
        <v>5</v>
      </c>
      <c r="B7" s="1">
        <v>39146</v>
      </c>
      <c r="C7" t="s">
        <v>64</v>
      </c>
      <c r="D7">
        <v>133.43596085211601</v>
      </c>
      <c r="E7">
        <v>141.10850841970199</v>
      </c>
      <c r="F7">
        <v>147.559175010367</v>
      </c>
      <c r="G7">
        <v>147.828658492513</v>
      </c>
      <c r="M7">
        <v>159.387999815721</v>
      </c>
      <c r="N7">
        <v>160.011894800362</v>
      </c>
      <c r="O7">
        <v>150.593387551663</v>
      </c>
      <c r="P7">
        <v>134.49254128022301</v>
      </c>
      <c r="Q7">
        <v>144.946240792791</v>
      </c>
      <c r="R7">
        <v>141.03193917391701</v>
      </c>
      <c r="S7">
        <v>139.91813496514399</v>
      </c>
      <c r="T7">
        <v>147.42755243401399</v>
      </c>
      <c r="U7">
        <v>137.409240952636</v>
      </c>
      <c r="V7">
        <v>124.795850926708</v>
      </c>
      <c r="W7">
        <v>114.459207130232</v>
      </c>
      <c r="X7">
        <v>115.42423931783</v>
      </c>
      <c r="Y7">
        <v>117.158565613549</v>
      </c>
      <c r="AE7">
        <v>123.774160385237</v>
      </c>
      <c r="AF7">
        <v>121.970534491211</v>
      </c>
      <c r="AG7">
        <v>111.580655647787</v>
      </c>
      <c r="AH7">
        <v>108.380806164118</v>
      </c>
      <c r="AI7">
        <v>117.527713765337</v>
      </c>
      <c r="AJ7">
        <v>108.871086456686</v>
      </c>
      <c r="AK7">
        <v>100.175162560695</v>
      </c>
      <c r="AL7">
        <v>91.311029796196905</v>
      </c>
      <c r="AM7">
        <v>94.894127917474904</v>
      </c>
      <c r="AN7">
        <v>99.485950387074297</v>
      </c>
      <c r="AO7">
        <v>96.758748890447606</v>
      </c>
      <c r="AU7">
        <v>93.776297572833201</v>
      </c>
      <c r="AV7">
        <v>109.762214213519</v>
      </c>
      <c r="AW7">
        <v>108.04700022184301</v>
      </c>
      <c r="AX7">
        <v>111.885390418882</v>
      </c>
      <c r="AY7">
        <v>92.938711472265695</v>
      </c>
      <c r="AZ7">
        <v>94.054892327545105</v>
      </c>
      <c r="BA7">
        <v>116.47590297407299</v>
      </c>
      <c r="BB7">
        <v>107.622207807123</v>
      </c>
      <c r="BC7">
        <v>121.669407809872</v>
      </c>
      <c r="BD7">
        <v>128.28303236283199</v>
      </c>
      <c r="BH7">
        <v>104.687043179784</v>
      </c>
      <c r="BI7">
        <v>120.085370028103</v>
      </c>
      <c r="BJ7">
        <f t="shared" si="1"/>
        <v>121.02516360951071</v>
      </c>
      <c r="BK7">
        <f t="shared" si="0"/>
        <v>117.37979820770333</v>
      </c>
      <c r="BL7">
        <v>118.526452316719</v>
      </c>
    </row>
    <row r="8" spans="1:67" x14ac:dyDescent="0.35">
      <c r="A8">
        <v>6</v>
      </c>
      <c r="B8" s="1">
        <v>39147</v>
      </c>
      <c r="C8" t="s">
        <v>65</v>
      </c>
      <c r="D8">
        <v>141.04066350664999</v>
      </c>
      <c r="E8">
        <v>147.283861412205</v>
      </c>
      <c r="F8">
        <v>154.448837065313</v>
      </c>
      <c r="G8">
        <v>150.630280090432</v>
      </c>
      <c r="H8">
        <v>142.911427205195</v>
      </c>
      <c r="I8">
        <v>145.07394560126099</v>
      </c>
      <c r="J8">
        <v>154.111548335061</v>
      </c>
      <c r="K8">
        <v>147.66900320640701</v>
      </c>
      <c r="L8">
        <v>158.60728237238601</v>
      </c>
      <c r="M8">
        <v>164.152126133259</v>
      </c>
      <c r="N8">
        <v>163.178880906524</v>
      </c>
      <c r="O8">
        <v>153.221464433553</v>
      </c>
      <c r="P8">
        <v>135.87570065863201</v>
      </c>
      <c r="Q8">
        <v>146.76718434149899</v>
      </c>
      <c r="R8">
        <v>144.42602853223201</v>
      </c>
      <c r="S8">
        <v>147.45440817198201</v>
      </c>
      <c r="T8">
        <v>151.417285856989</v>
      </c>
      <c r="U8">
        <v>141.90342017145099</v>
      </c>
      <c r="V8">
        <v>138.04063792386799</v>
      </c>
      <c r="W8">
        <v>122.768410522878</v>
      </c>
      <c r="X8">
        <v>120.723764357953</v>
      </c>
      <c r="Y8">
        <v>121.704591714001</v>
      </c>
      <c r="Z8">
        <v>109.18403619045201</v>
      </c>
      <c r="AA8">
        <v>106.664252703776</v>
      </c>
      <c r="AB8">
        <v>117.73344442077</v>
      </c>
      <c r="AC8">
        <v>112.57270218163301</v>
      </c>
      <c r="AD8">
        <v>112.61860912159599</v>
      </c>
      <c r="AE8">
        <v>122.244637596115</v>
      </c>
      <c r="AF8">
        <v>124.096260273349</v>
      </c>
      <c r="AG8">
        <v>116.471690402676</v>
      </c>
      <c r="AH8">
        <v>106.08490305085201</v>
      </c>
      <c r="AI8">
        <v>123.68221967356899</v>
      </c>
      <c r="AJ8">
        <v>116.657416256814</v>
      </c>
      <c r="AK8">
        <v>112.25508554576</v>
      </c>
      <c r="AL8">
        <v>104.498861967613</v>
      </c>
      <c r="AM8">
        <v>102.504769825591</v>
      </c>
      <c r="AN8">
        <v>106.93445463478</v>
      </c>
      <c r="AO8">
        <v>97.736627108127806</v>
      </c>
      <c r="AP8">
        <v>108.169710786108</v>
      </c>
      <c r="AQ8">
        <v>109.82905483325101</v>
      </c>
      <c r="AR8">
        <v>108.49306285765699</v>
      </c>
      <c r="AS8">
        <v>115.523174418065</v>
      </c>
      <c r="AT8">
        <v>113.324917346136</v>
      </c>
      <c r="AU8">
        <v>106.03512422080701</v>
      </c>
      <c r="AV8">
        <v>117.925608666313</v>
      </c>
      <c r="AW8">
        <v>116.218873675362</v>
      </c>
      <c r="AX8">
        <v>120.282170562716</v>
      </c>
      <c r="AY8">
        <v>102.601057239518</v>
      </c>
      <c r="AZ8">
        <v>101.61398378774101</v>
      </c>
      <c r="BA8">
        <v>127.95988288613501</v>
      </c>
      <c r="BB8">
        <v>121.640525021041</v>
      </c>
      <c r="BC8">
        <v>131.181014360679</v>
      </c>
      <c r="BD8">
        <v>136.05272305819901</v>
      </c>
      <c r="BE8">
        <v>126.49388481707</v>
      </c>
      <c r="BF8">
        <v>127.609131988672</v>
      </c>
      <c r="BG8">
        <v>116.50421963306501</v>
      </c>
      <c r="BH8">
        <v>116.258243391954</v>
      </c>
      <c r="BI8">
        <v>129.65272759868799</v>
      </c>
      <c r="BJ8">
        <f t="shared" si="1"/>
        <v>126.52965197624796</v>
      </c>
      <c r="BK8">
        <f t="shared" si="0"/>
        <v>122.88428657444058</v>
      </c>
      <c r="BL8">
        <v>118.268060709022</v>
      </c>
    </row>
    <row r="9" spans="1:67" x14ac:dyDescent="0.35">
      <c r="A9">
        <v>7</v>
      </c>
      <c r="B9" s="1">
        <v>39154</v>
      </c>
      <c r="C9" t="s">
        <v>66</v>
      </c>
      <c r="AJ9">
        <v>122.418935169157</v>
      </c>
      <c r="AK9">
        <v>115.395546651304</v>
      </c>
      <c r="AL9">
        <v>101.82959651853101</v>
      </c>
      <c r="AM9">
        <v>98.005502276839806</v>
      </c>
      <c r="AN9">
        <v>111.617944028648</v>
      </c>
      <c r="AO9">
        <v>111.60421748273799</v>
      </c>
      <c r="AP9">
        <v>115.904640292831</v>
      </c>
      <c r="AQ9">
        <v>111.743526676586</v>
      </c>
      <c r="AR9">
        <v>110.832809214167</v>
      </c>
      <c r="AS9">
        <v>120.897967779924</v>
      </c>
      <c r="AT9">
        <v>113.565339091536</v>
      </c>
      <c r="AU9">
        <v>101.489409729106</v>
      </c>
      <c r="AV9">
        <v>115.216985099619</v>
      </c>
      <c r="AW9">
        <v>112.22332078736</v>
      </c>
      <c r="AX9">
        <v>113.507517140373</v>
      </c>
      <c r="AY9">
        <v>103.33781545706</v>
      </c>
      <c r="BF9">
        <v>128.597369289997</v>
      </c>
      <c r="BG9">
        <v>120.650179676384</v>
      </c>
      <c r="BH9">
        <v>116.566713088547</v>
      </c>
      <c r="BI9">
        <v>128.74604309391901</v>
      </c>
      <c r="BJ9">
        <f t="shared" si="1"/>
        <v>113.70756892723136</v>
      </c>
      <c r="BK9">
        <f t="shared" si="0"/>
        <v>110.06220352542398</v>
      </c>
      <c r="BL9">
        <v>117.052996745231</v>
      </c>
    </row>
    <row r="10" spans="1:67" x14ac:dyDescent="0.35">
      <c r="A10">
        <v>8</v>
      </c>
      <c r="B10" s="1">
        <v>39162</v>
      </c>
      <c r="C10" t="s">
        <v>67</v>
      </c>
      <c r="J10">
        <v>130.02016759498301</v>
      </c>
      <c r="K10">
        <v>125.375429791887</v>
      </c>
      <c r="L10">
        <v>125.433690198471</v>
      </c>
      <c r="M10">
        <v>130.89832665427599</v>
      </c>
      <c r="N10">
        <v>136.91768955999501</v>
      </c>
      <c r="O10">
        <v>125.077149054609</v>
      </c>
      <c r="P10">
        <v>110.88532634015201</v>
      </c>
      <c r="Q10">
        <v>123.16290867252501</v>
      </c>
      <c r="R10">
        <v>116.941525794762</v>
      </c>
      <c r="S10">
        <v>119.35242445121899</v>
      </c>
      <c r="T10">
        <v>128.07762160396501</v>
      </c>
      <c r="U10">
        <v>111.63712901661999</v>
      </c>
      <c r="V10">
        <v>107.65078669391499</v>
      </c>
      <c r="AB10">
        <v>96.589329386995004</v>
      </c>
      <c r="AC10">
        <v>94.720751975756698</v>
      </c>
      <c r="AD10">
        <v>96.666954145454895</v>
      </c>
      <c r="AE10">
        <v>103.435181397574</v>
      </c>
      <c r="AF10">
        <v>98.966131883037505</v>
      </c>
      <c r="AG10">
        <v>94.410522891801506</v>
      </c>
      <c r="AH10">
        <v>84.198639068234897</v>
      </c>
      <c r="AI10">
        <v>95.045122021784906</v>
      </c>
      <c r="AJ10">
        <v>90.013673832122805</v>
      </c>
      <c r="AK10">
        <v>82.155089233902004</v>
      </c>
      <c r="AL10">
        <v>79.343121221953893</v>
      </c>
      <c r="AR10">
        <v>86.966491508869794</v>
      </c>
      <c r="AS10">
        <v>94.9979443209739</v>
      </c>
      <c r="AT10">
        <v>90.036879842170904</v>
      </c>
      <c r="AU10">
        <v>77.426586611146504</v>
      </c>
      <c r="AV10">
        <v>89.428361180841506</v>
      </c>
      <c r="AW10">
        <v>86.743471728088593</v>
      </c>
      <c r="AX10">
        <v>88.545128361914095</v>
      </c>
      <c r="AY10">
        <v>74.397102750058195</v>
      </c>
      <c r="AZ10">
        <v>76.148068469836502</v>
      </c>
      <c r="BA10">
        <v>97.026583638807594</v>
      </c>
      <c r="BB10">
        <v>95.444122177608506</v>
      </c>
      <c r="BF10">
        <v>92.630972553973194</v>
      </c>
      <c r="BG10">
        <v>83.358407926044507</v>
      </c>
      <c r="BH10">
        <v>83.627478290929105</v>
      </c>
      <c r="BI10">
        <v>90.488634895571096</v>
      </c>
      <c r="BJ10">
        <f t="shared" si="1"/>
        <v>100.3651519677649</v>
      </c>
      <c r="BK10">
        <f t="shared" si="0"/>
        <v>96.71978656595752</v>
      </c>
      <c r="BL10">
        <v>116.768942643049</v>
      </c>
    </row>
    <row r="11" spans="1:67" x14ac:dyDescent="0.35">
      <c r="A11">
        <v>9</v>
      </c>
      <c r="B11" s="1">
        <v>39170</v>
      </c>
      <c r="C11" t="s">
        <v>68</v>
      </c>
      <c r="D11">
        <v>158.45607780791099</v>
      </c>
      <c r="E11">
        <v>149.40533379585</v>
      </c>
      <c r="F11">
        <v>151.856206730037</v>
      </c>
      <c r="G11">
        <v>153.38261950604101</v>
      </c>
      <c r="H11">
        <v>148.00683328134099</v>
      </c>
      <c r="I11">
        <v>152.240953167361</v>
      </c>
      <c r="J11">
        <v>154.13030515664701</v>
      </c>
      <c r="K11">
        <v>149.54092833266401</v>
      </c>
      <c r="L11">
        <v>157.881796350906</v>
      </c>
      <c r="M11">
        <v>163.01737951927399</v>
      </c>
      <c r="N11">
        <v>163.98681181806299</v>
      </c>
      <c r="O11">
        <v>156.01869570043999</v>
      </c>
      <c r="P11">
        <v>136.676070575853</v>
      </c>
      <c r="Q11">
        <v>148.253886792484</v>
      </c>
      <c r="R11">
        <v>152.62128895306</v>
      </c>
      <c r="S11">
        <v>156.648773224796</v>
      </c>
      <c r="T11">
        <v>159.32345440911101</v>
      </c>
      <c r="U11">
        <v>137.029307850772</v>
      </c>
      <c r="V11">
        <v>136.33687554602699</v>
      </c>
      <c r="W11">
        <v>129.33633153369999</v>
      </c>
      <c r="X11">
        <v>130.02899393942599</v>
      </c>
      <c r="Y11">
        <v>127.914066442709</v>
      </c>
      <c r="Z11">
        <v>122.55808876013501</v>
      </c>
      <c r="AA11">
        <v>109.30057740883601</v>
      </c>
      <c r="AB11">
        <v>113.800855297897</v>
      </c>
      <c r="AC11">
        <v>115.980925652743</v>
      </c>
      <c r="AD11">
        <v>117.96237416731201</v>
      </c>
      <c r="AE11">
        <v>124.93447278884</v>
      </c>
      <c r="AF11">
        <v>123.738528232628</v>
      </c>
      <c r="AG11">
        <v>116.175981036152</v>
      </c>
      <c r="AH11">
        <v>112.60488780947</v>
      </c>
      <c r="AI11">
        <v>121.60624841542599</v>
      </c>
      <c r="AJ11">
        <v>123.911243861678</v>
      </c>
      <c r="AK11">
        <v>119.038993999385</v>
      </c>
      <c r="AL11">
        <v>113.265389566645</v>
      </c>
      <c r="AM11">
        <v>115.954987079945</v>
      </c>
      <c r="AN11">
        <v>117.066476533347</v>
      </c>
      <c r="AO11">
        <v>111.64132015295</v>
      </c>
      <c r="AP11">
        <v>126.093133909824</v>
      </c>
      <c r="AQ11">
        <v>118.798865075324</v>
      </c>
      <c r="AR11">
        <v>118.907769115964</v>
      </c>
      <c r="AS11">
        <v>126.17364063428499</v>
      </c>
      <c r="AT11">
        <v>115.516163541135</v>
      </c>
      <c r="AU11">
        <v>110.395736177592</v>
      </c>
      <c r="AV11">
        <v>111.697253235082</v>
      </c>
      <c r="AW11">
        <v>112.96693809342101</v>
      </c>
      <c r="AX11">
        <v>122.754114206716</v>
      </c>
      <c r="AY11">
        <v>100.285718240413</v>
      </c>
      <c r="AZ11">
        <v>109.706301976102</v>
      </c>
      <c r="BA11">
        <v>137.20693410390501</v>
      </c>
      <c r="BB11">
        <v>126.71944094046</v>
      </c>
      <c r="BC11">
        <v>141.996606294597</v>
      </c>
      <c r="BD11">
        <v>150.81267244420101</v>
      </c>
      <c r="BE11">
        <v>133.61723951832599</v>
      </c>
      <c r="BF11">
        <v>131.68957288659999</v>
      </c>
      <c r="BG11">
        <v>120.711161157419</v>
      </c>
      <c r="BH11">
        <v>118.714844432161</v>
      </c>
      <c r="BI11">
        <v>130.82471399873501</v>
      </c>
      <c r="BJ11">
        <f t="shared" si="1"/>
        <v>131.33143381345042</v>
      </c>
      <c r="BK11">
        <f t="shared" si="0"/>
        <v>127.68606841164303</v>
      </c>
      <c r="BL11">
        <v>116.543948392834</v>
      </c>
    </row>
    <row r="12" spans="1:67" x14ac:dyDescent="0.35">
      <c r="A12">
        <v>10</v>
      </c>
      <c r="B12" s="1">
        <v>39171</v>
      </c>
      <c r="C12" t="s">
        <v>69</v>
      </c>
      <c r="J12">
        <v>138.35614679352801</v>
      </c>
      <c r="K12">
        <v>138.257832075349</v>
      </c>
      <c r="L12">
        <v>144.06574210193901</v>
      </c>
      <c r="M12">
        <v>149.02514014908201</v>
      </c>
      <c r="N12">
        <v>148.151346373754</v>
      </c>
      <c r="O12">
        <v>135.17416649411101</v>
      </c>
      <c r="P12">
        <v>114.13702380656299</v>
      </c>
      <c r="Q12">
        <v>136.20700953267101</v>
      </c>
      <c r="R12">
        <v>135.26874076784699</v>
      </c>
      <c r="S12">
        <v>131.355688981708</v>
      </c>
      <c r="AC12">
        <v>103.404252328393</v>
      </c>
      <c r="AD12">
        <v>99.192858000158097</v>
      </c>
      <c r="AE12">
        <v>105.69181639802299</v>
      </c>
      <c r="AF12">
        <v>108.557289140047</v>
      </c>
      <c r="AG12">
        <v>100.643710733744</v>
      </c>
      <c r="AH12">
        <v>92.365193994158503</v>
      </c>
      <c r="AI12">
        <v>101.746572561508</v>
      </c>
      <c r="AJ12">
        <v>98.928587825185105</v>
      </c>
      <c r="AK12">
        <v>93.885043123456796</v>
      </c>
      <c r="AR12">
        <v>97.912866882253098</v>
      </c>
      <c r="AS12">
        <v>101.773678381457</v>
      </c>
      <c r="AT12">
        <v>98.664681714413504</v>
      </c>
      <c r="AU12">
        <v>87.513355378111797</v>
      </c>
      <c r="AV12">
        <v>99.1614919939571</v>
      </c>
      <c r="AW12">
        <v>96.886700747205893</v>
      </c>
      <c r="AX12">
        <v>91.270804924201698</v>
      </c>
      <c r="AY12">
        <v>75.627587094663895</v>
      </c>
      <c r="AZ12">
        <v>82.6433458398092</v>
      </c>
      <c r="BA12">
        <v>95.763483690299296</v>
      </c>
      <c r="BG12">
        <v>89.431537361178798</v>
      </c>
      <c r="BH12">
        <v>93.926295126875203</v>
      </c>
      <c r="BI12">
        <v>104.131727128389</v>
      </c>
      <c r="BJ12">
        <f t="shared" si="1"/>
        <v>109.0350536701263</v>
      </c>
      <c r="BK12">
        <f t="shared" si="0"/>
        <v>105.38968826831892</v>
      </c>
      <c r="BL12">
        <v>116.093677671752</v>
      </c>
    </row>
    <row r="13" spans="1:67" x14ac:dyDescent="0.35">
      <c r="A13">
        <v>11</v>
      </c>
      <c r="B13" s="1">
        <v>39194</v>
      </c>
      <c r="C13" t="s">
        <v>70</v>
      </c>
      <c r="M13">
        <v>121.138714265583</v>
      </c>
      <c r="N13">
        <v>119.313540443333</v>
      </c>
      <c r="O13">
        <v>100.985188303065</v>
      </c>
      <c r="AU13">
        <v>65.977523741898096</v>
      </c>
      <c r="AV13">
        <v>84.421283791849007</v>
      </c>
      <c r="AW13">
        <v>78.188667441605702</v>
      </c>
      <c r="BJ13">
        <f t="shared" si="1"/>
        <v>95.00415299788898</v>
      </c>
      <c r="BK13">
        <f t="shared" si="0"/>
        <v>91.358787596081598</v>
      </c>
      <c r="BL13">
        <v>115.959303704592</v>
      </c>
    </row>
    <row r="14" spans="1:67" x14ac:dyDescent="0.35">
      <c r="A14">
        <v>12</v>
      </c>
      <c r="B14" s="1">
        <v>39202</v>
      </c>
      <c r="C14" t="s">
        <v>71</v>
      </c>
      <c r="D14">
        <v>152.92422913266</v>
      </c>
      <c r="E14">
        <v>150.436035382444</v>
      </c>
      <c r="F14">
        <v>151.297683751336</v>
      </c>
      <c r="G14">
        <v>153.49285306102399</v>
      </c>
      <c r="H14">
        <v>145.53971502405099</v>
      </c>
      <c r="I14">
        <v>137.478895176257</v>
      </c>
      <c r="J14">
        <v>141.11328060228101</v>
      </c>
      <c r="K14">
        <v>142.93595804776399</v>
      </c>
      <c r="L14">
        <v>156.58672990113999</v>
      </c>
      <c r="M14">
        <v>161.02204156579799</v>
      </c>
      <c r="N14">
        <v>157.76728468779999</v>
      </c>
      <c r="O14">
        <v>156.205971857333</v>
      </c>
      <c r="P14">
        <v>147.085894810105</v>
      </c>
      <c r="Q14">
        <v>162.084837300727</v>
      </c>
      <c r="R14">
        <v>156.071978096604</v>
      </c>
      <c r="S14">
        <v>155.90121901293901</v>
      </c>
      <c r="T14">
        <v>163.56486146540001</v>
      </c>
      <c r="U14">
        <v>148.96972750581099</v>
      </c>
      <c r="V14">
        <v>138.23929476179001</v>
      </c>
      <c r="W14">
        <v>131.004386210517</v>
      </c>
      <c r="X14">
        <v>132.965660439337</v>
      </c>
      <c r="Y14">
        <v>127.31952976391401</v>
      </c>
      <c r="Z14">
        <v>120.59086644880399</v>
      </c>
      <c r="AA14">
        <v>116.749637651344</v>
      </c>
      <c r="AB14">
        <v>120.240636004686</v>
      </c>
      <c r="AC14">
        <v>120.71980661249501</v>
      </c>
      <c r="AD14">
        <v>118.528765846342</v>
      </c>
      <c r="AE14">
        <v>129.91097117486601</v>
      </c>
      <c r="AF14">
        <v>122.234256477664</v>
      </c>
      <c r="AG14">
        <v>117.730742860668</v>
      </c>
      <c r="AH14">
        <v>110.15625996516199</v>
      </c>
      <c r="AI14">
        <v>121.978268472723</v>
      </c>
      <c r="AJ14">
        <v>118.240461812745</v>
      </c>
      <c r="AK14">
        <v>119.239757575753</v>
      </c>
      <c r="AL14">
        <v>111.17504311631799</v>
      </c>
      <c r="AM14">
        <v>110.79891120136099</v>
      </c>
      <c r="AN14">
        <v>110.37107353935301</v>
      </c>
      <c r="AO14">
        <v>116.27055994689201</v>
      </c>
      <c r="AP14">
        <v>134.06326361038001</v>
      </c>
      <c r="AQ14">
        <v>128.15819906271801</v>
      </c>
      <c r="AR14">
        <v>120.36325452712801</v>
      </c>
      <c r="AS14">
        <v>124.660237823194</v>
      </c>
      <c r="AT14">
        <v>120.984507980689</v>
      </c>
      <c r="AU14">
        <v>110.187924265495</v>
      </c>
      <c r="AV14">
        <v>121.375912434559</v>
      </c>
      <c r="AW14">
        <v>118.401095462621</v>
      </c>
      <c r="AX14">
        <v>115.936374138104</v>
      </c>
      <c r="AY14">
        <v>103.50123748079901</v>
      </c>
      <c r="AZ14">
        <v>108.297097322635</v>
      </c>
      <c r="BA14">
        <v>133.24385449217201</v>
      </c>
      <c r="BB14">
        <v>133.66432713723299</v>
      </c>
      <c r="BC14">
        <v>137.02979298186801</v>
      </c>
      <c r="BD14">
        <v>148.733085847137</v>
      </c>
      <c r="BE14">
        <v>143.93881474503601</v>
      </c>
      <c r="BF14">
        <v>144.61698760127399</v>
      </c>
      <c r="BG14">
        <v>121.69824290252301</v>
      </c>
      <c r="BH14">
        <v>125.74457212102</v>
      </c>
      <c r="BI14">
        <v>127.517908298745</v>
      </c>
      <c r="BJ14">
        <f t="shared" si="1"/>
        <v>132.36311683619894</v>
      </c>
      <c r="BK14">
        <f t="shared" si="0"/>
        <v>128.71775143439157</v>
      </c>
      <c r="BL14">
        <v>115.495505910124</v>
      </c>
    </row>
    <row r="15" spans="1:67" x14ac:dyDescent="0.35">
      <c r="A15">
        <v>13</v>
      </c>
      <c r="B15" s="1">
        <v>39227</v>
      </c>
      <c r="C15" t="s">
        <v>72</v>
      </c>
      <c r="P15">
        <v>164.58559771612801</v>
      </c>
      <c r="Q15">
        <v>170.16929728892799</v>
      </c>
      <c r="R15">
        <v>168.87147884635101</v>
      </c>
      <c r="S15">
        <v>169.15764417977499</v>
      </c>
      <c r="T15">
        <v>177.03157055092501</v>
      </c>
      <c r="U15">
        <v>159.928508516904</v>
      </c>
      <c r="V15">
        <v>149.589124828867</v>
      </c>
      <c r="AH15">
        <v>128.63178971394001</v>
      </c>
      <c r="AI15">
        <v>142.130588031971</v>
      </c>
      <c r="AJ15">
        <v>133.540053353053</v>
      </c>
      <c r="AK15">
        <v>130.57497007558601</v>
      </c>
      <c r="AL15">
        <v>119.656097086671</v>
      </c>
      <c r="BJ15">
        <f t="shared" si="1"/>
        <v>151.15556001575825</v>
      </c>
      <c r="BK15">
        <f t="shared" si="0"/>
        <v>147.51019461395089</v>
      </c>
      <c r="BL15">
        <v>114.80137906549599</v>
      </c>
    </row>
    <row r="16" spans="1:67" x14ac:dyDescent="0.35">
      <c r="A16">
        <v>14</v>
      </c>
      <c r="B16" s="1">
        <v>39235</v>
      </c>
      <c r="C16" t="s">
        <v>73</v>
      </c>
      <c r="M16">
        <v>134.85446965897799</v>
      </c>
      <c r="N16">
        <v>135.81038513703101</v>
      </c>
      <c r="O16">
        <v>135.09657615038299</v>
      </c>
      <c r="P16">
        <v>127.916690509567</v>
      </c>
      <c r="Q16">
        <v>144.61461604367901</v>
      </c>
      <c r="R16">
        <v>142.22148196431601</v>
      </c>
      <c r="S16">
        <v>140.243979744949</v>
      </c>
      <c r="T16">
        <v>147.63841512799499</v>
      </c>
      <c r="U16">
        <v>138.092543090242</v>
      </c>
      <c r="V16">
        <v>125.512475313321</v>
      </c>
      <c r="AF16">
        <v>103.82848585141799</v>
      </c>
      <c r="AG16">
        <v>93.539976252545202</v>
      </c>
      <c r="AH16">
        <v>87.220148337482001</v>
      </c>
      <c r="AI16">
        <v>109.443831751231</v>
      </c>
      <c r="AJ16">
        <v>105.53301614858501</v>
      </c>
      <c r="AK16">
        <v>95.640573822381995</v>
      </c>
      <c r="AL16">
        <v>91.574203580865799</v>
      </c>
      <c r="AM16">
        <v>96.8887394608698</v>
      </c>
      <c r="AU16">
        <v>78.466061676034499</v>
      </c>
      <c r="AV16">
        <v>89.932873879668406</v>
      </c>
      <c r="AW16">
        <v>89.773007213800895</v>
      </c>
      <c r="AX16">
        <v>87.956265512405693</v>
      </c>
      <c r="AY16">
        <v>81.377120895619797</v>
      </c>
      <c r="AZ16">
        <v>92.510446774997803</v>
      </c>
      <c r="BA16">
        <v>111.337897769189</v>
      </c>
      <c r="BB16">
        <v>108.00151342804</v>
      </c>
      <c r="BH16">
        <v>79.129117477597703</v>
      </c>
      <c r="BI16">
        <v>90.592587998643296</v>
      </c>
      <c r="BJ16">
        <f t="shared" si="1"/>
        <v>109.45526787756562</v>
      </c>
      <c r="BK16">
        <f t="shared" si="0"/>
        <v>105.80990247575824</v>
      </c>
      <c r="BL16">
        <v>115.507881922173</v>
      </c>
    </row>
    <row r="17" spans="1:64" x14ac:dyDescent="0.35">
      <c r="A17">
        <v>15</v>
      </c>
      <c r="B17" s="1">
        <v>39242</v>
      </c>
      <c r="C17" t="s">
        <v>74</v>
      </c>
      <c r="E17">
        <v>142.56161813818599</v>
      </c>
      <c r="F17">
        <v>143.25454408250999</v>
      </c>
      <c r="G17">
        <v>145.96950807229999</v>
      </c>
      <c r="L17">
        <v>136.142604261168</v>
      </c>
      <c r="M17">
        <v>136.903387592374</v>
      </c>
      <c r="N17">
        <v>139.51062797528101</v>
      </c>
      <c r="O17">
        <v>135.039402774237</v>
      </c>
      <c r="P17">
        <v>123.738096859047</v>
      </c>
      <c r="U17">
        <v>124.420080083336</v>
      </c>
      <c r="V17">
        <v>116.075442010459</v>
      </c>
      <c r="W17">
        <v>107.086569041358</v>
      </c>
      <c r="X17">
        <v>111.23047602109401</v>
      </c>
      <c r="Y17">
        <v>109.67589777725</v>
      </c>
      <c r="Z17">
        <v>102.124478881149</v>
      </c>
      <c r="AA17">
        <v>99.373501547223697</v>
      </c>
      <c r="AB17">
        <v>99.564793137018597</v>
      </c>
      <c r="AC17">
        <v>98.973568208214601</v>
      </c>
      <c r="AD17">
        <v>96.782261593538294</v>
      </c>
      <c r="AE17">
        <v>101.73778283450901</v>
      </c>
      <c r="AF17">
        <v>102.515091557581</v>
      </c>
      <c r="AG17">
        <v>93.606463244687006</v>
      </c>
      <c r="AL17">
        <v>88.460626491197004</v>
      </c>
      <c r="AM17">
        <v>91.894579805888895</v>
      </c>
      <c r="AN17">
        <v>99.453441953716805</v>
      </c>
      <c r="AO17">
        <v>102.959520481966</v>
      </c>
      <c r="AP17">
        <v>111.119726769274</v>
      </c>
      <c r="AQ17">
        <v>99.223282038113894</v>
      </c>
      <c r="AR17">
        <v>95.684941416798793</v>
      </c>
      <c r="AS17">
        <v>103.34008809780801</v>
      </c>
      <c r="AT17">
        <v>96.226899450292805</v>
      </c>
      <c r="AU17">
        <v>84.139573940079003</v>
      </c>
      <c r="AV17">
        <v>91.462151290562801</v>
      </c>
      <c r="AW17">
        <v>94.942273666399302</v>
      </c>
      <c r="AX17">
        <v>97.254684810107705</v>
      </c>
      <c r="BB17">
        <v>108.30374313930599</v>
      </c>
      <c r="BC17">
        <v>111.630813986287</v>
      </c>
      <c r="BD17">
        <v>126.350459622279</v>
      </c>
      <c r="BE17">
        <v>123.153610246163</v>
      </c>
      <c r="BF17">
        <v>100.65270851028301</v>
      </c>
      <c r="BG17">
        <v>99.956442636734394</v>
      </c>
      <c r="BH17">
        <v>81.443074855012497</v>
      </c>
      <c r="BI17">
        <v>101.115026316469</v>
      </c>
      <c r="BJ17">
        <f t="shared" si="1"/>
        <v>108.92985393374428</v>
      </c>
      <c r="BK17">
        <f t="shared" si="0"/>
        <v>105.2844885319369</v>
      </c>
      <c r="BL17">
        <v>115.62448263944</v>
      </c>
    </row>
    <row r="18" spans="1:64" x14ac:dyDescent="0.35">
      <c r="A18">
        <v>16</v>
      </c>
      <c r="B18" s="1">
        <v>39250</v>
      </c>
      <c r="C18" t="s">
        <v>75</v>
      </c>
      <c r="D18">
        <v>108.74292284557499</v>
      </c>
      <c r="E18">
        <v>111.410102752472</v>
      </c>
      <c r="F18">
        <v>120.00569958957099</v>
      </c>
      <c r="G18">
        <v>111.565657376671</v>
      </c>
      <c r="H18">
        <v>105.153929445827</v>
      </c>
      <c r="I18">
        <v>108.763865686627</v>
      </c>
      <c r="J18">
        <v>111.122959778888</v>
      </c>
      <c r="K18">
        <v>112.60474819470799</v>
      </c>
      <c r="L18">
        <v>116.276921730925</v>
      </c>
      <c r="M18">
        <v>120.13945502748599</v>
      </c>
      <c r="N18">
        <v>122.75951771667501</v>
      </c>
      <c r="O18">
        <v>121.053673202897</v>
      </c>
      <c r="P18">
        <v>115.42563694784199</v>
      </c>
      <c r="Q18">
        <v>124.691034559435</v>
      </c>
      <c r="R18">
        <v>119.594503036549</v>
      </c>
      <c r="S18">
        <v>116.353634934865</v>
      </c>
      <c r="T18">
        <v>125.02865602939001</v>
      </c>
      <c r="U18">
        <v>116.37502112745599</v>
      </c>
      <c r="V18">
        <v>103.01015893869</v>
      </c>
      <c r="W18">
        <v>100.22160685700599</v>
      </c>
      <c r="X18">
        <v>97.561920867152296</v>
      </c>
      <c r="Y18">
        <v>92.716840635321802</v>
      </c>
      <c r="Z18">
        <v>89.111882580415596</v>
      </c>
      <c r="AA18">
        <v>82.953946756938393</v>
      </c>
      <c r="AB18">
        <v>89.781760565009193</v>
      </c>
      <c r="AC18">
        <v>90.610528917260694</v>
      </c>
      <c r="AD18">
        <v>88.235882240999103</v>
      </c>
      <c r="AE18">
        <v>100.716328744875</v>
      </c>
      <c r="AF18">
        <v>98.619704131832293</v>
      </c>
      <c r="AG18">
        <v>91.165206790720802</v>
      </c>
      <c r="AH18">
        <v>85.699159587212804</v>
      </c>
      <c r="AI18">
        <v>94.211269587586003</v>
      </c>
      <c r="AJ18">
        <v>94.010942624024395</v>
      </c>
      <c r="AK18">
        <v>75.407603824209104</v>
      </c>
      <c r="AL18">
        <v>76.173699960299601</v>
      </c>
      <c r="AM18">
        <v>83.530411781427304</v>
      </c>
      <c r="AN18">
        <v>90.658593277293903</v>
      </c>
      <c r="AO18">
        <v>88.088636142719693</v>
      </c>
      <c r="AP18">
        <v>94.731746927638298</v>
      </c>
      <c r="AQ18">
        <v>87.209631676652904</v>
      </c>
      <c r="AR18">
        <v>83.406626651245105</v>
      </c>
      <c r="AS18">
        <v>91.074595054055393</v>
      </c>
      <c r="AT18">
        <v>84.015717033377996</v>
      </c>
      <c r="AU18">
        <v>72.866477041619007</v>
      </c>
      <c r="AV18">
        <v>83.095122057002399</v>
      </c>
      <c r="AW18">
        <v>77.619996649161607</v>
      </c>
      <c r="AX18">
        <v>85.734451931678393</v>
      </c>
      <c r="AY18">
        <v>67.245172976344193</v>
      </c>
      <c r="AZ18">
        <v>79.698760048006704</v>
      </c>
      <c r="BA18">
        <v>95.601045521012495</v>
      </c>
      <c r="BB18">
        <v>94.270269036103997</v>
      </c>
      <c r="BC18">
        <v>102.320728272338</v>
      </c>
      <c r="BD18">
        <v>108.18246964768601</v>
      </c>
      <c r="BE18">
        <v>103.720013014259</v>
      </c>
      <c r="BF18">
        <v>93.087261957155903</v>
      </c>
      <c r="BG18">
        <v>84.278454273601199</v>
      </c>
      <c r="BH18">
        <v>80.411492724928806</v>
      </c>
      <c r="BI18">
        <v>98.081875235937602</v>
      </c>
      <c r="BJ18">
        <f t="shared" si="1"/>
        <v>97.693205733183717</v>
      </c>
      <c r="BK18">
        <f t="shared" si="0"/>
        <v>94.047840331376335</v>
      </c>
      <c r="BL18">
        <v>115.944201962115</v>
      </c>
    </row>
    <row r="19" spans="1:64" x14ac:dyDescent="0.35">
      <c r="A19">
        <v>17</v>
      </c>
      <c r="B19" s="1">
        <v>39251</v>
      </c>
      <c r="C19" t="s">
        <v>76</v>
      </c>
      <c r="F19">
        <v>110.668993677136</v>
      </c>
      <c r="G19">
        <v>104.97393430263899</v>
      </c>
      <c r="H19">
        <v>96.188539382278606</v>
      </c>
      <c r="I19">
        <v>100.99425193259999</v>
      </c>
      <c r="J19">
        <v>111.745640238813</v>
      </c>
      <c r="K19">
        <v>109.91119422461</v>
      </c>
      <c r="L19">
        <v>116.188807451361</v>
      </c>
      <c r="M19">
        <v>117.091896222757</v>
      </c>
      <c r="N19">
        <v>124.14152544622701</v>
      </c>
      <c r="W19">
        <v>96.334116141081495</v>
      </c>
      <c r="X19">
        <v>88.856274077732607</v>
      </c>
      <c r="Y19">
        <v>85.537890209426493</v>
      </c>
      <c r="Z19">
        <v>83.482209178244403</v>
      </c>
      <c r="AA19">
        <v>77.922748818486198</v>
      </c>
      <c r="AB19">
        <v>96.022899440631605</v>
      </c>
      <c r="AC19">
        <v>94.125462824370203</v>
      </c>
      <c r="AD19">
        <v>94.517956798933795</v>
      </c>
      <c r="AE19">
        <v>101.321638586291</v>
      </c>
      <c r="AF19">
        <v>97.643887172530199</v>
      </c>
      <c r="AG19">
        <v>91.764500350885598</v>
      </c>
      <c r="AM19">
        <v>74.404784560228293</v>
      </c>
      <c r="AN19">
        <v>78.171262181037704</v>
      </c>
      <c r="AO19">
        <v>74.075255794947694</v>
      </c>
      <c r="AP19">
        <v>82.572460501525597</v>
      </c>
      <c r="AQ19">
        <v>87.319682033086906</v>
      </c>
      <c r="AR19">
        <v>87.269178362846404</v>
      </c>
      <c r="AS19">
        <v>95.228962486117098</v>
      </c>
      <c r="AT19">
        <v>85.019667495582596</v>
      </c>
      <c r="AU19">
        <v>68.016987312053601</v>
      </c>
      <c r="AV19">
        <v>82.2262331653031</v>
      </c>
      <c r="BC19">
        <v>87.116352397692694</v>
      </c>
      <c r="BD19">
        <v>99.343776071500201</v>
      </c>
      <c r="BE19">
        <v>92.428791752271806</v>
      </c>
      <c r="BF19">
        <v>85.329861988461204</v>
      </c>
      <c r="BG19">
        <v>78.3070120504903</v>
      </c>
      <c r="BH19">
        <v>75.449651977058707</v>
      </c>
      <c r="BI19">
        <v>88.747081706684199</v>
      </c>
      <c r="BJ19">
        <f t="shared" si="1"/>
        <v>92.444901846322267</v>
      </c>
      <c r="BK19">
        <f t="shared" si="0"/>
        <v>88.799536444514885</v>
      </c>
      <c r="BL19">
        <v>114.940846500292</v>
      </c>
    </row>
    <row r="20" spans="1:64" x14ac:dyDescent="0.35">
      <c r="A20">
        <v>18</v>
      </c>
      <c r="B20" s="1">
        <v>39259</v>
      </c>
      <c r="C20" t="s">
        <v>77</v>
      </c>
      <c r="D20">
        <v>164.86729925399601</v>
      </c>
      <c r="E20">
        <v>159.79124716782599</v>
      </c>
      <c r="F20">
        <v>164.30900257443699</v>
      </c>
      <c r="G20">
        <v>163.82077800034401</v>
      </c>
      <c r="H20">
        <v>162.15182272650401</v>
      </c>
      <c r="I20">
        <v>161.85190521942101</v>
      </c>
      <c r="J20">
        <v>167.47674294645901</v>
      </c>
      <c r="K20">
        <v>160.43684273406899</v>
      </c>
      <c r="L20">
        <v>168.93209574954599</v>
      </c>
      <c r="M20">
        <v>175.44383929658599</v>
      </c>
      <c r="N20">
        <v>176.67574390018601</v>
      </c>
      <c r="O20">
        <v>169.43337938565901</v>
      </c>
      <c r="P20">
        <v>158.88709487999199</v>
      </c>
      <c r="Q20">
        <v>171.909128544879</v>
      </c>
      <c r="R20">
        <v>164.577725415815</v>
      </c>
      <c r="S20">
        <v>165.38324032868999</v>
      </c>
      <c r="T20">
        <v>169.16852783853801</v>
      </c>
      <c r="U20">
        <v>158.61230709432101</v>
      </c>
      <c r="V20">
        <v>144.85823812354801</v>
      </c>
      <c r="W20">
        <v>139.57305419067501</v>
      </c>
      <c r="X20">
        <v>139.45653983232</v>
      </c>
      <c r="Y20">
        <v>138.63583563359899</v>
      </c>
      <c r="Z20">
        <v>132.99639356567201</v>
      </c>
      <c r="AA20">
        <v>130.62484973454301</v>
      </c>
      <c r="AB20">
        <v>132.57943680813</v>
      </c>
      <c r="AC20">
        <v>127.70699370715</v>
      </c>
      <c r="AD20">
        <v>125.656552625684</v>
      </c>
      <c r="AE20">
        <v>136.13129062302201</v>
      </c>
      <c r="AF20">
        <v>133.78530722279399</v>
      </c>
      <c r="AG20">
        <v>129.43565841025799</v>
      </c>
      <c r="AH20">
        <v>124.870557841577</v>
      </c>
      <c r="AI20">
        <v>138.257862119306</v>
      </c>
      <c r="AJ20">
        <v>135.98486128462</v>
      </c>
      <c r="AK20">
        <v>130.89775391119599</v>
      </c>
      <c r="AL20">
        <v>121.686827087233</v>
      </c>
      <c r="AM20">
        <v>121.029158488462</v>
      </c>
      <c r="AN20">
        <v>128.495744644913</v>
      </c>
      <c r="AO20">
        <v>134.80803382017399</v>
      </c>
      <c r="AP20">
        <v>141.41246675755801</v>
      </c>
      <c r="AQ20">
        <v>135.56476515820299</v>
      </c>
      <c r="AR20">
        <v>129.86633496215001</v>
      </c>
      <c r="AS20">
        <v>137.019581102058</v>
      </c>
      <c r="AT20">
        <v>125.662636443154</v>
      </c>
      <c r="AU20">
        <v>119.03551430728901</v>
      </c>
      <c r="AV20">
        <v>129.75944423267001</v>
      </c>
      <c r="AW20">
        <v>132.31832647831001</v>
      </c>
      <c r="AX20">
        <v>134.38953522034399</v>
      </c>
      <c r="AY20">
        <v>121.80159854846001</v>
      </c>
      <c r="AZ20">
        <v>121.65097199566701</v>
      </c>
      <c r="BA20">
        <v>146.95295932167099</v>
      </c>
      <c r="BB20">
        <v>136.81004747766801</v>
      </c>
      <c r="BC20">
        <v>148.62571797070601</v>
      </c>
      <c r="BD20">
        <v>156.600714892062</v>
      </c>
      <c r="BE20">
        <v>156.97559408843301</v>
      </c>
      <c r="BF20">
        <v>149.63981524209001</v>
      </c>
      <c r="BG20">
        <v>143.342436968811</v>
      </c>
      <c r="BH20">
        <v>130.39652374915499</v>
      </c>
      <c r="BI20">
        <v>141.81638170922199</v>
      </c>
      <c r="BJ20">
        <f t="shared" si="1"/>
        <v>144.32484550616942</v>
      </c>
      <c r="BK20">
        <f t="shared" si="0"/>
        <v>140.67948010436203</v>
      </c>
      <c r="BL20">
        <v>115.324762973511</v>
      </c>
    </row>
    <row r="21" spans="1:64" x14ac:dyDescent="0.35">
      <c r="A21">
        <v>19</v>
      </c>
      <c r="B21" s="1">
        <v>39266</v>
      </c>
      <c r="C21" t="s">
        <v>78</v>
      </c>
      <c r="D21">
        <v>127.26898315573099</v>
      </c>
      <c r="E21">
        <v>124.85216527493201</v>
      </c>
      <c r="F21">
        <v>127.413035507983</v>
      </c>
      <c r="G21">
        <v>119.851452488326</v>
      </c>
      <c r="H21">
        <v>114.575077956219</v>
      </c>
      <c r="I21">
        <v>118.923639679749</v>
      </c>
      <c r="J21">
        <v>131.08141127370001</v>
      </c>
      <c r="K21">
        <v>131.3663872363</v>
      </c>
      <c r="L21">
        <v>131.81802958827001</v>
      </c>
      <c r="M21">
        <v>132.556644155632</v>
      </c>
      <c r="N21">
        <v>140.48737370951</v>
      </c>
      <c r="O21">
        <v>139.35693315107901</v>
      </c>
      <c r="P21">
        <v>124.936289626172</v>
      </c>
      <c r="Q21">
        <v>139.32353623245501</v>
      </c>
      <c r="R21">
        <v>125.084411637326</v>
      </c>
      <c r="S21">
        <v>132.56865070518799</v>
      </c>
      <c r="T21">
        <v>139.88971167882701</v>
      </c>
      <c r="U21">
        <v>128.140018407751</v>
      </c>
      <c r="V21">
        <v>121.28188711572901</v>
      </c>
      <c r="W21">
        <v>109.775908324616</v>
      </c>
      <c r="X21">
        <v>103.894486172355</v>
      </c>
      <c r="Y21">
        <v>108.860607244772</v>
      </c>
      <c r="Z21">
        <v>102.774256993994</v>
      </c>
      <c r="AA21">
        <v>96.482058515344704</v>
      </c>
      <c r="AB21">
        <v>99.691291194306501</v>
      </c>
      <c r="AC21">
        <v>101.442711615184</v>
      </c>
      <c r="AD21">
        <v>100.800917068782</v>
      </c>
      <c r="AE21">
        <v>102.996320208995</v>
      </c>
      <c r="AF21">
        <v>101.621113690401</v>
      </c>
      <c r="AG21">
        <v>99.930955578833405</v>
      </c>
      <c r="AH21">
        <v>92.506297745806194</v>
      </c>
      <c r="AI21">
        <v>103.686301939345</v>
      </c>
      <c r="AJ21">
        <v>101.94137250486899</v>
      </c>
      <c r="AK21">
        <v>99.277111697678905</v>
      </c>
      <c r="AL21">
        <v>86.273189299987493</v>
      </c>
      <c r="AM21">
        <v>88.975377267896306</v>
      </c>
      <c r="AN21">
        <v>97.2749090913195</v>
      </c>
      <c r="AO21">
        <v>94.919674242029302</v>
      </c>
      <c r="AP21">
        <v>108.395618745874</v>
      </c>
      <c r="AQ21">
        <v>98.139423962769897</v>
      </c>
      <c r="AR21">
        <v>97.079411889367606</v>
      </c>
      <c r="AS21">
        <v>109.10987482746501</v>
      </c>
      <c r="AT21">
        <v>96.260056238316096</v>
      </c>
      <c r="AU21">
        <v>80.153915385130304</v>
      </c>
      <c r="AV21">
        <v>95.941751256890896</v>
      </c>
      <c r="AW21">
        <v>94.564581948388593</v>
      </c>
      <c r="AX21">
        <v>93.854095649187101</v>
      </c>
      <c r="AY21">
        <v>77.318683405268104</v>
      </c>
      <c r="AZ21">
        <v>84.987472960839696</v>
      </c>
      <c r="BA21">
        <v>111.52761655715</v>
      </c>
      <c r="BB21">
        <v>105.89947959306301</v>
      </c>
      <c r="BC21">
        <v>111.912369364984</v>
      </c>
      <c r="BD21">
        <v>122.332867750609</v>
      </c>
      <c r="BE21">
        <v>124.335473506681</v>
      </c>
      <c r="BF21">
        <v>118.375592611084</v>
      </c>
      <c r="BG21">
        <v>108.604045563052</v>
      </c>
      <c r="BH21">
        <v>102.861215191401</v>
      </c>
      <c r="BI21">
        <v>111.316382698445</v>
      </c>
      <c r="BJ21">
        <f t="shared" si="1"/>
        <v>110.29086944971313</v>
      </c>
      <c r="BK21">
        <f t="shared" si="0"/>
        <v>106.64550404790575</v>
      </c>
      <c r="BL21">
        <v>115.28631651923899</v>
      </c>
    </row>
    <row r="22" spans="1:64" x14ac:dyDescent="0.35">
      <c r="A22">
        <v>20</v>
      </c>
      <c r="B22" s="1">
        <v>39275</v>
      </c>
      <c r="C22" t="s">
        <v>79</v>
      </c>
      <c r="D22">
        <v>159.93431060986299</v>
      </c>
      <c r="E22">
        <v>161.168889124955</v>
      </c>
      <c r="F22">
        <v>162.61429258720901</v>
      </c>
      <c r="G22">
        <v>168.71325754534499</v>
      </c>
      <c r="H22">
        <v>160.52724953430601</v>
      </c>
      <c r="I22">
        <v>159.16724364000501</v>
      </c>
      <c r="J22">
        <v>161.075308874516</v>
      </c>
      <c r="K22">
        <v>164.613097648739</v>
      </c>
      <c r="L22">
        <v>175.83930480875901</v>
      </c>
      <c r="M22">
        <v>182.501606644503</v>
      </c>
      <c r="N22">
        <v>182.37270227251199</v>
      </c>
      <c r="O22">
        <v>176.25844501373399</v>
      </c>
      <c r="P22">
        <v>162.72451968892901</v>
      </c>
      <c r="Q22">
        <v>170.893373338967</v>
      </c>
      <c r="R22">
        <v>166.94331784525201</v>
      </c>
      <c r="S22">
        <v>162.76629275399199</v>
      </c>
      <c r="T22">
        <v>169.20698393147501</v>
      </c>
      <c r="U22">
        <v>153.877107717667</v>
      </c>
      <c r="V22">
        <v>149.128102871853</v>
      </c>
      <c r="W22">
        <v>140.50216011197699</v>
      </c>
      <c r="X22">
        <v>142.089407596982</v>
      </c>
      <c r="Y22">
        <v>140.97214779886201</v>
      </c>
      <c r="Z22">
        <v>135.009893827382</v>
      </c>
      <c r="AA22">
        <v>124.973619267095</v>
      </c>
      <c r="AB22">
        <v>130.670620274508</v>
      </c>
      <c r="AC22">
        <v>131.36804384542</v>
      </c>
      <c r="AD22">
        <v>129.677003075518</v>
      </c>
      <c r="AE22">
        <v>136.30870655236299</v>
      </c>
      <c r="AF22">
        <v>137.01190157361199</v>
      </c>
      <c r="AG22">
        <v>133.13185245153801</v>
      </c>
      <c r="AH22">
        <v>133.90165296079999</v>
      </c>
      <c r="AI22">
        <v>144.41897030567799</v>
      </c>
      <c r="AJ22">
        <v>141.379603535955</v>
      </c>
      <c r="AK22">
        <v>131.530165101667</v>
      </c>
      <c r="AL22">
        <v>118.440072471614</v>
      </c>
      <c r="AM22">
        <v>123.166530376468</v>
      </c>
      <c r="AN22">
        <v>130.11048334265999</v>
      </c>
      <c r="AO22">
        <v>136.266912343276</v>
      </c>
      <c r="AP22">
        <v>145.09170467600299</v>
      </c>
      <c r="AQ22">
        <v>134.725220171335</v>
      </c>
      <c r="AR22">
        <v>133.183230824145</v>
      </c>
      <c r="AS22">
        <v>136.45477376618999</v>
      </c>
      <c r="AT22">
        <v>131.01673997074201</v>
      </c>
      <c r="AU22">
        <v>123.097665709737</v>
      </c>
      <c r="AV22">
        <v>132.71501450929799</v>
      </c>
      <c r="AW22">
        <v>133.64028102718501</v>
      </c>
      <c r="AX22">
        <v>136.34105040790701</v>
      </c>
      <c r="AY22">
        <v>119.78760867596699</v>
      </c>
      <c r="AZ22">
        <v>123.050623643016</v>
      </c>
      <c r="BA22">
        <v>144.184291680684</v>
      </c>
      <c r="BB22">
        <v>139.73510939909701</v>
      </c>
      <c r="BC22">
        <v>152.45572051936901</v>
      </c>
      <c r="BD22">
        <v>167.27393807478401</v>
      </c>
      <c r="BE22">
        <v>155.62346661951301</v>
      </c>
      <c r="BF22">
        <v>152.40201579586</v>
      </c>
      <c r="BG22">
        <v>142.43771577282601</v>
      </c>
      <c r="BH22">
        <v>137.50407314226399</v>
      </c>
      <c r="BI22">
        <v>149.02109797370301</v>
      </c>
      <c r="BJ22">
        <f t="shared" si="1"/>
        <v>146.2240775107858</v>
      </c>
      <c r="BK22">
        <f t="shared" si="0"/>
        <v>142.57871210897844</v>
      </c>
      <c r="BL22">
        <v>114.969462415018</v>
      </c>
    </row>
    <row r="23" spans="1:64" x14ac:dyDescent="0.35">
      <c r="A23">
        <v>21</v>
      </c>
      <c r="B23" s="1">
        <v>39282</v>
      </c>
      <c r="C23" t="s">
        <v>80</v>
      </c>
      <c r="D23">
        <v>130.4161182393</v>
      </c>
      <c r="E23">
        <v>126.77117402013801</v>
      </c>
      <c r="F23">
        <v>132.31718914125599</v>
      </c>
      <c r="G23">
        <v>133.67573441395101</v>
      </c>
      <c r="H23">
        <v>125.89296389698499</v>
      </c>
      <c r="I23">
        <v>126.69243636923601</v>
      </c>
      <c r="J23">
        <v>128.87125178238301</v>
      </c>
      <c r="K23">
        <v>133.521060737243</v>
      </c>
      <c r="L23">
        <v>142.607258465325</v>
      </c>
      <c r="M23">
        <v>145.201162999166</v>
      </c>
      <c r="N23">
        <v>143.45947304596601</v>
      </c>
      <c r="O23">
        <v>136.54315355227601</v>
      </c>
      <c r="P23">
        <v>129.99924891492901</v>
      </c>
      <c r="Q23">
        <v>137.92045841913099</v>
      </c>
      <c r="R23">
        <v>131.74871795461399</v>
      </c>
      <c r="S23">
        <v>127.2492120483</v>
      </c>
      <c r="T23">
        <v>132.716910976945</v>
      </c>
      <c r="U23">
        <v>124.638228648414</v>
      </c>
      <c r="V23">
        <v>118.99107909320701</v>
      </c>
      <c r="W23">
        <v>109.421867862298</v>
      </c>
      <c r="X23">
        <v>109.830563750314</v>
      </c>
      <c r="Y23">
        <v>108.99585692367801</v>
      </c>
      <c r="Z23">
        <v>102.35251090920499</v>
      </c>
      <c r="AA23">
        <v>95.998740851277404</v>
      </c>
      <c r="AB23">
        <v>102.312366926186</v>
      </c>
      <c r="AC23">
        <v>103.64145354384</v>
      </c>
      <c r="AD23">
        <v>104.53118461078699</v>
      </c>
      <c r="AE23">
        <v>108.772083022489</v>
      </c>
      <c r="AF23">
        <v>110.31779132694901</v>
      </c>
      <c r="AG23">
        <v>100.41376786295901</v>
      </c>
      <c r="AH23">
        <v>95.438351418507096</v>
      </c>
      <c r="AI23">
        <v>107.991577251603</v>
      </c>
      <c r="AJ23">
        <v>100.42697210002299</v>
      </c>
      <c r="AK23">
        <v>92.058613398154606</v>
      </c>
      <c r="AL23">
        <v>83.381489053935098</v>
      </c>
      <c r="AM23">
        <v>89.365737303331301</v>
      </c>
      <c r="AN23">
        <v>93.651463426744897</v>
      </c>
      <c r="AO23">
        <v>96.346401842825998</v>
      </c>
      <c r="AP23">
        <v>103.33379981293101</v>
      </c>
      <c r="AQ23">
        <v>96.490910059933199</v>
      </c>
      <c r="AR23">
        <v>93.853359345868299</v>
      </c>
      <c r="AS23">
        <v>103.73537022411</v>
      </c>
      <c r="AT23">
        <v>98.494887077044297</v>
      </c>
      <c r="AU23">
        <v>89.411733465386106</v>
      </c>
      <c r="AV23">
        <v>103.33471364531501</v>
      </c>
      <c r="AW23">
        <v>97.965148815460594</v>
      </c>
      <c r="AX23">
        <v>99.145105402106296</v>
      </c>
      <c r="AY23">
        <v>85.367421322023603</v>
      </c>
      <c r="AZ23">
        <v>87.724719514928793</v>
      </c>
      <c r="BA23">
        <v>110.542282639185</v>
      </c>
      <c r="BB23">
        <v>106.580610348926</v>
      </c>
      <c r="BC23">
        <v>119.054047350478</v>
      </c>
      <c r="BD23">
        <v>129.699273810497</v>
      </c>
      <c r="BE23">
        <v>123.038085150803</v>
      </c>
      <c r="BF23">
        <v>118.747120801809</v>
      </c>
      <c r="BG23">
        <v>105.52916613465899</v>
      </c>
      <c r="BH23">
        <v>107.194279740946</v>
      </c>
      <c r="BI23">
        <v>112.510613357126</v>
      </c>
      <c r="BJ23">
        <f t="shared" si="1"/>
        <v>112.34886679523117</v>
      </c>
      <c r="BK23">
        <f t="shared" si="0"/>
        <v>108.70350139342379</v>
      </c>
      <c r="BL23">
        <v>114.521520568878</v>
      </c>
    </row>
    <row r="24" spans="1:64" x14ac:dyDescent="0.35">
      <c r="A24">
        <v>22</v>
      </c>
      <c r="B24" s="1">
        <v>39290</v>
      </c>
      <c r="C24" t="s">
        <v>81</v>
      </c>
      <c r="D24">
        <v>150.25806577814501</v>
      </c>
      <c r="E24">
        <v>148.54296278714199</v>
      </c>
      <c r="F24">
        <v>151.55467863771</v>
      </c>
      <c r="G24">
        <v>152.84198001460999</v>
      </c>
      <c r="H24">
        <v>144.51468448457999</v>
      </c>
      <c r="I24">
        <v>146.258609701734</v>
      </c>
      <c r="J24">
        <v>152.337524733376</v>
      </c>
      <c r="K24">
        <v>147.61883743462801</v>
      </c>
      <c r="L24">
        <v>157.02274174439299</v>
      </c>
      <c r="M24">
        <v>157.34928203371101</v>
      </c>
      <c r="S24">
        <v>143.63826321432899</v>
      </c>
      <c r="T24">
        <v>149.49179318531</v>
      </c>
      <c r="U24">
        <v>138.06277282180201</v>
      </c>
      <c r="V24">
        <v>128.17531086685401</v>
      </c>
      <c r="W24">
        <v>123.293997546672</v>
      </c>
      <c r="X24">
        <v>121.408354217854</v>
      </c>
      <c r="Y24">
        <v>122.066368170169</v>
      </c>
      <c r="Z24">
        <v>114.36274521094001</v>
      </c>
      <c r="AA24">
        <v>109.48520152049301</v>
      </c>
      <c r="AB24">
        <v>114.381801284459</v>
      </c>
      <c r="AC24">
        <v>113.269777990619</v>
      </c>
      <c r="AD24">
        <v>107.564524051638</v>
      </c>
      <c r="AE24">
        <v>116.449525495104</v>
      </c>
      <c r="AF24">
        <v>117.312587781421</v>
      </c>
      <c r="AJ24">
        <v>113.246906441921</v>
      </c>
      <c r="AK24">
        <v>107.79950501293899</v>
      </c>
      <c r="AL24">
        <v>98.289558002383899</v>
      </c>
      <c r="AM24">
        <v>103.04111336343701</v>
      </c>
      <c r="AN24">
        <v>106.850177818256</v>
      </c>
      <c r="AO24">
        <v>107.60315422238401</v>
      </c>
      <c r="AP24">
        <v>120.47676644625599</v>
      </c>
      <c r="AQ24">
        <v>117.921450993348</v>
      </c>
      <c r="AR24">
        <v>116.46212260981601</v>
      </c>
      <c r="AS24">
        <v>118.4297602163</v>
      </c>
      <c r="AT24">
        <v>111.119258133996</v>
      </c>
      <c r="AU24">
        <v>96.084947554335599</v>
      </c>
      <c r="AZ24">
        <v>101.03907550415499</v>
      </c>
      <c r="BA24">
        <v>121.76319829051801</v>
      </c>
      <c r="BB24">
        <v>118.969895238395</v>
      </c>
      <c r="BC24">
        <v>124.683608600106</v>
      </c>
      <c r="BD24">
        <v>136.691068973314</v>
      </c>
      <c r="BE24">
        <v>130.61462477923101</v>
      </c>
      <c r="BF24">
        <v>128.56012803901601</v>
      </c>
      <c r="BG24">
        <v>111.837845314288</v>
      </c>
      <c r="BH24">
        <v>111.51283120770999</v>
      </c>
      <c r="BJ24">
        <f t="shared" si="1"/>
        <v>125.1168752771066</v>
      </c>
      <c r="BK24">
        <f t="shared" si="0"/>
        <v>121.47150987529922</v>
      </c>
      <c r="BL24">
        <v>114.12994424260199</v>
      </c>
    </row>
    <row r="25" spans="1:64" x14ac:dyDescent="0.35">
      <c r="A25">
        <v>23</v>
      </c>
      <c r="B25" s="1">
        <v>39291</v>
      </c>
      <c r="C25" t="s">
        <v>82</v>
      </c>
      <c r="D25">
        <v>151.62723441907801</v>
      </c>
      <c r="E25">
        <v>153.88246059380299</v>
      </c>
      <c r="F25">
        <v>158.17703125685199</v>
      </c>
      <c r="G25">
        <v>160.09512649756999</v>
      </c>
      <c r="H25">
        <v>161.52718704974399</v>
      </c>
      <c r="I25">
        <v>163.24991369133099</v>
      </c>
      <c r="J25">
        <v>171.42419939573099</v>
      </c>
      <c r="K25">
        <v>158.96514973662201</v>
      </c>
      <c r="L25">
        <v>171.41359752235101</v>
      </c>
      <c r="M25">
        <v>167.84412077262101</v>
      </c>
      <c r="N25">
        <v>170.067239568753</v>
      </c>
      <c r="O25">
        <v>171.50056960619199</v>
      </c>
      <c r="P25">
        <v>154.771263853242</v>
      </c>
      <c r="Q25">
        <v>159.803856683975</v>
      </c>
      <c r="R25">
        <v>154.57995747369699</v>
      </c>
      <c r="S25">
        <v>153.25592944327599</v>
      </c>
      <c r="T25">
        <v>158.903181261545</v>
      </c>
      <c r="U25">
        <v>144.514286129992</v>
      </c>
      <c r="V25">
        <v>139.08332421400701</v>
      </c>
      <c r="W25">
        <v>137.10824716375799</v>
      </c>
      <c r="X25">
        <v>135.337794048022</v>
      </c>
      <c r="Y25">
        <v>136.11285261882301</v>
      </c>
      <c r="Z25">
        <v>134.795839529332</v>
      </c>
      <c r="AA25">
        <v>130.55628551963801</v>
      </c>
      <c r="AB25">
        <v>130.64782959729499</v>
      </c>
      <c r="AC25">
        <v>126.48793266876</v>
      </c>
      <c r="AD25">
        <v>126.88795107384399</v>
      </c>
      <c r="AE25">
        <v>134.10440528815599</v>
      </c>
      <c r="AF25">
        <v>136.210447008312</v>
      </c>
      <c r="AG25">
        <v>132.964717799179</v>
      </c>
      <c r="AH25">
        <v>123.461027610698</v>
      </c>
      <c r="AI25">
        <v>133.033339541858</v>
      </c>
      <c r="AJ25">
        <v>130.38870275043701</v>
      </c>
      <c r="AK25">
        <v>119.798480447296</v>
      </c>
      <c r="AL25">
        <v>110.167956336221</v>
      </c>
      <c r="AM25">
        <v>116.400205673941</v>
      </c>
      <c r="AN25">
        <v>121.749139060697</v>
      </c>
      <c r="AO25">
        <v>124.746099112389</v>
      </c>
      <c r="AP25">
        <v>138.78447510349599</v>
      </c>
      <c r="AQ25">
        <v>133.39879761889799</v>
      </c>
      <c r="AR25">
        <v>133.99460462912</v>
      </c>
      <c r="AS25">
        <v>140.707397846243</v>
      </c>
      <c r="AT25">
        <v>131.908880546652</v>
      </c>
      <c r="AU25">
        <v>125.71749707545</v>
      </c>
      <c r="AV25">
        <v>130.06812472232701</v>
      </c>
      <c r="AW25">
        <v>129.47657116929199</v>
      </c>
      <c r="AX25">
        <v>132.04596062043299</v>
      </c>
      <c r="AY25">
        <v>112.264431333974</v>
      </c>
      <c r="AZ25">
        <v>115.936840371944</v>
      </c>
      <c r="BA25">
        <v>140.79098767987799</v>
      </c>
      <c r="BB25">
        <v>135.41237695196901</v>
      </c>
      <c r="BC25">
        <v>142.964840767749</v>
      </c>
      <c r="BD25">
        <v>156.27213751243599</v>
      </c>
      <c r="BE25">
        <v>155.49802795714601</v>
      </c>
      <c r="BF25">
        <v>151.37092112729599</v>
      </c>
      <c r="BG25">
        <v>141.71415716526701</v>
      </c>
      <c r="BH25">
        <v>138.458840487364</v>
      </c>
      <c r="BI25">
        <v>146.56835389243801</v>
      </c>
      <c r="BJ25">
        <f t="shared" si="1"/>
        <v>141.36205356204158</v>
      </c>
      <c r="BK25">
        <f t="shared" si="0"/>
        <v>137.71668816023418</v>
      </c>
      <c r="BL25">
        <v>113.894310215735</v>
      </c>
    </row>
    <row r="26" spans="1:64" x14ac:dyDescent="0.35">
      <c r="A26">
        <v>24</v>
      </c>
      <c r="B26" s="1">
        <v>39298</v>
      </c>
      <c r="C26" t="s">
        <v>83</v>
      </c>
      <c r="L26">
        <v>152.23851734284301</v>
      </c>
      <c r="M26">
        <v>149.77167503918901</v>
      </c>
      <c r="N26">
        <v>154.85790455462899</v>
      </c>
      <c r="O26">
        <v>143.492968748576</v>
      </c>
      <c r="P26">
        <v>132.264811842348</v>
      </c>
      <c r="Q26">
        <v>147.901962833526</v>
      </c>
      <c r="AC26">
        <v>109.50648307896201</v>
      </c>
      <c r="AD26">
        <v>105.30813548835999</v>
      </c>
      <c r="AE26">
        <v>113.55287406584399</v>
      </c>
      <c r="AF26">
        <v>114.210894091154</v>
      </c>
      <c r="AG26">
        <v>108.297447831279</v>
      </c>
      <c r="AH26">
        <v>97.9211569934793</v>
      </c>
      <c r="AI26">
        <v>113.605244939854</v>
      </c>
      <c r="AJ26">
        <v>104.43983690112699</v>
      </c>
      <c r="AU26">
        <v>94.404999786617395</v>
      </c>
      <c r="AV26">
        <v>102.919560963547</v>
      </c>
      <c r="AW26">
        <v>103.392249959016</v>
      </c>
      <c r="AX26">
        <v>102.416408460841</v>
      </c>
      <c r="AY26">
        <v>95.037447215945605</v>
      </c>
      <c r="AZ26">
        <v>93.003960038125498</v>
      </c>
      <c r="BA26">
        <v>117.29452138069099</v>
      </c>
      <c r="BB26">
        <v>114.556525259859</v>
      </c>
      <c r="BC26">
        <v>121.961848908151</v>
      </c>
      <c r="BJ26">
        <f t="shared" si="1"/>
        <v>117.05901894452016</v>
      </c>
      <c r="BK26">
        <f t="shared" si="0"/>
        <v>113.41365354271278</v>
      </c>
      <c r="BL26">
        <v>113.806779941825</v>
      </c>
    </row>
    <row r="27" spans="1:64" x14ac:dyDescent="0.35">
      <c r="A27">
        <v>25</v>
      </c>
      <c r="B27" s="1">
        <v>39306</v>
      </c>
      <c r="C27" t="s">
        <v>84</v>
      </c>
      <c r="D27">
        <v>136.813717787043</v>
      </c>
      <c r="E27">
        <v>139.47545966756999</v>
      </c>
      <c r="F27">
        <v>146.91891581113899</v>
      </c>
      <c r="G27">
        <v>145.02193580129699</v>
      </c>
      <c r="H27">
        <v>134.698045260372</v>
      </c>
      <c r="M27">
        <v>150.25301782182899</v>
      </c>
      <c r="N27">
        <v>151.93251305886201</v>
      </c>
      <c r="O27">
        <v>145.185363811104</v>
      </c>
      <c r="P27">
        <v>137.30802376378301</v>
      </c>
      <c r="Q27">
        <v>151.38844759493</v>
      </c>
      <c r="R27">
        <v>143.32810552342201</v>
      </c>
      <c r="S27">
        <v>138.83359211717399</v>
      </c>
      <c r="T27">
        <v>147.10490096006799</v>
      </c>
      <c r="U27">
        <v>135.54249712327501</v>
      </c>
      <c r="V27">
        <v>126.272715878394</v>
      </c>
      <c r="W27">
        <v>116.522818785341</v>
      </c>
      <c r="X27">
        <v>113.94605189028</v>
      </c>
      <c r="Y27">
        <v>119.137614176809</v>
      </c>
      <c r="Z27">
        <v>112.898036291034</v>
      </c>
      <c r="AF27">
        <v>122.66338121093099</v>
      </c>
      <c r="AG27">
        <v>113.517456254832</v>
      </c>
      <c r="AH27">
        <v>109.093714497268</v>
      </c>
      <c r="AI27">
        <v>121.781564420851</v>
      </c>
      <c r="AJ27">
        <v>112.11727429768101</v>
      </c>
      <c r="AK27">
        <v>102.362768913507</v>
      </c>
      <c r="AL27">
        <v>100.48908460664001</v>
      </c>
      <c r="AM27">
        <v>103.422273594139</v>
      </c>
      <c r="AN27">
        <v>106.599248927947</v>
      </c>
      <c r="AO27">
        <v>110.39911611757699</v>
      </c>
      <c r="AP27">
        <v>118.293127644012</v>
      </c>
      <c r="AV27">
        <v>106.763247398152</v>
      </c>
      <c r="AW27">
        <v>106.06973419624001</v>
      </c>
      <c r="AX27">
        <v>108.471562595622</v>
      </c>
      <c r="AY27">
        <v>89.748987856529794</v>
      </c>
      <c r="AZ27">
        <v>95.100739736742696</v>
      </c>
      <c r="BA27">
        <v>116.00384580199901</v>
      </c>
      <c r="BB27">
        <v>114.402990110942</v>
      </c>
      <c r="BC27">
        <v>118.132228456262</v>
      </c>
      <c r="BD27">
        <v>131.47360362677301</v>
      </c>
      <c r="BE27">
        <v>129.99238880567</v>
      </c>
      <c r="BJ27">
        <f t="shared" si="1"/>
        <v>123.23700280485109</v>
      </c>
      <c r="BK27">
        <f t="shared" si="0"/>
        <v>119.59163740304371</v>
      </c>
      <c r="BL27">
        <v>113.335124511967</v>
      </c>
    </row>
    <row r="28" spans="1:64" x14ac:dyDescent="0.35">
      <c r="A28">
        <v>26</v>
      </c>
      <c r="B28" s="1">
        <v>39307</v>
      </c>
      <c r="C28" t="s">
        <v>85</v>
      </c>
      <c r="D28">
        <v>135.08097215656801</v>
      </c>
      <c r="E28">
        <v>138.033923885082</v>
      </c>
      <c r="F28">
        <v>143.12017487593101</v>
      </c>
      <c r="G28">
        <v>144.72822565879599</v>
      </c>
      <c r="H28">
        <v>137.907874226003</v>
      </c>
      <c r="I28">
        <v>135.42397194522599</v>
      </c>
      <c r="J28">
        <v>144.937052376493</v>
      </c>
      <c r="K28">
        <v>144.180523214728</v>
      </c>
      <c r="L28">
        <v>150.85502443093699</v>
      </c>
      <c r="M28">
        <v>153.55179943629801</v>
      </c>
      <c r="N28">
        <v>153.88057518933499</v>
      </c>
      <c r="O28">
        <v>150.04459534252399</v>
      </c>
      <c r="P28">
        <v>140.61777056749901</v>
      </c>
      <c r="Q28">
        <v>153.10813547835201</v>
      </c>
      <c r="R28">
        <v>143.26043885039999</v>
      </c>
      <c r="S28">
        <v>142.048478854314</v>
      </c>
      <c r="T28">
        <v>148.91146599650401</v>
      </c>
      <c r="U28">
        <v>133.21931851067799</v>
      </c>
      <c r="V28">
        <v>126.569958048636</v>
      </c>
      <c r="W28">
        <v>122.32222617791101</v>
      </c>
      <c r="X28">
        <v>118.444303807221</v>
      </c>
      <c r="Y28">
        <v>122.20101744903</v>
      </c>
      <c r="Z28">
        <v>117.085052202806</v>
      </c>
      <c r="AA28">
        <v>112.572903058387</v>
      </c>
      <c r="AB28">
        <v>113.05925390426</v>
      </c>
      <c r="AC28">
        <v>111.868073895704</v>
      </c>
      <c r="AD28">
        <v>115.418353850077</v>
      </c>
      <c r="AE28">
        <v>119.619523910884</v>
      </c>
      <c r="AF28">
        <v>117.811503565546</v>
      </c>
      <c r="AG28">
        <v>118.42041425754699</v>
      </c>
      <c r="AH28">
        <v>106.53235356713201</v>
      </c>
      <c r="AI28">
        <v>123.383652729879</v>
      </c>
      <c r="AJ28">
        <v>111.902417763008</v>
      </c>
      <c r="AK28">
        <v>102.820247542335</v>
      </c>
      <c r="AL28">
        <v>94.105038102975897</v>
      </c>
      <c r="AM28">
        <v>99.051014763520996</v>
      </c>
      <c r="AN28">
        <v>109.58676102906099</v>
      </c>
      <c r="AO28">
        <v>111.235709932502</v>
      </c>
      <c r="AP28">
        <v>119.30809756057501</v>
      </c>
      <c r="AQ28">
        <v>108.944739737601</v>
      </c>
      <c r="AR28">
        <v>109.602507324188</v>
      </c>
      <c r="AS28">
        <v>118.44210974729501</v>
      </c>
      <c r="AT28">
        <v>111.38384394464499</v>
      </c>
      <c r="AU28">
        <v>97.021614074428498</v>
      </c>
      <c r="AV28">
        <v>109.33913266757401</v>
      </c>
      <c r="AW28">
        <v>109.597265384707</v>
      </c>
      <c r="AX28">
        <v>113.868707776119</v>
      </c>
      <c r="AY28">
        <v>94.835167663358106</v>
      </c>
      <c r="AZ28">
        <v>102.108168601473</v>
      </c>
      <c r="BA28">
        <v>119.76015975941699</v>
      </c>
      <c r="BB28">
        <v>117.874645582325</v>
      </c>
      <c r="BC28">
        <v>127.226377896936</v>
      </c>
      <c r="BD28">
        <v>144.98422539982701</v>
      </c>
      <c r="BE28">
        <v>133.55474177427001</v>
      </c>
      <c r="BF28">
        <v>132.82265196735699</v>
      </c>
      <c r="BG28">
        <v>117.337618239854</v>
      </c>
      <c r="BH28">
        <v>112.936232149749</v>
      </c>
      <c r="BI28">
        <v>129.70766597773499</v>
      </c>
      <c r="BJ28">
        <f t="shared" si="1"/>
        <v>124.09613403075045</v>
      </c>
      <c r="BK28">
        <f t="shared" si="0"/>
        <v>120.45076862894307</v>
      </c>
      <c r="BL28">
        <v>113.14557820407001</v>
      </c>
    </row>
    <row r="29" spans="1:64" x14ac:dyDescent="0.35">
      <c r="A29">
        <v>27</v>
      </c>
      <c r="B29" s="1">
        <v>39322</v>
      </c>
      <c r="C29" t="s">
        <v>86</v>
      </c>
      <c r="I29">
        <v>132.17261804305099</v>
      </c>
      <c r="J29">
        <v>144.17722032314501</v>
      </c>
      <c r="K29">
        <v>138.60326448053399</v>
      </c>
      <c r="L29">
        <v>140.33171388865699</v>
      </c>
      <c r="M29">
        <v>147.1681167966</v>
      </c>
      <c r="N29">
        <v>150.23379796672</v>
      </c>
      <c r="O29">
        <v>143.2000382722</v>
      </c>
      <c r="P29">
        <v>132.18535001205501</v>
      </c>
      <c r="Q29">
        <v>147.062567783628</v>
      </c>
      <c r="R29">
        <v>140.150733262057</v>
      </c>
      <c r="S29">
        <v>139.22078356291999</v>
      </c>
      <c r="T29">
        <v>147.13143256951599</v>
      </c>
      <c r="AA29">
        <v>97.630412502835796</v>
      </c>
      <c r="AB29">
        <v>104.521178867785</v>
      </c>
      <c r="AC29">
        <v>101.982188409979</v>
      </c>
      <c r="AD29">
        <v>98.799336680872003</v>
      </c>
      <c r="AE29">
        <v>107.883190780962</v>
      </c>
      <c r="AF29">
        <v>110.317117397476</v>
      </c>
      <c r="AG29">
        <v>111.341081358957</v>
      </c>
      <c r="AH29">
        <v>100.879574124691</v>
      </c>
      <c r="AI29">
        <v>115.09461980461199</v>
      </c>
      <c r="AJ29">
        <v>107.987523672203</v>
      </c>
      <c r="AK29">
        <v>100.141984624481</v>
      </c>
      <c r="AP29">
        <v>109.68929096269</v>
      </c>
      <c r="AQ29">
        <v>104.194398265601</v>
      </c>
      <c r="AR29">
        <v>100.596263236913</v>
      </c>
      <c r="AS29">
        <v>109.453250013047</v>
      </c>
      <c r="AT29">
        <v>99.622383260384098</v>
      </c>
      <c r="AU29">
        <v>88.724960293976096</v>
      </c>
      <c r="AV29">
        <v>102.08925724694301</v>
      </c>
      <c r="AW29">
        <v>103.65962379793</v>
      </c>
      <c r="AX29">
        <v>104.689632402539</v>
      </c>
      <c r="AY29">
        <v>86.868036628012703</v>
      </c>
      <c r="AZ29">
        <v>92.250382495447894</v>
      </c>
      <c r="BA29">
        <v>114.468164887711</v>
      </c>
      <c r="BE29">
        <v>115.886669231578</v>
      </c>
      <c r="BF29">
        <v>116.546929332791</v>
      </c>
      <c r="BG29">
        <v>100.40482408198901</v>
      </c>
      <c r="BH29">
        <v>102.031513221162</v>
      </c>
      <c r="BI29">
        <v>114.881497073692</v>
      </c>
      <c r="BJ29">
        <f t="shared" si="1"/>
        <v>115.60682304045858</v>
      </c>
      <c r="BK29">
        <f t="shared" si="0"/>
        <v>111.9614576386512</v>
      </c>
      <c r="BL29">
        <v>112.320133246121</v>
      </c>
    </row>
    <row r="30" spans="1:64" x14ac:dyDescent="0.35">
      <c r="A30">
        <v>28</v>
      </c>
      <c r="B30" s="1">
        <v>39330</v>
      </c>
      <c r="C30" t="s">
        <v>87</v>
      </c>
      <c r="D30">
        <v>152.025170790261</v>
      </c>
      <c r="E30">
        <v>146.30812247293801</v>
      </c>
      <c r="F30">
        <v>153.41018922899701</v>
      </c>
      <c r="G30">
        <v>148.557396436055</v>
      </c>
      <c r="H30">
        <v>150.31401193776301</v>
      </c>
      <c r="I30">
        <v>150.27014070016099</v>
      </c>
      <c r="J30">
        <v>150.09858744594601</v>
      </c>
      <c r="K30">
        <v>153.93740328131</v>
      </c>
      <c r="L30">
        <v>175.80821212597201</v>
      </c>
      <c r="M30">
        <v>174.769722091223</v>
      </c>
      <c r="N30">
        <v>168.63469050369099</v>
      </c>
      <c r="O30">
        <v>159.76649696348699</v>
      </c>
      <c r="P30">
        <v>143.74216420066301</v>
      </c>
      <c r="Q30">
        <v>164.36689437106</v>
      </c>
      <c r="R30">
        <v>162.94918860672101</v>
      </c>
      <c r="S30">
        <v>160.21706196298999</v>
      </c>
      <c r="T30">
        <v>159.37092268608001</v>
      </c>
      <c r="U30">
        <v>142.62170627568401</v>
      </c>
      <c r="V30">
        <v>135.216295200129</v>
      </c>
      <c r="W30">
        <v>125.87019393534</v>
      </c>
      <c r="X30">
        <v>119.055530112691</v>
      </c>
      <c r="Y30">
        <v>123.317100622358</v>
      </c>
      <c r="Z30">
        <v>118.725546020333</v>
      </c>
      <c r="AA30">
        <v>111.883979503794</v>
      </c>
      <c r="AB30">
        <v>119.31858018913999</v>
      </c>
      <c r="AC30">
        <v>116.88505610217</v>
      </c>
      <c r="AD30">
        <v>130.16729641392999</v>
      </c>
      <c r="AE30">
        <v>137.23756189027</v>
      </c>
      <c r="AF30">
        <v>133.35742532003201</v>
      </c>
      <c r="AG30">
        <v>135.700975486359</v>
      </c>
      <c r="AH30">
        <v>117.423639292506</v>
      </c>
      <c r="AI30">
        <v>136.72843353758901</v>
      </c>
      <c r="AJ30">
        <v>125.443066274665</v>
      </c>
      <c r="AK30">
        <v>111.57667940395901</v>
      </c>
      <c r="AL30">
        <v>101.344833869292</v>
      </c>
      <c r="AM30">
        <v>111.20122541925301</v>
      </c>
      <c r="AN30">
        <v>114.471753984714</v>
      </c>
      <c r="AO30">
        <v>117.273288824118</v>
      </c>
      <c r="AP30">
        <v>126.024401606021</v>
      </c>
      <c r="AQ30">
        <v>117.03664722486</v>
      </c>
      <c r="AR30">
        <v>115.70249285624701</v>
      </c>
      <c r="AS30">
        <v>122.74468208285499</v>
      </c>
      <c r="AT30">
        <v>125.167845154559</v>
      </c>
      <c r="AU30">
        <v>113.366857917253</v>
      </c>
      <c r="AV30">
        <v>124.78669364275</v>
      </c>
      <c r="AW30">
        <v>125.205295753953</v>
      </c>
      <c r="AX30">
        <v>117.598804864282</v>
      </c>
      <c r="AY30">
        <v>109.995130965532</v>
      </c>
      <c r="AZ30">
        <v>114.36013012500899</v>
      </c>
      <c r="BA30">
        <v>130.443560874583</v>
      </c>
      <c r="BB30">
        <v>128.19408277891699</v>
      </c>
      <c r="BC30">
        <v>132.060822440045</v>
      </c>
      <c r="BD30">
        <v>141.952638319344</v>
      </c>
      <c r="BE30">
        <v>137.65702374603899</v>
      </c>
      <c r="BF30">
        <v>136.525792039659</v>
      </c>
      <c r="BG30">
        <v>130.81592321720899</v>
      </c>
      <c r="BH30">
        <v>136.03587292931101</v>
      </c>
      <c r="BI30">
        <v>139.172711258672</v>
      </c>
      <c r="BJ30">
        <f t="shared" si="1"/>
        <v>134.21058540139214</v>
      </c>
      <c r="BK30">
        <f t="shared" si="0"/>
        <v>130.56521999958477</v>
      </c>
      <c r="BL30">
        <v>111.442041945214</v>
      </c>
    </row>
    <row r="31" spans="1:64" x14ac:dyDescent="0.35">
      <c r="A31">
        <v>29</v>
      </c>
      <c r="B31" s="1">
        <v>39331</v>
      </c>
      <c r="C31" t="s">
        <v>88</v>
      </c>
      <c r="E31">
        <v>144.944355756199</v>
      </c>
      <c r="F31">
        <v>151.12090821194499</v>
      </c>
      <c r="G31">
        <v>147.86033732698999</v>
      </c>
      <c r="H31">
        <v>145.40852455817</v>
      </c>
      <c r="I31">
        <v>147.54298531069199</v>
      </c>
      <c r="J31">
        <v>151.84820338751601</v>
      </c>
      <c r="K31">
        <v>147.022224457276</v>
      </c>
      <c r="L31">
        <v>157.743017075887</v>
      </c>
      <c r="M31">
        <v>155.03750921576</v>
      </c>
      <c r="V31">
        <v>127.852364576547</v>
      </c>
      <c r="W31">
        <v>117.96738374525999</v>
      </c>
      <c r="X31">
        <v>119.96236967401499</v>
      </c>
      <c r="Y31">
        <v>115.76780234658</v>
      </c>
      <c r="Z31">
        <v>110.40097663629901</v>
      </c>
      <c r="AA31">
        <v>105.685195635762</v>
      </c>
      <c r="AB31">
        <v>108.204191047667</v>
      </c>
      <c r="AC31">
        <v>111.563958207165</v>
      </c>
      <c r="AD31">
        <v>109.90080800595599</v>
      </c>
      <c r="AE31">
        <v>117.497123778554</v>
      </c>
      <c r="AF31">
        <v>117.162721208373</v>
      </c>
      <c r="AM31">
        <v>104.13266458264501</v>
      </c>
      <c r="AN31">
        <v>107.518627678279</v>
      </c>
      <c r="AO31">
        <v>110.05233938385901</v>
      </c>
      <c r="AP31">
        <v>120.652067302939</v>
      </c>
      <c r="AQ31">
        <v>112.624682260437</v>
      </c>
      <c r="AR31">
        <v>106.654715226365</v>
      </c>
      <c r="AS31">
        <v>114.44803291775099</v>
      </c>
      <c r="AT31">
        <v>109.38631418737</v>
      </c>
      <c r="AU31">
        <v>96.949306265385204</v>
      </c>
      <c r="AV31">
        <v>108.330876648249</v>
      </c>
      <c r="BC31">
        <v>124.392496906076</v>
      </c>
      <c r="BD31">
        <v>127.04413883511199</v>
      </c>
      <c r="BE31">
        <v>127.78314539352201</v>
      </c>
      <c r="BF31">
        <v>128.43061890350199</v>
      </c>
      <c r="BG31">
        <v>109.848419814914</v>
      </c>
      <c r="BH31">
        <v>108.508624448163</v>
      </c>
      <c r="BI31">
        <v>112.358245789707</v>
      </c>
      <c r="BJ31">
        <f t="shared" si="1"/>
        <v>122.69211558667266</v>
      </c>
      <c r="BK31">
        <f t="shared" si="0"/>
        <v>119.04675018486527</v>
      </c>
      <c r="BL31">
        <v>111.188476884987</v>
      </c>
    </row>
    <row r="32" spans="1:64" x14ac:dyDescent="0.35">
      <c r="A32">
        <v>30</v>
      </c>
      <c r="B32" s="1">
        <v>39338</v>
      </c>
      <c r="C32" t="s">
        <v>89</v>
      </c>
      <c r="D32">
        <v>131.942058911685</v>
      </c>
      <c r="E32">
        <v>139.24871968987699</v>
      </c>
      <c r="F32">
        <v>146.09317117477201</v>
      </c>
      <c r="G32">
        <v>136.41615785482099</v>
      </c>
      <c r="H32">
        <v>133.10998693161901</v>
      </c>
      <c r="I32">
        <v>132.50798158627501</v>
      </c>
      <c r="N32">
        <v>143.83941563727299</v>
      </c>
      <c r="O32">
        <v>134.105347683866</v>
      </c>
      <c r="P32">
        <v>120.155669300239</v>
      </c>
      <c r="Q32">
        <v>137.198066440833</v>
      </c>
      <c r="R32">
        <v>131.42471805821799</v>
      </c>
      <c r="S32">
        <v>129.11655975502401</v>
      </c>
      <c r="T32">
        <v>142.09830829465901</v>
      </c>
      <c r="U32">
        <v>132.248678083231</v>
      </c>
      <c r="V32">
        <v>122.185170359661</v>
      </c>
      <c r="W32">
        <v>111.042604888355</v>
      </c>
      <c r="X32">
        <v>110.19843054787501</v>
      </c>
      <c r="Y32">
        <v>109.51070385288401</v>
      </c>
      <c r="Z32">
        <v>101.711583449527</v>
      </c>
      <c r="AA32">
        <v>101.17761863387901</v>
      </c>
      <c r="AF32">
        <v>108.459889690406</v>
      </c>
      <c r="AG32">
        <v>100.430490683906</v>
      </c>
      <c r="AH32">
        <v>94.034825449947903</v>
      </c>
      <c r="AI32">
        <v>106.817927595645</v>
      </c>
      <c r="AJ32">
        <v>98.691336035275597</v>
      </c>
      <c r="AK32">
        <v>93.698848836063306</v>
      </c>
      <c r="AL32">
        <v>86.244381315149496</v>
      </c>
      <c r="AM32">
        <v>92.403017021575096</v>
      </c>
      <c r="AN32">
        <v>96.497610011725399</v>
      </c>
      <c r="AO32">
        <v>98.004792543711005</v>
      </c>
      <c r="AP32">
        <v>111.358949304436</v>
      </c>
      <c r="AV32">
        <v>97.211893788032498</v>
      </c>
      <c r="AW32">
        <v>98.689127838082399</v>
      </c>
      <c r="AX32">
        <v>100.17986566423301</v>
      </c>
      <c r="AY32">
        <v>83.570549917765902</v>
      </c>
      <c r="AZ32">
        <v>88.646464067118899</v>
      </c>
      <c r="BA32">
        <v>110.90894041070599</v>
      </c>
      <c r="BB32">
        <v>105.241063229715</v>
      </c>
      <c r="BC32">
        <v>117.099031217009</v>
      </c>
      <c r="BD32">
        <v>126.943780669547</v>
      </c>
      <c r="BE32">
        <v>120.16505665260399</v>
      </c>
      <c r="BJ32">
        <f t="shared" si="1"/>
        <v>114.16167787993238</v>
      </c>
      <c r="BK32">
        <f t="shared" si="0"/>
        <v>110.516312478125</v>
      </c>
      <c r="BL32">
        <v>110.309262688812</v>
      </c>
    </row>
    <row r="33" spans="1:64" x14ac:dyDescent="0.35">
      <c r="A33">
        <v>31</v>
      </c>
      <c r="B33" s="1">
        <v>39339</v>
      </c>
      <c r="C33" t="s">
        <v>90</v>
      </c>
      <c r="Z33">
        <v>33.574873897619</v>
      </c>
      <c r="AA33">
        <v>48.4532036479388</v>
      </c>
      <c r="AB33">
        <v>59.192629194343397</v>
      </c>
      <c r="AC33">
        <v>67.809182218210594</v>
      </c>
      <c r="AD33">
        <v>63.752720782899601</v>
      </c>
      <c r="AE33">
        <v>74.8626664550399</v>
      </c>
      <c r="AF33">
        <v>83.008316793652696</v>
      </c>
      <c r="AG33">
        <v>76.228559364217105</v>
      </c>
      <c r="AH33">
        <v>74.544949076344693</v>
      </c>
      <c r="AI33">
        <v>94.275080001937496</v>
      </c>
      <c r="AJ33">
        <v>83.884324525263906</v>
      </c>
      <c r="AK33">
        <v>74.0399139453217</v>
      </c>
      <c r="AL33">
        <v>69.581837871586004</v>
      </c>
      <c r="AM33">
        <v>69.318086077460606</v>
      </c>
      <c r="AN33">
        <v>75.638521895523994</v>
      </c>
      <c r="AO33">
        <v>84.330681208262703</v>
      </c>
      <c r="AP33">
        <v>96.321151617532493</v>
      </c>
      <c r="AQ33">
        <v>91.029895872409398</v>
      </c>
      <c r="AR33">
        <v>88.041229261298497</v>
      </c>
      <c r="AS33">
        <v>94.545239780043403</v>
      </c>
      <c r="AT33">
        <v>88.898785104356705</v>
      </c>
      <c r="AU33">
        <v>73.703928524506594</v>
      </c>
      <c r="AV33">
        <v>84.709397406455494</v>
      </c>
      <c r="AW33">
        <v>84.748400717980999</v>
      </c>
      <c r="AX33">
        <v>89.347794798349895</v>
      </c>
      <c r="AY33">
        <v>70.181234938278095</v>
      </c>
      <c r="AZ33">
        <v>75.032462322701704</v>
      </c>
      <c r="BA33">
        <v>94.609088443417306</v>
      </c>
      <c r="BB33">
        <v>95.635987392019402</v>
      </c>
      <c r="BC33">
        <v>99.453543871817601</v>
      </c>
      <c r="BD33">
        <v>113.74520349713799</v>
      </c>
      <c r="BE33">
        <v>112.62493607442801</v>
      </c>
      <c r="BF33">
        <v>107.405685226595</v>
      </c>
      <c r="BG33">
        <v>100.225447911034</v>
      </c>
      <c r="BH33">
        <v>89.969382794447597</v>
      </c>
      <c r="BI33">
        <v>106.40531119204</v>
      </c>
      <c r="BJ33">
        <f t="shared" si="1"/>
        <v>83.031379269513124</v>
      </c>
      <c r="BK33">
        <f t="shared" si="0"/>
        <v>79.386013867705742</v>
      </c>
      <c r="BL33">
        <v>109.955802098943</v>
      </c>
    </row>
    <row r="34" spans="1:64" x14ac:dyDescent="0.35">
      <c r="A34">
        <v>32</v>
      </c>
      <c r="B34" s="1">
        <v>39354</v>
      </c>
      <c r="C34" t="s">
        <v>91</v>
      </c>
      <c r="D34">
        <v>128.126174986048</v>
      </c>
      <c r="E34">
        <v>134.558111653406</v>
      </c>
      <c r="F34">
        <v>129.28982869878999</v>
      </c>
      <c r="G34">
        <v>138.72701446495699</v>
      </c>
      <c r="H34">
        <v>126.205068543767</v>
      </c>
      <c r="I34">
        <v>130.62407014246</v>
      </c>
      <c r="J34">
        <v>140.458534819009</v>
      </c>
      <c r="P34">
        <v>133.53455236143199</v>
      </c>
      <c r="Q34">
        <v>146.537318177857</v>
      </c>
      <c r="R34">
        <v>139.52501679511201</v>
      </c>
      <c r="S34">
        <v>131.58162151686099</v>
      </c>
      <c r="T34">
        <v>141.08024052614101</v>
      </c>
      <c r="U34">
        <v>127.533335448234</v>
      </c>
      <c r="V34">
        <v>110.061155816113</v>
      </c>
      <c r="W34">
        <v>101.07434952628201</v>
      </c>
      <c r="X34">
        <v>107.169504172616</v>
      </c>
      <c r="Y34">
        <v>105.654623624734</v>
      </c>
      <c r="Z34">
        <v>98.2224867163944</v>
      </c>
      <c r="AA34">
        <v>96.316866457846601</v>
      </c>
      <c r="AB34">
        <v>105.173144775545</v>
      </c>
      <c r="AH34">
        <v>92.861382546168599</v>
      </c>
      <c r="AI34">
        <v>106.916920219972</v>
      </c>
      <c r="AJ34">
        <v>99.804518282606296</v>
      </c>
      <c r="AK34">
        <v>90.238170360079494</v>
      </c>
      <c r="AL34">
        <v>88.076588612205299</v>
      </c>
      <c r="AM34">
        <v>83.957442550398795</v>
      </c>
      <c r="AN34">
        <v>94.743369755149899</v>
      </c>
      <c r="AO34">
        <v>93.581863400506805</v>
      </c>
      <c r="AP34">
        <v>106.605069330855</v>
      </c>
      <c r="AQ34">
        <v>96.9472530041417</v>
      </c>
      <c r="AR34">
        <v>96.544554231603499</v>
      </c>
      <c r="AX34">
        <v>99.154968778941793</v>
      </c>
      <c r="AY34">
        <v>83.518169966721203</v>
      </c>
      <c r="AZ34">
        <v>92.642112323789902</v>
      </c>
      <c r="BA34">
        <v>105.63910733695501</v>
      </c>
      <c r="BB34">
        <v>105.581989801185</v>
      </c>
      <c r="BC34">
        <v>110.928428505939</v>
      </c>
      <c r="BD34">
        <v>124.505745124412</v>
      </c>
      <c r="BE34">
        <v>105.576088297105</v>
      </c>
      <c r="BF34">
        <v>103.70630934893499</v>
      </c>
      <c r="BJ34">
        <f t="shared" si="1"/>
        <v>111.32457677503194</v>
      </c>
      <c r="BK34">
        <f t="shared" si="0"/>
        <v>107.67921137322456</v>
      </c>
      <c r="BL34">
        <v>109.86212541956201</v>
      </c>
    </row>
    <row r="35" spans="1:64" x14ac:dyDescent="0.35">
      <c r="A35">
        <v>33</v>
      </c>
      <c r="B35" s="1">
        <v>39355</v>
      </c>
      <c r="C35" t="s">
        <v>92</v>
      </c>
      <c r="D35">
        <v>129.583511463044</v>
      </c>
      <c r="E35">
        <v>129.00513055814901</v>
      </c>
      <c r="F35">
        <v>124.87876638359801</v>
      </c>
      <c r="G35">
        <v>129.18943141497999</v>
      </c>
      <c r="H35">
        <v>121.688749171426</v>
      </c>
      <c r="I35">
        <v>129.58100090530399</v>
      </c>
      <c r="J35">
        <v>138.85586277261999</v>
      </c>
      <c r="K35">
        <v>136.70958901909401</v>
      </c>
      <c r="L35">
        <v>139.07065111380501</v>
      </c>
      <c r="M35">
        <v>139.41669824277699</v>
      </c>
      <c r="N35">
        <v>140.87928344958999</v>
      </c>
      <c r="O35">
        <v>137.50601447650499</v>
      </c>
      <c r="P35">
        <v>131.19888950578701</v>
      </c>
      <c r="Q35">
        <v>140.985243965997</v>
      </c>
      <c r="R35">
        <v>131.95491916800901</v>
      </c>
      <c r="S35">
        <v>126.584725709</v>
      </c>
      <c r="T35">
        <v>131.30407651303801</v>
      </c>
      <c r="U35">
        <v>117.50413700559599</v>
      </c>
      <c r="V35">
        <v>113.099189818849</v>
      </c>
      <c r="W35">
        <v>108.376946620015</v>
      </c>
      <c r="X35">
        <v>101.18526796014</v>
      </c>
      <c r="Y35">
        <v>103.691247617041</v>
      </c>
      <c r="Z35">
        <v>100.850212389352</v>
      </c>
      <c r="AA35">
        <v>102.531051241369</v>
      </c>
      <c r="AB35">
        <v>98.861984678633604</v>
      </c>
      <c r="AC35">
        <v>103.28496822069501</v>
      </c>
      <c r="AD35">
        <v>102.11899702865099</v>
      </c>
      <c r="AE35">
        <v>109.544743899004</v>
      </c>
      <c r="AF35">
        <v>111.11409077146899</v>
      </c>
      <c r="AG35">
        <v>106.695391160658</v>
      </c>
      <c r="AH35">
        <v>97.7699480421402</v>
      </c>
      <c r="AI35">
        <v>105.64728572503201</v>
      </c>
      <c r="AJ35">
        <v>97.528688700944301</v>
      </c>
      <c r="AK35">
        <v>86.5697202543179</v>
      </c>
      <c r="AL35">
        <v>84.227035541000305</v>
      </c>
      <c r="AM35">
        <v>94.563234761417803</v>
      </c>
      <c r="AN35">
        <v>89.775197630644499</v>
      </c>
      <c r="AO35">
        <v>96.479407478731304</v>
      </c>
      <c r="AP35">
        <v>106.696256690414</v>
      </c>
      <c r="AQ35">
        <v>106.718733722517</v>
      </c>
      <c r="AR35">
        <v>102.166576043642</v>
      </c>
      <c r="AS35">
        <v>105.385379498014</v>
      </c>
      <c r="AT35">
        <v>104.245268099798</v>
      </c>
      <c r="AU35">
        <v>90.613193249354296</v>
      </c>
      <c r="AV35">
        <v>97.509665409577195</v>
      </c>
      <c r="AW35">
        <v>101.217556250649</v>
      </c>
      <c r="AX35">
        <v>105.67385599652199</v>
      </c>
      <c r="AY35">
        <v>85.863877438528803</v>
      </c>
      <c r="AZ35">
        <v>85.090148364287003</v>
      </c>
      <c r="BA35">
        <v>111.53330678885899</v>
      </c>
      <c r="BB35">
        <v>107.46961733488</v>
      </c>
      <c r="BC35">
        <v>121.758924621433</v>
      </c>
      <c r="BD35">
        <v>126.72346265837299</v>
      </c>
      <c r="BE35">
        <v>130.191300052766</v>
      </c>
      <c r="BF35">
        <v>121.976467564769</v>
      </c>
      <c r="BG35">
        <v>110.531957021064</v>
      </c>
      <c r="BH35">
        <v>112.652308461647</v>
      </c>
      <c r="BI35">
        <v>116.512059531349</v>
      </c>
      <c r="BJ35">
        <f t="shared" si="1"/>
        <v>112.76450353753222</v>
      </c>
      <c r="BK35">
        <f t="shared" si="0"/>
        <v>109.11913813572484</v>
      </c>
      <c r="BL35">
        <v>109.62668494330499</v>
      </c>
    </row>
    <row r="36" spans="1:64" x14ac:dyDescent="0.35">
      <c r="A36">
        <v>34</v>
      </c>
      <c r="B36" s="1">
        <v>39363</v>
      </c>
      <c r="C36" t="s">
        <v>93</v>
      </c>
      <c r="D36">
        <v>130.88149494382799</v>
      </c>
      <c r="E36">
        <v>129.12110145202999</v>
      </c>
      <c r="F36">
        <v>130.55944127066701</v>
      </c>
      <c r="G36">
        <v>127.200987537725</v>
      </c>
      <c r="H36">
        <v>122.772761917328</v>
      </c>
      <c r="I36">
        <v>126.615562306792</v>
      </c>
      <c r="J36">
        <v>131.451597842154</v>
      </c>
      <c r="R36">
        <v>130.31542456380799</v>
      </c>
      <c r="S36">
        <v>130.28251264105501</v>
      </c>
      <c r="T36">
        <v>130.587606992357</v>
      </c>
      <c r="U36">
        <v>125.83180063565599</v>
      </c>
      <c r="V36">
        <v>112.24267343731699</v>
      </c>
      <c r="W36">
        <v>99.985812170928995</v>
      </c>
      <c r="X36">
        <v>97.372838350615396</v>
      </c>
      <c r="Y36">
        <v>99.4586716956739</v>
      </c>
      <c r="Z36">
        <v>93.431949072079405</v>
      </c>
      <c r="AA36">
        <v>89.901427818651001</v>
      </c>
      <c r="AB36">
        <v>94.852239725577903</v>
      </c>
      <c r="AJ36">
        <v>95.534868819826002</v>
      </c>
      <c r="AK36">
        <v>86.313408759779904</v>
      </c>
      <c r="AL36">
        <v>77.164759233842204</v>
      </c>
      <c r="AM36">
        <v>83.577183756813298</v>
      </c>
      <c r="AN36">
        <v>85.037814247952795</v>
      </c>
      <c r="AO36">
        <v>85.087591759836201</v>
      </c>
      <c r="AP36">
        <v>94.772514012165203</v>
      </c>
      <c r="AQ36">
        <v>89.711367088459497</v>
      </c>
      <c r="AR36">
        <v>85.959080822393503</v>
      </c>
      <c r="AZ36">
        <v>75.451197570020696</v>
      </c>
      <c r="BA36">
        <v>94.854131218344705</v>
      </c>
      <c r="BB36">
        <v>93.032762523702004</v>
      </c>
      <c r="BC36">
        <v>92.844820709988298</v>
      </c>
      <c r="BD36">
        <v>109.244991336231</v>
      </c>
      <c r="BE36">
        <v>103.879509088812</v>
      </c>
      <c r="BF36">
        <v>95.282605608778297</v>
      </c>
      <c r="BJ36">
        <f t="shared" si="1"/>
        <v>104.42983855679968</v>
      </c>
      <c r="BK36">
        <f t="shared" si="0"/>
        <v>100.7844731549923</v>
      </c>
      <c r="BL36">
        <v>109.749999821182</v>
      </c>
    </row>
    <row r="37" spans="1:64" x14ac:dyDescent="0.35">
      <c r="A37">
        <v>35</v>
      </c>
      <c r="B37" s="1">
        <v>39370</v>
      </c>
      <c r="C37" t="s">
        <v>94</v>
      </c>
      <c r="D37">
        <v>140.28386332461201</v>
      </c>
      <c r="E37">
        <v>141.21258964226399</v>
      </c>
      <c r="F37">
        <v>142.35881200626599</v>
      </c>
      <c r="G37">
        <v>148.50764125973799</v>
      </c>
      <c r="H37">
        <v>142.11659078975001</v>
      </c>
      <c r="I37">
        <v>136.08563213918299</v>
      </c>
      <c r="N37">
        <v>143.12038137152601</v>
      </c>
      <c r="O37">
        <v>134.24235197509699</v>
      </c>
      <c r="P37">
        <v>121.80284622775</v>
      </c>
      <c r="Q37">
        <v>135.944740155745</v>
      </c>
      <c r="R37">
        <v>127.049350643434</v>
      </c>
      <c r="S37">
        <v>126.39453139121299</v>
      </c>
      <c r="T37">
        <v>136.435197417735</v>
      </c>
      <c r="U37">
        <v>125.900413816596</v>
      </c>
      <c r="V37">
        <v>114.175728347193</v>
      </c>
      <c r="W37">
        <v>108.009014768743</v>
      </c>
      <c r="X37">
        <v>111.957964293698</v>
      </c>
      <c r="Y37">
        <v>110.125650854284</v>
      </c>
      <c r="Z37">
        <v>98.206206031609199</v>
      </c>
      <c r="AA37">
        <v>105.10327506848</v>
      </c>
      <c r="AG37">
        <v>98.187208112477805</v>
      </c>
      <c r="AH37">
        <v>96.631075093725201</v>
      </c>
      <c r="AI37">
        <v>108.384069637061</v>
      </c>
      <c r="AJ37">
        <v>102.78501205607201</v>
      </c>
      <c r="AK37">
        <v>94.370930042799998</v>
      </c>
      <c r="AL37">
        <v>91.381472480608195</v>
      </c>
      <c r="AM37">
        <v>95.560331204064298</v>
      </c>
      <c r="AN37">
        <v>99.743081517788696</v>
      </c>
      <c r="AO37">
        <v>103.915467263228</v>
      </c>
      <c r="AP37">
        <v>115.70317759893901</v>
      </c>
      <c r="AQ37">
        <v>101.587433460219</v>
      </c>
      <c r="AV37">
        <v>103.425132882128</v>
      </c>
      <c r="AW37">
        <v>96.917872641196794</v>
      </c>
      <c r="AX37">
        <v>98.020430484557096</v>
      </c>
      <c r="AY37">
        <v>80.903408335410802</v>
      </c>
      <c r="AZ37">
        <v>91.464787269582004</v>
      </c>
      <c r="BA37">
        <v>112.676714462815</v>
      </c>
      <c r="BB37">
        <v>107.68252550011999</v>
      </c>
      <c r="BC37">
        <v>116.472727477174</v>
      </c>
      <c r="BD37">
        <v>127.529419757402</v>
      </c>
      <c r="BE37">
        <v>118.589731685449</v>
      </c>
      <c r="BJ37">
        <f t="shared" si="1"/>
        <v>114.90158025579838</v>
      </c>
      <c r="BK37">
        <f t="shared" si="0"/>
        <v>111.256214853991</v>
      </c>
      <c r="BL37">
        <v>108.865894933744</v>
      </c>
    </row>
    <row r="38" spans="1:64" x14ac:dyDescent="0.35">
      <c r="A38">
        <v>36</v>
      </c>
      <c r="B38" s="1">
        <v>39386</v>
      </c>
      <c r="C38" t="s">
        <v>95</v>
      </c>
      <c r="J38">
        <v>124.731948968944</v>
      </c>
      <c r="K38">
        <v>116.29160602392599</v>
      </c>
      <c r="L38">
        <v>124.076211881292</v>
      </c>
      <c r="M38">
        <v>127.26455338959801</v>
      </c>
      <c r="N38">
        <v>135.38135752033801</v>
      </c>
      <c r="O38">
        <v>134.020027666186</v>
      </c>
      <c r="P38">
        <v>124.97195709986001</v>
      </c>
      <c r="Q38">
        <v>133.81115713529101</v>
      </c>
      <c r="R38">
        <v>125.806072312868</v>
      </c>
      <c r="S38">
        <v>122.148633422179</v>
      </c>
      <c r="T38">
        <v>135.08636128220101</v>
      </c>
      <c r="U38">
        <v>120.45769699380401</v>
      </c>
      <c r="V38">
        <v>112.11375615598401</v>
      </c>
      <c r="AB38">
        <v>98.958305330593106</v>
      </c>
      <c r="AC38">
        <v>94.284783149717597</v>
      </c>
      <c r="AD38">
        <v>92.300578098858296</v>
      </c>
      <c r="AE38">
        <v>100.124620209702</v>
      </c>
      <c r="AF38">
        <v>98.822861429127101</v>
      </c>
      <c r="AG38">
        <v>94.952402471021898</v>
      </c>
      <c r="AH38">
        <v>88.516992711689198</v>
      </c>
      <c r="AI38">
        <v>100.688192975538</v>
      </c>
      <c r="AJ38">
        <v>94.545516795969206</v>
      </c>
      <c r="AK38">
        <v>90.180840427553093</v>
      </c>
      <c r="AL38">
        <v>82.289777266551994</v>
      </c>
      <c r="AQ38">
        <v>91.803798368344701</v>
      </c>
      <c r="AR38">
        <v>91.481741470871995</v>
      </c>
      <c r="AS38">
        <v>98.604932194281702</v>
      </c>
      <c r="AT38">
        <v>91.350894336427302</v>
      </c>
      <c r="AU38">
        <v>75.830757034988196</v>
      </c>
      <c r="AV38">
        <v>85.374875929805199</v>
      </c>
      <c r="AW38">
        <v>84.574251164677705</v>
      </c>
      <c r="AX38">
        <v>89.785024513675594</v>
      </c>
      <c r="AY38">
        <v>76.139239376493094</v>
      </c>
      <c r="AZ38">
        <v>77.827728895872994</v>
      </c>
      <c r="BA38">
        <v>101.171225525838</v>
      </c>
      <c r="BB38">
        <v>100.50071049355699</v>
      </c>
      <c r="BF38">
        <v>96.561352317813302</v>
      </c>
      <c r="BG38">
        <v>88.071291202600307</v>
      </c>
      <c r="BH38">
        <v>84.6167136705253</v>
      </c>
      <c r="BI38">
        <v>92.245281227970494</v>
      </c>
      <c r="BJ38">
        <f t="shared" si="1"/>
        <v>102.44415071106337</v>
      </c>
      <c r="BK38">
        <f t="shared" si="0"/>
        <v>98.79878530925599</v>
      </c>
      <c r="BL38">
        <v>108.682683900501</v>
      </c>
    </row>
    <row r="39" spans="1:64" x14ac:dyDescent="0.35">
      <c r="A39">
        <v>37</v>
      </c>
      <c r="B39" s="1">
        <v>39402</v>
      </c>
      <c r="C39" t="s">
        <v>81</v>
      </c>
      <c r="AE39">
        <v>104.902332497129</v>
      </c>
      <c r="AF39">
        <v>104.009379655705</v>
      </c>
      <c r="AG39">
        <v>96.894013981783701</v>
      </c>
      <c r="AH39">
        <v>86.889920230454607</v>
      </c>
      <c r="AI39">
        <v>96.729951176241201</v>
      </c>
      <c r="AJ39">
        <v>91.289121416372296</v>
      </c>
      <c r="AO39">
        <v>83.577515244951499</v>
      </c>
      <c r="AP39">
        <v>93.248024046090805</v>
      </c>
      <c r="AQ39">
        <v>89.5860303024551</v>
      </c>
      <c r="AR39">
        <v>86.073439128021207</v>
      </c>
      <c r="AS39">
        <v>93.170287541925106</v>
      </c>
      <c r="AT39">
        <v>82.970070796138401</v>
      </c>
      <c r="AU39">
        <v>81.166781614839195</v>
      </c>
      <c r="AV39">
        <v>87.834511666704799</v>
      </c>
      <c r="AW39">
        <v>86.862451896402703</v>
      </c>
      <c r="AX39">
        <v>90.585997334638293</v>
      </c>
      <c r="AY39">
        <v>77.466497222124502</v>
      </c>
      <c r="AZ39">
        <v>86.098595777525702</v>
      </c>
      <c r="BD39">
        <v>117.37374565759799</v>
      </c>
      <c r="BE39">
        <v>105.10299149536</v>
      </c>
      <c r="BF39">
        <v>106.213416855277</v>
      </c>
      <c r="BJ39">
        <f t="shared" si="1"/>
        <v>92.764051216082748</v>
      </c>
      <c r="BK39">
        <f t="shared" si="0"/>
        <v>89.118685814275366</v>
      </c>
      <c r="BL39">
        <v>109.40481969683999</v>
      </c>
    </row>
    <row r="40" spans="1:64" x14ac:dyDescent="0.35">
      <c r="A40">
        <v>38</v>
      </c>
      <c r="B40" s="1">
        <v>39411</v>
      </c>
      <c r="C40" t="s">
        <v>96</v>
      </c>
      <c r="H40">
        <v>139.38144739587301</v>
      </c>
      <c r="I40">
        <v>152.60964056707999</v>
      </c>
      <c r="J40">
        <v>147.68894668913899</v>
      </c>
      <c r="K40">
        <v>139.73174457742201</v>
      </c>
      <c r="L40">
        <v>146.560501564536</v>
      </c>
      <c r="M40">
        <v>149.28760613217599</v>
      </c>
      <c r="N40">
        <v>149.13785398366599</v>
      </c>
      <c r="O40">
        <v>143.60510611182201</v>
      </c>
      <c r="BJ40">
        <f t="shared" si="1"/>
        <v>146.00035587771424</v>
      </c>
      <c r="BK40">
        <f t="shared" si="0"/>
        <v>142.35499047590685</v>
      </c>
      <c r="BL40">
        <v>108.82477176137201</v>
      </c>
    </row>
    <row r="41" spans="1:64" x14ac:dyDescent="0.35">
      <c r="A41">
        <v>39</v>
      </c>
      <c r="B41" s="1">
        <v>39434</v>
      </c>
      <c r="C41" t="s">
        <v>97</v>
      </c>
      <c r="D41">
        <v>149.38454741242799</v>
      </c>
      <c r="E41">
        <v>149.72951479607701</v>
      </c>
      <c r="F41">
        <v>158.45523577444101</v>
      </c>
      <c r="G41">
        <v>157.12071927546901</v>
      </c>
      <c r="L41">
        <v>140.862946090045</v>
      </c>
      <c r="M41">
        <v>151.51346889992899</v>
      </c>
      <c r="N41">
        <v>155.75992164932001</v>
      </c>
      <c r="O41">
        <v>153.92337539189199</v>
      </c>
      <c r="P41">
        <v>141.44897576594599</v>
      </c>
      <c r="Q41">
        <v>153.23612329295</v>
      </c>
      <c r="R41">
        <v>154.65602864606299</v>
      </c>
      <c r="S41">
        <v>150.09239439099699</v>
      </c>
      <c r="T41">
        <v>153.359531178141</v>
      </c>
      <c r="U41">
        <v>138.34918363808501</v>
      </c>
      <c r="V41">
        <v>128.34693003352399</v>
      </c>
      <c r="W41">
        <v>122.066390283743</v>
      </c>
      <c r="X41">
        <v>116.506438313711</v>
      </c>
      <c r="AD41">
        <v>111.26076741417801</v>
      </c>
      <c r="AE41">
        <v>122.58314280053099</v>
      </c>
      <c r="AF41">
        <v>117.93768949062699</v>
      </c>
      <c r="AG41">
        <v>111.668731197768</v>
      </c>
      <c r="AH41">
        <v>106.79845670857701</v>
      </c>
      <c r="AI41">
        <v>115.435944910873</v>
      </c>
      <c r="AJ41">
        <v>111.350947281995</v>
      </c>
      <c r="AK41">
        <v>104.72145269081</v>
      </c>
      <c r="AL41">
        <v>98.242936733909104</v>
      </c>
      <c r="AM41">
        <v>104.05582008601201</v>
      </c>
      <c r="AN41">
        <v>106.221327642061</v>
      </c>
      <c r="AT41">
        <v>104.20047789850901</v>
      </c>
      <c r="AU41">
        <v>88.912705733611205</v>
      </c>
      <c r="AV41">
        <v>104.45849425891301</v>
      </c>
      <c r="AW41">
        <v>103.765512130331</v>
      </c>
      <c r="AX41">
        <v>109.147190969905</v>
      </c>
      <c r="AY41">
        <v>94.984703341811098</v>
      </c>
      <c r="AZ41">
        <v>95.333232826539302</v>
      </c>
      <c r="BA41">
        <v>117.135024246863</v>
      </c>
      <c r="BB41">
        <v>116.900464682459</v>
      </c>
      <c r="BC41">
        <v>124.118913010501</v>
      </c>
      <c r="BG41">
        <v>104.328834560978</v>
      </c>
      <c r="BH41">
        <v>110.53664484783999</v>
      </c>
      <c r="BI41">
        <v>117.59717630258901</v>
      </c>
      <c r="BJ41">
        <f t="shared" si="1"/>
        <v>123.81727601465738</v>
      </c>
      <c r="BK41">
        <f t="shared" si="0"/>
        <v>120.17191061285</v>
      </c>
      <c r="BL41">
        <v>107.960874874572</v>
      </c>
    </row>
    <row r="42" spans="1:64" x14ac:dyDescent="0.35">
      <c r="A42">
        <v>40</v>
      </c>
      <c r="B42" s="1">
        <v>39450</v>
      </c>
      <c r="C42" t="s">
        <v>98</v>
      </c>
      <c r="D42">
        <v>148.16543117741301</v>
      </c>
      <c r="E42">
        <v>145.951149742821</v>
      </c>
      <c r="F42">
        <v>155.91484876805001</v>
      </c>
      <c r="G42">
        <v>156.30536456138199</v>
      </c>
      <c r="L42">
        <v>146.776265288453</v>
      </c>
      <c r="M42">
        <v>153.69745355539399</v>
      </c>
      <c r="N42">
        <v>166.48606716882401</v>
      </c>
      <c r="O42">
        <v>163.37839440773701</v>
      </c>
      <c r="P42">
        <v>147.46556325763001</v>
      </c>
      <c r="Q42">
        <v>158.48115457800699</v>
      </c>
      <c r="R42">
        <v>157.11639036547001</v>
      </c>
      <c r="S42">
        <v>153.488233487607</v>
      </c>
      <c r="T42">
        <v>156.895453084134</v>
      </c>
      <c r="U42">
        <v>149.23387315927701</v>
      </c>
      <c r="V42">
        <v>138.88199451885001</v>
      </c>
      <c r="W42">
        <v>132.575695190163</v>
      </c>
      <c r="X42">
        <v>128.286854467544</v>
      </c>
      <c r="AE42">
        <v>127.535804241379</v>
      </c>
      <c r="AF42">
        <v>124.425749426488</v>
      </c>
      <c r="AG42">
        <v>124.13883282488599</v>
      </c>
      <c r="AH42">
        <v>113.09266368497499</v>
      </c>
      <c r="AI42">
        <v>123.20275798357601</v>
      </c>
      <c r="AJ42">
        <v>118.417317136571</v>
      </c>
      <c r="AK42">
        <v>116.430151379576</v>
      </c>
      <c r="AL42">
        <v>113.300488486343</v>
      </c>
      <c r="AM42">
        <v>114.259716905575</v>
      </c>
      <c r="AN42">
        <v>118.627644903423</v>
      </c>
      <c r="AT42">
        <v>109.52940761635701</v>
      </c>
      <c r="AU42">
        <v>96.097159966114404</v>
      </c>
      <c r="AV42">
        <v>109.87001569037901</v>
      </c>
      <c r="AW42">
        <v>112.81455823581901</v>
      </c>
      <c r="AX42">
        <v>114.174246268714</v>
      </c>
      <c r="AY42">
        <v>100.95654152724001</v>
      </c>
      <c r="AZ42">
        <v>108.86761986759799</v>
      </c>
      <c r="BA42">
        <v>139.61779194354301</v>
      </c>
      <c r="BB42">
        <v>127.867207343261</v>
      </c>
      <c r="BC42">
        <v>143.880330091514</v>
      </c>
      <c r="BD42">
        <v>143.923610715162</v>
      </c>
      <c r="BH42">
        <v>111.80074788949101</v>
      </c>
      <c r="BI42">
        <v>123.203059929034</v>
      </c>
      <c r="BJ42">
        <f t="shared" si="1"/>
        <v>132.37834027089434</v>
      </c>
      <c r="BK42">
        <f t="shared" si="0"/>
        <v>128.73297486908695</v>
      </c>
      <c r="BL42">
        <v>107.823497863931</v>
      </c>
    </row>
    <row r="43" spans="1:64" x14ac:dyDescent="0.35">
      <c r="A43">
        <v>41</v>
      </c>
      <c r="B43" s="1">
        <v>39475</v>
      </c>
      <c r="C43" t="s">
        <v>99</v>
      </c>
      <c r="F43">
        <v>94.992134008615594</v>
      </c>
      <c r="G43">
        <v>92.148484664901304</v>
      </c>
      <c r="H43">
        <v>79.850070419431304</v>
      </c>
      <c r="I43">
        <v>83.127127637927103</v>
      </c>
      <c r="J43">
        <v>99.137139617128497</v>
      </c>
      <c r="K43">
        <v>88.641799780788006</v>
      </c>
      <c r="L43">
        <v>99.984017937018294</v>
      </c>
      <c r="M43">
        <v>105.723289779243</v>
      </c>
      <c r="N43">
        <v>102.59697232585</v>
      </c>
      <c r="W43">
        <v>77.778167855894296</v>
      </c>
      <c r="X43">
        <v>77.263672755034406</v>
      </c>
      <c r="Y43">
        <v>77.516706627690795</v>
      </c>
      <c r="Z43">
        <v>75.421061811400193</v>
      </c>
      <c r="AA43">
        <v>73.925812789525693</v>
      </c>
      <c r="AB43">
        <v>76.110344152980005</v>
      </c>
      <c r="AC43">
        <v>76.144213459606505</v>
      </c>
      <c r="AD43">
        <v>70.5563508389546</v>
      </c>
      <c r="AE43">
        <v>81.223318738704705</v>
      </c>
      <c r="AF43">
        <v>81.667806961795506</v>
      </c>
      <c r="AM43">
        <v>59.476365343542703</v>
      </c>
      <c r="AN43">
        <v>61.657410923180201</v>
      </c>
      <c r="AO43">
        <v>62.058966028556597</v>
      </c>
      <c r="AP43">
        <v>72.984455812263107</v>
      </c>
      <c r="AQ43">
        <v>68.335539942616293</v>
      </c>
      <c r="AR43">
        <v>66.932086578071093</v>
      </c>
      <c r="AS43">
        <v>70.511186579796004</v>
      </c>
      <c r="AT43">
        <v>61.339096253974503</v>
      </c>
      <c r="AU43">
        <v>51.4055037788211</v>
      </c>
      <c r="AV43">
        <v>59.246616672094</v>
      </c>
      <c r="BC43">
        <v>82.462868328921402</v>
      </c>
      <c r="BD43">
        <v>86.628245698490304</v>
      </c>
      <c r="BE43">
        <v>83.140980023551194</v>
      </c>
      <c r="BF43">
        <v>80.8929235488948</v>
      </c>
      <c r="BG43">
        <v>63.6887995575999</v>
      </c>
      <c r="BH43">
        <v>64.481835511565805</v>
      </c>
      <c r="BI43">
        <v>79.099594081275299</v>
      </c>
      <c r="BJ43">
        <f t="shared" si="1"/>
        <v>77.448637967380677</v>
      </c>
      <c r="BK43">
        <f t="shared" si="0"/>
        <v>73.803272565573295</v>
      </c>
      <c r="BL43">
        <v>107.576120875257</v>
      </c>
    </row>
    <row r="44" spans="1:64" x14ac:dyDescent="0.35">
      <c r="A44">
        <v>42</v>
      </c>
      <c r="B44" s="1">
        <v>39499</v>
      </c>
      <c r="C44" t="s">
        <v>100</v>
      </c>
      <c r="D44">
        <v>156.125038687325</v>
      </c>
      <c r="E44">
        <v>149.07195354988201</v>
      </c>
      <c r="F44">
        <v>156.86986994918001</v>
      </c>
      <c r="G44">
        <v>145.02062068751499</v>
      </c>
      <c r="H44">
        <v>142.04736930007101</v>
      </c>
      <c r="I44">
        <v>154.00503509213399</v>
      </c>
      <c r="J44">
        <v>151.289513722339</v>
      </c>
      <c r="K44">
        <v>154.227868666463</v>
      </c>
      <c r="L44">
        <v>158.24771882557599</v>
      </c>
      <c r="M44">
        <v>161.28873122302201</v>
      </c>
      <c r="N44">
        <v>165.42235180404001</v>
      </c>
      <c r="O44">
        <v>156.10405658745401</v>
      </c>
      <c r="P44">
        <v>145.12732834097099</v>
      </c>
      <c r="Q44">
        <v>154.16714755140799</v>
      </c>
      <c r="R44">
        <v>147.76059003546499</v>
      </c>
      <c r="S44">
        <v>154.17617360528001</v>
      </c>
      <c r="T44">
        <v>160.48121651818599</v>
      </c>
      <c r="U44">
        <v>153.03022922141901</v>
      </c>
      <c r="V44">
        <v>147.38347348407299</v>
      </c>
      <c r="W44">
        <v>133.404127228927</v>
      </c>
      <c r="X44">
        <v>127.019682847502</v>
      </c>
      <c r="Y44">
        <v>127.145869580745</v>
      </c>
      <c r="Z44">
        <v>120.930214956287</v>
      </c>
      <c r="AA44">
        <v>114.536682388559</v>
      </c>
      <c r="AB44">
        <v>125.890849026843</v>
      </c>
      <c r="AC44">
        <v>121.16673434226701</v>
      </c>
      <c r="AD44">
        <v>120.666035123914</v>
      </c>
      <c r="AE44">
        <v>129.81022855153199</v>
      </c>
      <c r="AF44">
        <v>124.065477238342</v>
      </c>
      <c r="AG44">
        <v>126.351405353291</v>
      </c>
      <c r="AH44">
        <v>116.732906273493</v>
      </c>
      <c r="AI44">
        <v>125.380774253056</v>
      </c>
      <c r="AJ44">
        <v>129.04866787578001</v>
      </c>
      <c r="AK44">
        <v>127.103280374305</v>
      </c>
      <c r="AL44">
        <v>115.94623555251199</v>
      </c>
      <c r="AM44">
        <v>109.930784077952</v>
      </c>
      <c r="AN44">
        <v>118.848811764123</v>
      </c>
      <c r="AO44">
        <v>114.73142559255299</v>
      </c>
      <c r="AP44">
        <v>130.13554821791101</v>
      </c>
      <c r="AQ44">
        <v>120.345094923407</v>
      </c>
      <c r="AR44">
        <v>116.806922879577</v>
      </c>
      <c r="AS44">
        <v>127.195193233757</v>
      </c>
      <c r="AT44">
        <v>119.37468298477501</v>
      </c>
      <c r="AU44">
        <v>102.047637800847</v>
      </c>
      <c r="AV44">
        <v>126.75735531238399</v>
      </c>
      <c r="AW44">
        <v>126.12319705981299</v>
      </c>
      <c r="AX44">
        <v>128.48622447479499</v>
      </c>
      <c r="AY44">
        <v>109.274050097529</v>
      </c>
      <c r="AZ44">
        <v>116.458537560246</v>
      </c>
      <c r="BA44">
        <v>136.91009013645001</v>
      </c>
      <c r="BB44">
        <v>134.07148555197301</v>
      </c>
      <c r="BC44">
        <v>144.95777173089701</v>
      </c>
      <c r="BD44">
        <v>154.74389347737301</v>
      </c>
      <c r="BE44">
        <v>151.893074979613</v>
      </c>
      <c r="BF44">
        <v>137.930902282332</v>
      </c>
      <c r="BG44">
        <v>135.785701493272</v>
      </c>
      <c r="BH44">
        <v>130.15660092667599</v>
      </c>
      <c r="BI44">
        <v>145.47753015129001</v>
      </c>
      <c r="BJ44">
        <f t="shared" si="1"/>
        <v>135.09462025049481</v>
      </c>
      <c r="BK44">
        <f t="shared" si="0"/>
        <v>131.44925484868742</v>
      </c>
      <c r="BL44">
        <v>107.89194251576301</v>
      </c>
    </row>
    <row r="45" spans="1:64" x14ac:dyDescent="0.35">
      <c r="A45">
        <v>43</v>
      </c>
      <c r="B45" s="1">
        <v>39506</v>
      </c>
      <c r="C45" t="s">
        <v>98</v>
      </c>
      <c r="D45">
        <v>132.157294946061</v>
      </c>
      <c r="E45">
        <v>130.89970060198499</v>
      </c>
      <c r="F45">
        <v>137.488623419275</v>
      </c>
      <c r="G45">
        <v>134.83478434563801</v>
      </c>
      <c r="H45">
        <v>130.932828333283</v>
      </c>
      <c r="I45">
        <v>134.535337631571</v>
      </c>
      <c r="J45">
        <v>138.312326052618</v>
      </c>
      <c r="K45">
        <v>133.48392417718199</v>
      </c>
      <c r="L45">
        <v>139.27903652743601</v>
      </c>
      <c r="M45">
        <v>148.31115136408701</v>
      </c>
      <c r="N45">
        <v>150.47196744208901</v>
      </c>
      <c r="O45">
        <v>137.73952174225201</v>
      </c>
      <c r="P45">
        <v>124.37922736534</v>
      </c>
      <c r="Q45">
        <v>136.36008489267101</v>
      </c>
      <c r="R45">
        <v>135.71520524200201</v>
      </c>
      <c r="S45">
        <v>134.48331006522699</v>
      </c>
      <c r="T45">
        <v>139.59594746621499</v>
      </c>
      <c r="U45">
        <v>123.491725290169</v>
      </c>
      <c r="V45">
        <v>114.735555920826</v>
      </c>
      <c r="W45">
        <v>113.85273673163201</v>
      </c>
      <c r="X45">
        <v>111.961225674099</v>
      </c>
      <c r="Y45">
        <v>108.131266027527</v>
      </c>
      <c r="Z45">
        <v>102.846110753039</v>
      </c>
      <c r="AA45">
        <v>101.816801529656</v>
      </c>
      <c r="AB45">
        <v>101.732582345911</v>
      </c>
      <c r="AC45">
        <v>104.333998365271</v>
      </c>
      <c r="AD45">
        <v>100.985752410346</v>
      </c>
      <c r="AE45">
        <v>111.263356899774</v>
      </c>
      <c r="AF45">
        <v>112.518449735879</v>
      </c>
      <c r="AG45">
        <v>113.79892688472999</v>
      </c>
      <c r="AH45">
        <v>101.88486597637301</v>
      </c>
      <c r="AI45">
        <v>112.30019306564201</v>
      </c>
      <c r="AJ45">
        <v>111.27206266411901</v>
      </c>
      <c r="AK45">
        <v>97.728078502486895</v>
      </c>
      <c r="AL45">
        <v>92.442527617826897</v>
      </c>
      <c r="AM45">
        <v>90.755391355386905</v>
      </c>
      <c r="AN45">
        <v>98.963418450003402</v>
      </c>
      <c r="AO45">
        <v>101.39613763942</v>
      </c>
      <c r="AP45">
        <v>109.968517756867</v>
      </c>
      <c r="AQ45">
        <v>101.959727296609</v>
      </c>
      <c r="AR45">
        <v>94.097861283005102</v>
      </c>
      <c r="AS45">
        <v>106.384666934374</v>
      </c>
      <c r="AT45">
        <v>100.865304039686</v>
      </c>
      <c r="AU45">
        <v>92.7175862961154</v>
      </c>
      <c r="AV45">
        <v>109.99998760334501</v>
      </c>
      <c r="AW45">
        <v>112.128202978335</v>
      </c>
      <c r="AX45">
        <v>109.698962816259</v>
      </c>
      <c r="AY45">
        <v>59.318773505164202</v>
      </c>
      <c r="BE45">
        <v>163.775627187635</v>
      </c>
      <c r="BF45">
        <v>137.34852518470399</v>
      </c>
      <c r="BG45">
        <v>116.028779921213</v>
      </c>
      <c r="BH45">
        <v>118.260949446201</v>
      </c>
      <c r="BI45">
        <v>136.01476482471301</v>
      </c>
      <c r="BJ45">
        <f t="shared" si="1"/>
        <v>117.27848438734483</v>
      </c>
      <c r="BK45">
        <f t="shared" si="0"/>
        <v>113.63311898553745</v>
      </c>
      <c r="BL45">
        <v>107.623406762835</v>
      </c>
    </row>
    <row r="46" spans="1:64" x14ac:dyDescent="0.35">
      <c r="A46">
        <v>44</v>
      </c>
      <c r="B46" s="1">
        <v>39507</v>
      </c>
      <c r="C46" t="s">
        <v>96</v>
      </c>
      <c r="AW46">
        <v>100.409035891692</v>
      </c>
      <c r="AX46">
        <v>101.40424804867899</v>
      </c>
      <c r="AY46">
        <v>85.9805403638684</v>
      </c>
      <c r="AZ46">
        <v>89.667602619990106</v>
      </c>
      <c r="BA46">
        <v>113.84969725252</v>
      </c>
      <c r="BB46">
        <v>106.43183589968901</v>
      </c>
      <c r="BC46">
        <v>112.244962802381</v>
      </c>
      <c r="BD46">
        <v>127.398054970053</v>
      </c>
      <c r="BJ46">
        <f t="shared" si="1"/>
        <v>104.67324723110906</v>
      </c>
      <c r="BK46">
        <f t="shared" si="0"/>
        <v>101.02788182930168</v>
      </c>
      <c r="BL46">
        <v>107.12610125562099</v>
      </c>
    </row>
    <row r="47" spans="1:64" x14ac:dyDescent="0.35">
      <c r="A47">
        <v>45</v>
      </c>
      <c r="B47" s="1">
        <v>39522</v>
      </c>
      <c r="C47" t="s">
        <v>101</v>
      </c>
      <c r="D47">
        <v>110.304571622303</v>
      </c>
      <c r="E47">
        <v>113.291679610877</v>
      </c>
      <c r="F47">
        <v>121.35605948552001</v>
      </c>
      <c r="G47">
        <v>115.079205818286</v>
      </c>
      <c r="H47">
        <v>106.086945566894</v>
      </c>
      <c r="I47">
        <v>104.205786462259</v>
      </c>
      <c r="J47">
        <v>116.060401841895</v>
      </c>
      <c r="K47">
        <v>117.271826841041</v>
      </c>
      <c r="L47">
        <v>123.339579018789</v>
      </c>
      <c r="M47">
        <v>122.399431750345</v>
      </c>
      <c r="N47">
        <v>125.740657181088</v>
      </c>
      <c r="O47">
        <v>117.941304198523</v>
      </c>
      <c r="P47">
        <v>103.70639798510599</v>
      </c>
      <c r="Q47">
        <v>120.032877669002</v>
      </c>
      <c r="R47">
        <v>112.385134826859</v>
      </c>
      <c r="S47">
        <v>111.919025754765</v>
      </c>
      <c r="T47">
        <v>122.622693606659</v>
      </c>
      <c r="U47">
        <v>111.052117597755</v>
      </c>
      <c r="V47">
        <v>108.83603420399</v>
      </c>
      <c r="W47">
        <v>104.966506585998</v>
      </c>
      <c r="X47">
        <v>102.486886058225</v>
      </c>
      <c r="Y47">
        <v>104.131073662595</v>
      </c>
      <c r="Z47">
        <v>98.9427288003493</v>
      </c>
      <c r="AA47">
        <v>86.639871316179594</v>
      </c>
      <c r="AB47">
        <v>93.8876473865853</v>
      </c>
      <c r="AC47">
        <v>95.781026743466697</v>
      </c>
      <c r="AD47">
        <v>99.932344631934598</v>
      </c>
      <c r="AE47">
        <v>99.708841964443806</v>
      </c>
      <c r="AF47">
        <v>99.915077107370493</v>
      </c>
      <c r="AG47">
        <v>86.600087598297506</v>
      </c>
      <c r="AH47">
        <v>79.404775147970298</v>
      </c>
      <c r="AI47">
        <v>95.710386504667696</v>
      </c>
      <c r="AJ47">
        <v>87.949630646215397</v>
      </c>
      <c r="AK47">
        <v>78.830417617271294</v>
      </c>
      <c r="AL47">
        <v>75.644327414147696</v>
      </c>
      <c r="AM47">
        <v>84.260865610583195</v>
      </c>
      <c r="AN47">
        <v>90.031764921987104</v>
      </c>
      <c r="AO47">
        <v>79.523921675729994</v>
      </c>
      <c r="AP47">
        <v>81.095123855705907</v>
      </c>
      <c r="AU47">
        <v>49.674229528510999</v>
      </c>
      <c r="AV47">
        <v>72.900744945954997</v>
      </c>
      <c r="AW47">
        <v>69.201667687169007</v>
      </c>
      <c r="AX47">
        <v>61.815345252941803</v>
      </c>
      <c r="AY47">
        <v>60.216335680076099</v>
      </c>
      <c r="AZ47">
        <v>70.613727164967202</v>
      </c>
      <c r="BA47">
        <v>90.9854304190779</v>
      </c>
      <c r="BB47">
        <v>91.887929417938807</v>
      </c>
      <c r="BC47">
        <v>104.41705215863399</v>
      </c>
      <c r="BD47">
        <v>108.233927696279</v>
      </c>
      <c r="BE47">
        <v>111.453718476482</v>
      </c>
      <c r="BJ47">
        <f t="shared" si="1"/>
        <v>98.009502894394231</v>
      </c>
      <c r="BK47">
        <f t="shared" si="0"/>
        <v>94.364137492586849</v>
      </c>
      <c r="BL47">
        <v>106.873533607798</v>
      </c>
    </row>
    <row r="48" spans="1:64" x14ac:dyDescent="0.35">
      <c r="A48">
        <v>46</v>
      </c>
      <c r="B48" s="1">
        <v>39530</v>
      </c>
      <c r="C48" t="s">
        <v>102</v>
      </c>
      <c r="E48">
        <v>107.31038845158101</v>
      </c>
      <c r="F48">
        <v>113.31465495723999</v>
      </c>
      <c r="G48">
        <v>109.83734570887999</v>
      </c>
      <c r="H48">
        <v>101.33727828988199</v>
      </c>
      <c r="I48">
        <v>106.743940070519</v>
      </c>
      <c r="J48">
        <v>121.690343576996</v>
      </c>
      <c r="K48">
        <v>118.123693262429</v>
      </c>
      <c r="L48">
        <v>122.5116163463</v>
      </c>
      <c r="M48">
        <v>124.256310600746</v>
      </c>
      <c r="N48">
        <v>130.40713009436001</v>
      </c>
      <c r="O48">
        <v>119.353321721874</v>
      </c>
      <c r="U48">
        <v>115.10006826203799</v>
      </c>
      <c r="V48">
        <v>100.35025852673699</v>
      </c>
      <c r="W48">
        <v>95.425300113547493</v>
      </c>
      <c r="X48">
        <v>96.275851695578694</v>
      </c>
      <c r="Y48">
        <v>99.062337225972897</v>
      </c>
      <c r="Z48">
        <v>87.844182154347195</v>
      </c>
      <c r="AA48">
        <v>89.000145520138901</v>
      </c>
      <c r="AB48">
        <v>94.673371685575006</v>
      </c>
      <c r="AC48">
        <v>95.854043438046205</v>
      </c>
      <c r="AD48">
        <v>97.743348730759706</v>
      </c>
      <c r="AE48">
        <v>105.320687460879</v>
      </c>
      <c r="AF48">
        <v>101.34858170019599</v>
      </c>
      <c r="AG48">
        <v>97.936260563842396</v>
      </c>
      <c r="AL48">
        <v>74.393628883559401</v>
      </c>
      <c r="AM48">
        <v>80.618045883193602</v>
      </c>
      <c r="AN48">
        <v>82.045569870384099</v>
      </c>
      <c r="AO48">
        <v>83.196151401099499</v>
      </c>
      <c r="AP48">
        <v>93.283661825642596</v>
      </c>
      <c r="AQ48">
        <v>93.723380525141593</v>
      </c>
      <c r="AR48">
        <v>90.934479588677206</v>
      </c>
      <c r="AS48">
        <v>96.139073685301199</v>
      </c>
      <c r="AT48">
        <v>90.776965392918498</v>
      </c>
      <c r="AU48">
        <v>79.971506928761499</v>
      </c>
      <c r="AV48">
        <v>91.716615783519302</v>
      </c>
      <c r="AW48">
        <v>90.398786264651704</v>
      </c>
      <c r="BB48">
        <v>87.126813378113596</v>
      </c>
      <c r="BC48">
        <v>91.4117854967959</v>
      </c>
      <c r="BD48">
        <v>108.09551926207</v>
      </c>
      <c r="BE48">
        <v>106.145412382625</v>
      </c>
      <c r="BF48">
        <v>105.681570061077</v>
      </c>
      <c r="BG48">
        <v>99.964210614338796</v>
      </c>
      <c r="BH48">
        <v>86.129656223146299</v>
      </c>
      <c r="BI48">
        <v>106.98984636257499</v>
      </c>
      <c r="BJ48">
        <f t="shared" si="1"/>
        <v>99.762798635728601</v>
      </c>
      <c r="BK48">
        <f t="shared" si="0"/>
        <v>96.117433233921219</v>
      </c>
      <c r="BL48">
        <v>106.887992391955</v>
      </c>
    </row>
    <row r="49" spans="1:64" x14ac:dyDescent="0.35">
      <c r="A49">
        <v>47</v>
      </c>
      <c r="B49" s="1">
        <v>39531</v>
      </c>
      <c r="C49" t="s">
        <v>103</v>
      </c>
      <c r="D49">
        <v>122.10856825778301</v>
      </c>
      <c r="E49">
        <v>121.56045439302299</v>
      </c>
      <c r="F49">
        <v>129.14443936534599</v>
      </c>
      <c r="G49">
        <v>120.171951222885</v>
      </c>
      <c r="H49">
        <v>112.027958405544</v>
      </c>
      <c r="I49">
        <v>117.08752715194601</v>
      </c>
      <c r="J49">
        <v>125.792967434866</v>
      </c>
      <c r="K49">
        <v>116.289776204925</v>
      </c>
      <c r="L49">
        <v>119.906514524244</v>
      </c>
      <c r="M49">
        <v>122.284793243362</v>
      </c>
      <c r="N49">
        <v>123.261040573288</v>
      </c>
      <c r="O49">
        <v>116.08586919089799</v>
      </c>
      <c r="P49">
        <v>104.91289027106799</v>
      </c>
      <c r="Q49">
        <v>118.200247259108</v>
      </c>
      <c r="R49">
        <v>114.097932548545</v>
      </c>
      <c r="S49">
        <v>116.841450448057</v>
      </c>
      <c r="T49">
        <v>133.472358292515</v>
      </c>
      <c r="U49">
        <v>123.400117228608</v>
      </c>
      <c r="V49">
        <v>119.780833917786</v>
      </c>
      <c r="W49">
        <v>110.66730154481699</v>
      </c>
      <c r="X49">
        <v>108.4491671677</v>
      </c>
      <c r="Y49">
        <v>105.685719838114</v>
      </c>
      <c r="Z49">
        <v>101.971049358141</v>
      </c>
      <c r="AA49">
        <v>98.828507105676294</v>
      </c>
      <c r="AB49">
        <v>98.667613482704994</v>
      </c>
      <c r="AC49">
        <v>99.773632718558304</v>
      </c>
      <c r="AD49">
        <v>96.5690391719139</v>
      </c>
      <c r="AE49">
        <v>106.768006516611</v>
      </c>
      <c r="AF49">
        <v>99.029448537502802</v>
      </c>
      <c r="AG49">
        <v>96.366030867464005</v>
      </c>
      <c r="AH49">
        <v>93.944443246536295</v>
      </c>
      <c r="AI49">
        <v>99.332910882128104</v>
      </c>
      <c r="AJ49">
        <v>95.788507723425397</v>
      </c>
      <c r="AK49">
        <v>94.662765858353495</v>
      </c>
      <c r="AL49">
        <v>88.238226798575994</v>
      </c>
      <c r="AM49">
        <v>98.492107413513196</v>
      </c>
      <c r="AN49">
        <v>95.968893712783597</v>
      </c>
      <c r="AO49">
        <v>96.278872725478195</v>
      </c>
      <c r="AP49">
        <v>106.032601452355</v>
      </c>
      <c r="AQ49">
        <v>99.451023688575603</v>
      </c>
      <c r="AR49">
        <v>98.0540060364319</v>
      </c>
      <c r="AS49">
        <v>100.125269594949</v>
      </c>
      <c r="AT49">
        <v>88.695107060473205</v>
      </c>
      <c r="AU49">
        <v>76.369736168128497</v>
      </c>
      <c r="AV49">
        <v>88.964871832355399</v>
      </c>
      <c r="AW49">
        <v>87.2159701858875</v>
      </c>
      <c r="AX49">
        <v>90.5143060664237</v>
      </c>
      <c r="AY49">
        <v>71.173207209734898</v>
      </c>
      <c r="AZ49">
        <v>79.194526004302205</v>
      </c>
      <c r="BA49">
        <v>107.39564739183101</v>
      </c>
      <c r="BB49">
        <v>107.771892899721</v>
      </c>
      <c r="BC49">
        <v>115.353186200221</v>
      </c>
      <c r="BD49">
        <v>130.60744765726099</v>
      </c>
      <c r="BE49">
        <v>126.129442243675</v>
      </c>
      <c r="BF49">
        <v>123.26190579890201</v>
      </c>
      <c r="BG49">
        <v>105.430143405827</v>
      </c>
      <c r="BH49">
        <v>102.97212847092101</v>
      </c>
      <c r="BI49">
        <v>108.340474604618</v>
      </c>
      <c r="BJ49">
        <f t="shared" si="1"/>
        <v>106.46487635476529</v>
      </c>
      <c r="BK49">
        <f t="shared" si="0"/>
        <v>102.81951095295791</v>
      </c>
      <c r="BL49">
        <v>107.49694410564</v>
      </c>
    </row>
    <row r="50" spans="1:64" x14ac:dyDescent="0.35">
      <c r="A50">
        <v>48</v>
      </c>
      <c r="B50" s="1">
        <v>39554</v>
      </c>
      <c r="C50" t="s">
        <v>104</v>
      </c>
      <c r="D50">
        <v>130.83574105124501</v>
      </c>
      <c r="E50">
        <v>127.72413515666</v>
      </c>
      <c r="F50">
        <v>133.42061933210201</v>
      </c>
      <c r="G50">
        <v>128.49620067187601</v>
      </c>
      <c r="H50">
        <v>114.627561043775</v>
      </c>
      <c r="I50">
        <v>120.276031571511</v>
      </c>
      <c r="J50">
        <v>131.062582292153</v>
      </c>
      <c r="K50">
        <v>131.343300475501</v>
      </c>
      <c r="L50">
        <v>142.379927518279</v>
      </c>
      <c r="S50">
        <v>128.40602027563801</v>
      </c>
      <c r="T50">
        <v>130.600347559151</v>
      </c>
      <c r="U50">
        <v>117.507392290634</v>
      </c>
      <c r="V50">
        <v>112.53287651190099</v>
      </c>
      <c r="W50">
        <v>107.171720760086</v>
      </c>
      <c r="X50">
        <v>108.34397201327199</v>
      </c>
      <c r="Y50">
        <v>101.445169787278</v>
      </c>
      <c r="Z50">
        <v>101.088541188021</v>
      </c>
      <c r="AA50">
        <v>96.4917301144242</v>
      </c>
      <c r="AB50">
        <v>109.72414456768701</v>
      </c>
      <c r="AC50">
        <v>113.83562423491099</v>
      </c>
      <c r="AD50">
        <v>115.211323998878</v>
      </c>
      <c r="AJ50">
        <v>102.47446930851299</v>
      </c>
      <c r="AK50">
        <v>100.73280984862301</v>
      </c>
      <c r="AL50">
        <v>91.892013597832999</v>
      </c>
      <c r="AM50">
        <v>91.749195330632006</v>
      </c>
      <c r="AN50">
        <v>98.006787761185393</v>
      </c>
      <c r="AO50">
        <v>90.440828709604006</v>
      </c>
      <c r="AP50">
        <v>96.591236926250801</v>
      </c>
      <c r="AQ50">
        <v>93.624543916600999</v>
      </c>
      <c r="AR50">
        <v>104.391036992522</v>
      </c>
      <c r="BA50">
        <v>106.502620939678</v>
      </c>
      <c r="BB50">
        <v>112.004957060877</v>
      </c>
      <c r="BC50">
        <v>119.27779220409499</v>
      </c>
      <c r="BD50">
        <v>127.544982818186</v>
      </c>
      <c r="BE50">
        <v>122.781889519591</v>
      </c>
      <c r="BF50">
        <v>116.484791706349</v>
      </c>
      <c r="BJ50">
        <f t="shared" si="1"/>
        <v>113.25069219598676</v>
      </c>
      <c r="BK50">
        <f t="shared" si="0"/>
        <v>109.60532679417938</v>
      </c>
      <c r="BL50">
        <v>106.631547456576</v>
      </c>
    </row>
    <row r="51" spans="1:64" x14ac:dyDescent="0.35">
      <c r="A51">
        <v>49</v>
      </c>
      <c r="B51" s="1">
        <v>39555</v>
      </c>
      <c r="C51" t="s">
        <v>105</v>
      </c>
      <c r="Q51">
        <v>114.275653465041</v>
      </c>
      <c r="R51">
        <v>116.447605089652</v>
      </c>
      <c r="S51">
        <v>108.157611199012</v>
      </c>
      <c r="T51">
        <v>111.612418678414</v>
      </c>
      <c r="AI51">
        <v>97.034800939891198</v>
      </c>
      <c r="AJ51">
        <v>91.577193781596193</v>
      </c>
      <c r="AK51">
        <v>87.843408265354398</v>
      </c>
      <c r="AW51">
        <v>88.984152320592699</v>
      </c>
      <c r="AX51">
        <v>86.868498485962803</v>
      </c>
      <c r="AY51">
        <v>59.336987355961199</v>
      </c>
      <c r="AZ51">
        <v>73.501060761077397</v>
      </c>
      <c r="BA51">
        <v>90.793095866308406</v>
      </c>
      <c r="BJ51">
        <f t="shared" si="1"/>
        <v>93.869373850738612</v>
      </c>
      <c r="BK51">
        <f t="shared" si="0"/>
        <v>90.22400844893123</v>
      </c>
      <c r="BL51">
        <v>106.385430744145</v>
      </c>
    </row>
    <row r="52" spans="1:64" x14ac:dyDescent="0.35">
      <c r="A52">
        <v>50</v>
      </c>
      <c r="B52" s="1">
        <v>39562</v>
      </c>
      <c r="C52" t="s">
        <v>106</v>
      </c>
      <c r="D52">
        <v>111.740616190523</v>
      </c>
      <c r="E52">
        <v>113.019783355971</v>
      </c>
      <c r="F52">
        <v>116.88924674794499</v>
      </c>
      <c r="G52">
        <v>119.871481269943</v>
      </c>
      <c r="H52">
        <v>117.540357590548</v>
      </c>
      <c r="I52">
        <v>111.515934540597</v>
      </c>
      <c r="J52">
        <v>120.822255762273</v>
      </c>
      <c r="K52">
        <v>109.373509851208</v>
      </c>
      <c r="L52">
        <v>117.086708883112</v>
      </c>
      <c r="M52">
        <v>114.06502942383101</v>
      </c>
      <c r="Z52">
        <v>94.365392226355993</v>
      </c>
      <c r="AA52">
        <v>90.9800988909995</v>
      </c>
      <c r="AB52">
        <v>92.942744019448497</v>
      </c>
      <c r="AC52">
        <v>96.650196320092704</v>
      </c>
      <c r="AD52">
        <v>98.166634592618806</v>
      </c>
      <c r="AE52">
        <v>113.698030016015</v>
      </c>
      <c r="AJ52">
        <v>97.426916019503594</v>
      </c>
      <c r="AK52">
        <v>88.9455613667796</v>
      </c>
      <c r="AL52">
        <v>82.758078397992705</v>
      </c>
      <c r="AM52">
        <v>88.671235106029698</v>
      </c>
      <c r="AN52">
        <v>104.36726235501899</v>
      </c>
      <c r="AO52">
        <v>99.9370022476228</v>
      </c>
      <c r="AP52">
        <v>107.25266844722501</v>
      </c>
      <c r="AQ52">
        <v>98.742556624299297</v>
      </c>
      <c r="AR52">
        <v>96.538429049211004</v>
      </c>
      <c r="AS52">
        <v>99.810655793729396</v>
      </c>
      <c r="AT52">
        <v>91.087439620640893</v>
      </c>
      <c r="AU52">
        <v>83.278975263800604</v>
      </c>
      <c r="AZ52">
        <v>83.035653124208096</v>
      </c>
      <c r="BA52">
        <v>110.030934502199</v>
      </c>
      <c r="BB52">
        <v>105.22486556290001</v>
      </c>
      <c r="BC52">
        <v>111.749356816668</v>
      </c>
      <c r="BD52">
        <v>120.70540574967001</v>
      </c>
      <c r="BJ52">
        <f t="shared" si="1"/>
        <v>103.28154593118121</v>
      </c>
      <c r="BK52">
        <f t="shared" si="0"/>
        <v>99.636180529373831</v>
      </c>
      <c r="BL52">
        <v>106.28181800716099</v>
      </c>
    </row>
    <row r="53" spans="1:64" x14ac:dyDescent="0.35">
      <c r="A53">
        <v>51</v>
      </c>
      <c r="B53" s="1">
        <v>39594</v>
      </c>
      <c r="C53" t="s">
        <v>107</v>
      </c>
      <c r="J53">
        <v>108.300842712449</v>
      </c>
      <c r="K53">
        <v>112.84456278974901</v>
      </c>
      <c r="L53">
        <v>125.30972913495199</v>
      </c>
      <c r="M53">
        <v>134.88245830185801</v>
      </c>
      <c r="N53">
        <v>129.32169652464501</v>
      </c>
      <c r="O53">
        <v>127.776024074595</v>
      </c>
      <c r="P53">
        <v>114.44719509310001</v>
      </c>
      <c r="Q53">
        <v>128.24996576568901</v>
      </c>
      <c r="R53">
        <v>123.691526772022</v>
      </c>
      <c r="S53">
        <v>122.95406235382499</v>
      </c>
      <c r="T53">
        <v>135.55673028359999</v>
      </c>
      <c r="U53">
        <v>117.818623786248</v>
      </c>
      <c r="AA53">
        <v>98.829798228118506</v>
      </c>
      <c r="AB53">
        <v>99.178993957869693</v>
      </c>
      <c r="AC53">
        <v>97.017482900600996</v>
      </c>
      <c r="AD53">
        <v>93.082687410479906</v>
      </c>
      <c r="AE53">
        <v>101.50756450033499</v>
      </c>
      <c r="AF53">
        <v>102.03645194129</v>
      </c>
      <c r="AG53">
        <v>100.588951215872</v>
      </c>
      <c r="AH53">
        <v>97.581198105068694</v>
      </c>
      <c r="AI53">
        <v>104.365810101996</v>
      </c>
      <c r="AJ53">
        <v>95.430202149512297</v>
      </c>
      <c r="AK53">
        <v>89.953952824899503</v>
      </c>
      <c r="AQ53">
        <v>91.221928354814693</v>
      </c>
      <c r="AR53">
        <v>92.268103650799006</v>
      </c>
      <c r="AS53">
        <v>100.051279421941</v>
      </c>
      <c r="AT53">
        <v>86.190643024355097</v>
      </c>
      <c r="AU53">
        <v>72.909809298040699</v>
      </c>
      <c r="AV53">
        <v>87.596065257550904</v>
      </c>
      <c r="AW53">
        <v>84.9556915797844</v>
      </c>
      <c r="AX53">
        <v>92.127065513573896</v>
      </c>
      <c r="AY53">
        <v>76.787166926269904</v>
      </c>
      <c r="AZ53">
        <v>79.393862546994299</v>
      </c>
      <c r="BA53">
        <v>105.474452659492</v>
      </c>
      <c r="BB53">
        <v>106.898373065174</v>
      </c>
      <c r="BF53">
        <v>100.58280578130901</v>
      </c>
      <c r="BG53">
        <v>94.660814133701393</v>
      </c>
      <c r="BH53">
        <v>82.585532043824202</v>
      </c>
      <c r="BI53">
        <v>100.8781787347</v>
      </c>
      <c r="BJ53">
        <f t="shared" si="1"/>
        <v>102.95662263900256</v>
      </c>
      <c r="BK53">
        <f t="shared" si="0"/>
        <v>99.311257237195179</v>
      </c>
      <c r="BL53">
        <v>105.95315798548199</v>
      </c>
    </row>
    <row r="54" spans="1:64" x14ac:dyDescent="0.35">
      <c r="A54">
        <v>52</v>
      </c>
      <c r="B54" s="1">
        <v>39610</v>
      </c>
      <c r="C54" t="s">
        <v>108</v>
      </c>
      <c r="E54">
        <v>110.278610535849</v>
      </c>
      <c r="F54">
        <v>110.87634082507201</v>
      </c>
      <c r="G54">
        <v>107.02634191656</v>
      </c>
      <c r="H54">
        <v>89.793283780386005</v>
      </c>
      <c r="I54">
        <v>96.350821186203504</v>
      </c>
      <c r="J54">
        <v>113.05865943597099</v>
      </c>
      <c r="K54">
        <v>117.811687995355</v>
      </c>
      <c r="L54">
        <v>124.285913835266</v>
      </c>
      <c r="M54">
        <v>125.100024907346</v>
      </c>
      <c r="N54">
        <v>132.992997273936</v>
      </c>
      <c r="O54">
        <v>128.65867951542401</v>
      </c>
      <c r="P54">
        <v>110.299606967096</v>
      </c>
      <c r="V54">
        <v>96.478044469581107</v>
      </c>
      <c r="W54">
        <v>88.743007610152006</v>
      </c>
      <c r="X54">
        <v>93.659060499271007</v>
      </c>
      <c r="Y54">
        <v>94.025441843033704</v>
      </c>
      <c r="Z54">
        <v>90.570726926266303</v>
      </c>
      <c r="AA54">
        <v>89.123054488487398</v>
      </c>
      <c r="AB54">
        <v>101.350843832507</v>
      </c>
      <c r="AC54">
        <v>94.715896786710402</v>
      </c>
      <c r="AD54">
        <v>94.472061210653095</v>
      </c>
      <c r="AE54">
        <v>105.269231428419</v>
      </c>
      <c r="AF54">
        <v>101.192095454824</v>
      </c>
      <c r="AG54">
        <v>96.9762466146815</v>
      </c>
      <c r="AL54">
        <v>79.763370785650494</v>
      </c>
      <c r="AM54">
        <v>79.114598965884497</v>
      </c>
      <c r="AN54">
        <v>80.826446762354294</v>
      </c>
      <c r="AO54">
        <v>77.702341559303093</v>
      </c>
      <c r="AP54">
        <v>86.568899701376097</v>
      </c>
      <c r="AQ54">
        <v>87.218002945354002</v>
      </c>
      <c r="AR54">
        <v>91.007383652361</v>
      </c>
      <c r="AS54">
        <v>98.833630933410703</v>
      </c>
      <c r="AT54">
        <v>92.772904334145395</v>
      </c>
      <c r="AU54">
        <v>78.966949665944995</v>
      </c>
      <c r="AV54">
        <v>84.581770530840799</v>
      </c>
      <c r="AW54">
        <v>86.756324348758696</v>
      </c>
      <c r="BB54">
        <v>94.605999666582093</v>
      </c>
      <c r="BC54">
        <v>101.412339306672</v>
      </c>
      <c r="BD54">
        <v>109.17399675498901</v>
      </c>
      <c r="BE54">
        <v>100.23932923625399</v>
      </c>
      <c r="BF54">
        <v>105.97502823144499</v>
      </c>
      <c r="BG54">
        <v>103.058585343071</v>
      </c>
      <c r="BH54">
        <v>80.033672755180106</v>
      </c>
      <c r="BI54">
        <v>105.99604215773699</v>
      </c>
      <c r="BJ54">
        <f t="shared" si="1"/>
        <v>98.584461294917404</v>
      </c>
      <c r="BK54">
        <f t="shared" si="0"/>
        <v>94.939095893110022</v>
      </c>
      <c r="BL54">
        <v>105.629118255902</v>
      </c>
    </row>
    <row r="55" spans="1:64" x14ac:dyDescent="0.35">
      <c r="A55">
        <v>53</v>
      </c>
      <c r="B55" s="1">
        <v>39611</v>
      </c>
      <c r="C55" t="s">
        <v>109</v>
      </c>
      <c r="D55">
        <v>120.883650119406</v>
      </c>
      <c r="E55">
        <v>120.87010441401399</v>
      </c>
      <c r="F55">
        <v>117.775212087475</v>
      </c>
      <c r="G55">
        <v>117.217311335538</v>
      </c>
      <c r="H55">
        <v>109.334216897302</v>
      </c>
      <c r="I55">
        <v>111.85094354960999</v>
      </c>
      <c r="J55">
        <v>122.08483645511799</v>
      </c>
      <c r="K55">
        <v>126.941489466935</v>
      </c>
      <c r="L55">
        <v>127.36613290737201</v>
      </c>
      <c r="M55">
        <v>131.518270989287</v>
      </c>
      <c r="N55">
        <v>141.90275734520401</v>
      </c>
      <c r="O55">
        <v>138.66885402337701</v>
      </c>
      <c r="P55">
        <v>128.74588021873001</v>
      </c>
      <c r="Q55">
        <v>135.11386737247901</v>
      </c>
      <c r="R55">
        <v>128.02281022658701</v>
      </c>
      <c r="S55">
        <v>131.41207154858199</v>
      </c>
      <c r="T55">
        <v>138.13683453127501</v>
      </c>
      <c r="U55">
        <v>123.701239240809</v>
      </c>
      <c r="V55">
        <v>119.060717783095</v>
      </c>
      <c r="W55">
        <v>109.88376308818199</v>
      </c>
      <c r="X55">
        <v>109.884920312083</v>
      </c>
      <c r="Y55">
        <v>112.27259187296499</v>
      </c>
      <c r="Z55">
        <v>111.221649128773</v>
      </c>
      <c r="AA55">
        <v>107.172471872645</v>
      </c>
      <c r="AB55">
        <v>112.03435787050201</v>
      </c>
      <c r="AC55">
        <v>106.69129892017</v>
      </c>
      <c r="AD55">
        <v>104.442589968654</v>
      </c>
      <c r="AE55">
        <v>117.978995957444</v>
      </c>
      <c r="AF55">
        <v>114.20776224362901</v>
      </c>
      <c r="AG55">
        <v>111.190596279044</v>
      </c>
      <c r="AH55">
        <v>105.260280446295</v>
      </c>
      <c r="AI55">
        <v>115.213522510673</v>
      </c>
      <c r="AJ55">
        <v>110.861286263236</v>
      </c>
      <c r="AK55">
        <v>101.89199144975299</v>
      </c>
      <c r="AL55">
        <v>94.852176982819998</v>
      </c>
      <c r="AM55">
        <v>103.101333847346</v>
      </c>
      <c r="AN55">
        <v>100.45431183738999</v>
      </c>
      <c r="AO55">
        <v>103.62683992069501</v>
      </c>
      <c r="AP55">
        <v>115.156549911779</v>
      </c>
      <c r="AQ55">
        <v>107.661123635694</v>
      </c>
      <c r="AR55">
        <v>104.120630249123</v>
      </c>
      <c r="AW55">
        <v>100.105611270046</v>
      </c>
      <c r="AX55">
        <v>102.90036469434401</v>
      </c>
      <c r="AY55">
        <v>89.704465017045294</v>
      </c>
      <c r="AZ55">
        <v>97.469145093722901</v>
      </c>
      <c r="BA55">
        <v>119.263039702897</v>
      </c>
      <c r="BB55">
        <v>113.97987258617501</v>
      </c>
      <c r="BC55">
        <v>122.373953427841</v>
      </c>
      <c r="BD55">
        <v>126.712923339113</v>
      </c>
      <c r="BE55">
        <v>124.89160483630801</v>
      </c>
      <c r="BF55">
        <v>126.413385614566</v>
      </c>
      <c r="BG55">
        <v>116.248437475697</v>
      </c>
      <c r="BH55">
        <v>110.246706708332</v>
      </c>
      <c r="BI55">
        <v>113.477614623373</v>
      </c>
      <c r="BJ55">
        <f t="shared" si="1"/>
        <v>115.43658091612127</v>
      </c>
      <c r="BK55">
        <f t="shared" si="0"/>
        <v>111.79121551431389</v>
      </c>
      <c r="BL55">
        <v>105.39436409379201</v>
      </c>
    </row>
    <row r="56" spans="1:64" x14ac:dyDescent="0.35">
      <c r="A56">
        <v>54</v>
      </c>
      <c r="B56" s="1">
        <v>39619</v>
      </c>
      <c r="C56" t="s">
        <v>93</v>
      </c>
      <c r="K56">
        <v>97.064682456963197</v>
      </c>
      <c r="L56">
        <v>108.07305919124801</v>
      </c>
      <c r="M56">
        <v>113.617148991088</v>
      </c>
      <c r="N56">
        <v>118.39822529386601</v>
      </c>
      <c r="O56">
        <v>112.523215775818</v>
      </c>
      <c r="P56">
        <v>101.802882743208</v>
      </c>
      <c r="Q56">
        <v>117.354758468816</v>
      </c>
      <c r="R56">
        <v>108.288827545518</v>
      </c>
      <c r="S56">
        <v>108.185465834989</v>
      </c>
      <c r="T56">
        <v>115.053482725289</v>
      </c>
      <c r="AC56">
        <v>79.396490656726201</v>
      </c>
      <c r="AD56">
        <v>78.4958940634301</v>
      </c>
      <c r="AE56">
        <v>87.208548733691003</v>
      </c>
      <c r="AF56">
        <v>88.824195742938699</v>
      </c>
      <c r="AG56">
        <v>81.893171731911906</v>
      </c>
      <c r="AH56">
        <v>78.013903492934801</v>
      </c>
      <c r="AI56">
        <v>90.815720769563697</v>
      </c>
      <c r="AJ56">
        <v>84.231662199414203</v>
      </c>
      <c r="AK56">
        <v>79.404393713018194</v>
      </c>
      <c r="AS56">
        <v>82.412699413746694</v>
      </c>
      <c r="AT56">
        <v>76.084635067533</v>
      </c>
      <c r="AU56">
        <v>61.251005164579901</v>
      </c>
      <c r="AV56">
        <v>65.356648499974597</v>
      </c>
      <c r="AW56">
        <v>71.585782312200294</v>
      </c>
      <c r="AX56">
        <v>74.067643561551805</v>
      </c>
      <c r="AY56">
        <v>63.402352699656902</v>
      </c>
      <c r="AZ56">
        <v>68.660508002864802</v>
      </c>
      <c r="BA56">
        <v>89.127468079788997</v>
      </c>
      <c r="BG56">
        <v>81.417127897855806</v>
      </c>
      <c r="BH56">
        <v>63.364355377348303</v>
      </c>
      <c r="BI56">
        <v>82.403277356792401</v>
      </c>
      <c r="BJ56">
        <f t="shared" si="1"/>
        <v>87.992878502075015</v>
      </c>
      <c r="BK56">
        <f t="shared" si="0"/>
        <v>84.347513100267633</v>
      </c>
      <c r="BL56">
        <v>105.270887346492</v>
      </c>
    </row>
    <row r="57" spans="1:64" x14ac:dyDescent="0.35">
      <c r="A57">
        <v>55</v>
      </c>
      <c r="B57" s="1">
        <v>39626</v>
      </c>
      <c r="C57" t="s">
        <v>110</v>
      </c>
      <c r="J57">
        <v>111.502659968298</v>
      </c>
      <c r="K57">
        <v>115.219396133763</v>
      </c>
      <c r="L57">
        <v>116.744964449742</v>
      </c>
      <c r="M57">
        <v>128.90147554949701</v>
      </c>
      <c r="N57">
        <v>131.532880378567</v>
      </c>
      <c r="O57">
        <v>123.84624200295499</v>
      </c>
      <c r="P57">
        <v>110.70496355317</v>
      </c>
      <c r="Q57">
        <v>117.474657576976</v>
      </c>
      <c r="R57">
        <v>117.728064407484</v>
      </c>
      <c r="S57">
        <v>121.94544577174</v>
      </c>
      <c r="T57">
        <v>130.55933357766699</v>
      </c>
      <c r="U57">
        <v>124.288981063709</v>
      </c>
      <c r="V57">
        <v>112.19374649980701</v>
      </c>
      <c r="AC57">
        <v>100.58528451245201</v>
      </c>
      <c r="AD57">
        <v>97.570816927551505</v>
      </c>
      <c r="AE57">
        <v>105.496655323463</v>
      </c>
      <c r="AF57">
        <v>104.963209885838</v>
      </c>
      <c r="AG57">
        <v>98.726095595352206</v>
      </c>
      <c r="AH57">
        <v>95.068252385606499</v>
      </c>
      <c r="AI57">
        <v>109.817986647986</v>
      </c>
      <c r="AJ57">
        <v>100.737131261489</v>
      </c>
      <c r="AK57">
        <v>96.175346826001999</v>
      </c>
      <c r="AL57">
        <v>90.465701955513794</v>
      </c>
      <c r="AR57">
        <v>85.879523084548396</v>
      </c>
      <c r="AS57">
        <v>97.462471170274</v>
      </c>
      <c r="AT57">
        <v>93.228951856665901</v>
      </c>
      <c r="AU57">
        <v>78.973507723269904</v>
      </c>
      <c r="AV57">
        <v>85.860182622890605</v>
      </c>
      <c r="AW57">
        <v>83.164970092192107</v>
      </c>
      <c r="AX57">
        <v>94.849170873447605</v>
      </c>
      <c r="AY57">
        <v>78.315143797840406</v>
      </c>
      <c r="AZ57">
        <v>84.568175778662606</v>
      </c>
      <c r="BA57">
        <v>109.251388572935</v>
      </c>
      <c r="BB57">
        <v>105.824789318103</v>
      </c>
      <c r="BF57">
        <v>101.656240995404</v>
      </c>
      <c r="BG57">
        <v>83.5797257433223</v>
      </c>
      <c r="BH57">
        <v>85.030723437115398</v>
      </c>
      <c r="BI57">
        <v>97.486839089465903</v>
      </c>
      <c r="BJ57">
        <f t="shared" si="1"/>
        <v>103.3521341160728</v>
      </c>
      <c r="BK57">
        <f t="shared" si="0"/>
        <v>99.706768714265422</v>
      </c>
      <c r="BL57">
        <v>105.60326731908</v>
      </c>
    </row>
    <row r="58" spans="1:64" x14ac:dyDescent="0.35">
      <c r="A58">
        <v>56</v>
      </c>
      <c r="B58" s="1">
        <v>39627</v>
      </c>
      <c r="C58" t="s">
        <v>111</v>
      </c>
      <c r="D58">
        <v>136.522046110883</v>
      </c>
      <c r="E58">
        <v>138.09291224726999</v>
      </c>
      <c r="F58">
        <v>136.34085196476201</v>
      </c>
      <c r="G58">
        <v>131.27956013737099</v>
      </c>
      <c r="H58">
        <v>120.166567502487</v>
      </c>
      <c r="I58">
        <v>111.831933837809</v>
      </c>
      <c r="J58">
        <v>136.93796106722701</v>
      </c>
      <c r="K58">
        <v>131.110631333208</v>
      </c>
      <c r="L58">
        <v>130.320702096155</v>
      </c>
      <c r="M58">
        <v>142.61816363041299</v>
      </c>
      <c r="N58">
        <v>144.742294311764</v>
      </c>
      <c r="O58">
        <v>138.274408737317</v>
      </c>
      <c r="P58">
        <v>130.97449032370201</v>
      </c>
      <c r="Q58">
        <v>135.90448078181001</v>
      </c>
      <c r="R58">
        <v>127.874613208006</v>
      </c>
      <c r="S58">
        <v>138.928993665674</v>
      </c>
      <c r="T58">
        <v>149.39797433995901</v>
      </c>
      <c r="U58">
        <v>140.96134607633101</v>
      </c>
      <c r="V58">
        <v>133.256812723309</v>
      </c>
      <c r="W58">
        <v>116.411661183161</v>
      </c>
      <c r="X58">
        <v>118.410948404519</v>
      </c>
      <c r="Y58">
        <v>120.898925306866</v>
      </c>
      <c r="Z58">
        <v>115.544023459062</v>
      </c>
      <c r="AA58">
        <v>116.274392166117</v>
      </c>
      <c r="AB58">
        <v>119.88861888495801</v>
      </c>
      <c r="AC58">
        <v>116.946457937053</v>
      </c>
      <c r="AD58">
        <v>109.671857945589</v>
      </c>
      <c r="AE58">
        <v>115.406882743799</v>
      </c>
      <c r="AF58">
        <v>113.807687569699</v>
      </c>
      <c r="AG58">
        <v>107.98523000035701</v>
      </c>
      <c r="AH58">
        <v>107.067813089189</v>
      </c>
      <c r="AI58">
        <v>114.126188734941</v>
      </c>
      <c r="AJ58">
        <v>112.37295141408801</v>
      </c>
      <c r="AK58">
        <v>111.356088946269</v>
      </c>
      <c r="AL58">
        <v>106.173551397569</v>
      </c>
      <c r="AM58">
        <v>113.422910852294</v>
      </c>
      <c r="AN58">
        <v>111.95246644717901</v>
      </c>
      <c r="AO58">
        <v>113.48914379617401</v>
      </c>
      <c r="AP58">
        <v>125.34022806917</v>
      </c>
      <c r="AQ58">
        <v>118.83481291666099</v>
      </c>
      <c r="AR58">
        <v>113.41209754552899</v>
      </c>
      <c r="AS58">
        <v>114.780469734696</v>
      </c>
      <c r="AT58">
        <v>111.68795279542</v>
      </c>
      <c r="AU58">
        <v>98.386577898986403</v>
      </c>
      <c r="AV58">
        <v>103.51065655938901</v>
      </c>
      <c r="AW58">
        <v>98.707003973865397</v>
      </c>
      <c r="AX58">
        <v>109.942022606894</v>
      </c>
      <c r="AY58">
        <v>92.142995584548501</v>
      </c>
      <c r="AZ58">
        <v>98.993969239832296</v>
      </c>
      <c r="BA58">
        <v>124.212377231163</v>
      </c>
      <c r="BB58">
        <v>127.060884875759</v>
      </c>
      <c r="BC58">
        <v>134.64303804828199</v>
      </c>
      <c r="BD58">
        <v>140.92197342457499</v>
      </c>
      <c r="BE58">
        <v>138.42014858088399</v>
      </c>
      <c r="BF58">
        <v>143.20018983932999</v>
      </c>
      <c r="BG58">
        <v>122.332584877437</v>
      </c>
      <c r="BH58">
        <v>113.996978435438</v>
      </c>
      <c r="BI58">
        <v>119.78593780491801</v>
      </c>
      <c r="BJ58">
        <f t="shared" si="1"/>
        <v>121.84581800719167</v>
      </c>
      <c r="BK58">
        <f t="shared" si="0"/>
        <v>118.20045260538429</v>
      </c>
      <c r="BL58">
        <v>105.27684500519599</v>
      </c>
    </row>
    <row r="59" spans="1:64" x14ac:dyDescent="0.35">
      <c r="A59">
        <v>57</v>
      </c>
      <c r="B59" s="1">
        <v>39642</v>
      </c>
      <c r="C59" t="s">
        <v>112</v>
      </c>
      <c r="D59">
        <v>118.128009009347</v>
      </c>
      <c r="E59">
        <v>114.741167950684</v>
      </c>
      <c r="F59">
        <v>116.66383095513</v>
      </c>
      <c r="G59">
        <v>109.74935453892699</v>
      </c>
      <c r="H59">
        <v>102.302785230135</v>
      </c>
      <c r="I59">
        <v>100.39552881649099</v>
      </c>
      <c r="J59">
        <v>119.954269866057</v>
      </c>
      <c r="K59">
        <v>122.35321661838999</v>
      </c>
      <c r="L59">
        <v>125.600585316173</v>
      </c>
      <c r="M59">
        <v>128.04676008380699</v>
      </c>
      <c r="R59">
        <v>114.244654498804</v>
      </c>
      <c r="S59">
        <v>115.173452045936</v>
      </c>
      <c r="T59">
        <v>121.56335463504701</v>
      </c>
      <c r="U59">
        <v>113.886870496226</v>
      </c>
      <c r="V59">
        <v>98.655705124297498</v>
      </c>
      <c r="W59">
        <v>93.405163536913605</v>
      </c>
      <c r="X59">
        <v>91.841083940393304</v>
      </c>
      <c r="Y59">
        <v>99.176445449633505</v>
      </c>
      <c r="Z59">
        <v>96.347512957836898</v>
      </c>
      <c r="AA59">
        <v>95.495487682455007</v>
      </c>
      <c r="AB59">
        <v>98.392751304714395</v>
      </c>
      <c r="AC59">
        <v>93.509079343851397</v>
      </c>
      <c r="AD59">
        <v>95.5206682998638</v>
      </c>
      <c r="AE59">
        <v>102.64820971905399</v>
      </c>
      <c r="AJ59">
        <v>93.014404974606293</v>
      </c>
      <c r="AK59">
        <v>90.941083617817</v>
      </c>
      <c r="AL59">
        <v>82.151048676830101</v>
      </c>
      <c r="AM59">
        <v>87.322359062263601</v>
      </c>
      <c r="AN59">
        <v>90.050585081678506</v>
      </c>
      <c r="AO59">
        <v>92.418869507072898</v>
      </c>
      <c r="AP59">
        <v>100.910755929121</v>
      </c>
      <c r="AQ59">
        <v>93.682543412790295</v>
      </c>
      <c r="AR59">
        <v>89.809744739970299</v>
      </c>
      <c r="AS59">
        <v>99.267024655515002</v>
      </c>
      <c r="AT59">
        <v>93.068667694222398</v>
      </c>
      <c r="AZ59">
        <v>76.351418617350603</v>
      </c>
      <c r="BA59">
        <v>99.513975148561101</v>
      </c>
      <c r="BB59">
        <v>96.422030313659107</v>
      </c>
      <c r="BC59">
        <v>99.991815832872803</v>
      </c>
      <c r="BD59">
        <v>110.72004211805201</v>
      </c>
      <c r="BE59">
        <v>101.252070072029</v>
      </c>
      <c r="BF59">
        <v>97.324620350923396</v>
      </c>
      <c r="BG59">
        <v>104.642487785054</v>
      </c>
      <c r="BH59">
        <v>98.512490022639</v>
      </c>
      <c r="BJ59">
        <f t="shared" si="1"/>
        <v>101.93554511439083</v>
      </c>
      <c r="BK59">
        <f t="shared" si="0"/>
        <v>98.290179712583452</v>
      </c>
      <c r="BL59">
        <v>105.63864956761201</v>
      </c>
    </row>
    <row r="60" spans="1:64" x14ac:dyDescent="0.35">
      <c r="A60">
        <v>58</v>
      </c>
      <c r="B60" s="1">
        <v>39650</v>
      </c>
      <c r="C60" t="s">
        <v>113</v>
      </c>
      <c r="H60">
        <v>99.387345885931595</v>
      </c>
      <c r="I60">
        <v>99.865901933590195</v>
      </c>
      <c r="J60">
        <v>118.317759383479</v>
      </c>
      <c r="K60">
        <v>118.029667459501</v>
      </c>
      <c r="L60">
        <v>123.174630168455</v>
      </c>
      <c r="M60">
        <v>127.466740814655</v>
      </c>
      <c r="N60">
        <v>126.47685836616699</v>
      </c>
      <c r="O60">
        <v>125.89347598547501</v>
      </c>
      <c r="P60">
        <v>115.794529806938</v>
      </c>
      <c r="Q60">
        <v>121.445274102563</v>
      </c>
      <c r="R60">
        <v>117.69133032550199</v>
      </c>
      <c r="AD60">
        <v>91.399593284443498</v>
      </c>
      <c r="AE60">
        <v>104.553035446153</v>
      </c>
      <c r="AF60">
        <v>102.45478983793301</v>
      </c>
      <c r="AG60">
        <v>95.745710521535301</v>
      </c>
      <c r="AH60">
        <v>91.215454585731607</v>
      </c>
      <c r="AU60">
        <v>81.720683270645793</v>
      </c>
      <c r="AV60">
        <v>90.825375693708693</v>
      </c>
      <c r="AW60">
        <v>85.879512133763299</v>
      </c>
      <c r="AX60">
        <v>93.280248225809999</v>
      </c>
      <c r="BJ60">
        <f t="shared" si="1"/>
        <v>106.53089586159903</v>
      </c>
      <c r="BK60">
        <f t="shared" si="0"/>
        <v>102.88553045979165</v>
      </c>
      <c r="BL60">
        <v>106.288796751649</v>
      </c>
    </row>
    <row r="61" spans="1:64" x14ac:dyDescent="0.35">
      <c r="A61">
        <v>59</v>
      </c>
      <c r="B61" s="1">
        <v>39651</v>
      </c>
      <c r="C61" t="s">
        <v>114</v>
      </c>
      <c r="J61">
        <v>102.871723178441</v>
      </c>
      <c r="K61">
        <v>102.678674047763</v>
      </c>
      <c r="L61">
        <v>110.750473316217</v>
      </c>
      <c r="M61">
        <v>113.066322647999</v>
      </c>
      <c r="N61">
        <v>116.682615287929</v>
      </c>
      <c r="O61">
        <v>110.39320825789</v>
      </c>
      <c r="P61">
        <v>100.94064659759501</v>
      </c>
      <c r="Q61">
        <v>111.862397242789</v>
      </c>
      <c r="R61">
        <v>102.807094709483</v>
      </c>
      <c r="AB61">
        <v>87.858371712609795</v>
      </c>
      <c r="AC61">
        <v>84.235092825116794</v>
      </c>
      <c r="AD61">
        <v>83.273411475719598</v>
      </c>
      <c r="AE61">
        <v>91.5084560638211</v>
      </c>
      <c r="AF61">
        <v>86.499123244918195</v>
      </c>
      <c r="AG61">
        <v>82.171065018414197</v>
      </c>
      <c r="AH61">
        <v>71.400969261330502</v>
      </c>
      <c r="AI61">
        <v>85.3710584831056</v>
      </c>
      <c r="AJ61">
        <v>81.744564177156207</v>
      </c>
      <c r="AQ61">
        <v>77.717151180828196</v>
      </c>
      <c r="AR61">
        <v>76.987796631565303</v>
      </c>
      <c r="AS61">
        <v>85.7388968300709</v>
      </c>
      <c r="AT61">
        <v>78.555089838730098</v>
      </c>
      <c r="AU61">
        <v>65.0195406051931</v>
      </c>
      <c r="AV61">
        <v>70.550514539525395</v>
      </c>
      <c r="AW61">
        <v>67.649190019491698</v>
      </c>
      <c r="AX61">
        <v>71.033211830231494</v>
      </c>
      <c r="AY61">
        <v>53.790964666779701</v>
      </c>
      <c r="AZ61">
        <v>65.031312634626204</v>
      </c>
      <c r="BF61">
        <v>89.786420399739498</v>
      </c>
      <c r="BG61">
        <v>86.504391024351094</v>
      </c>
      <c r="BH61">
        <v>83.721771961643697</v>
      </c>
      <c r="BI61">
        <v>89.836542419229303</v>
      </c>
      <c r="BJ61">
        <f t="shared" si="1"/>
        <v>87.126189441572009</v>
      </c>
      <c r="BK61">
        <f t="shared" si="0"/>
        <v>83.480824039764627</v>
      </c>
      <c r="BL61">
        <v>105.792010862753</v>
      </c>
    </row>
    <row r="62" spans="1:64" x14ac:dyDescent="0.35">
      <c r="A62">
        <v>60</v>
      </c>
      <c r="B62" s="1">
        <v>39667</v>
      </c>
      <c r="C62" t="s">
        <v>115</v>
      </c>
      <c r="H62">
        <v>104.06188178119901</v>
      </c>
      <c r="I62">
        <v>107.859070130932</v>
      </c>
      <c r="J62">
        <v>116.57018872365801</v>
      </c>
      <c r="K62">
        <v>120.420432275297</v>
      </c>
      <c r="L62">
        <v>124.991880259295</v>
      </c>
      <c r="M62">
        <v>127.76472600448599</v>
      </c>
      <c r="N62">
        <v>134.041300684416</v>
      </c>
      <c r="O62">
        <v>125.68861455118601</v>
      </c>
      <c r="P62">
        <v>113.44622467742001</v>
      </c>
      <c r="Y62">
        <v>96.099585518319699</v>
      </c>
      <c r="Z62">
        <v>97.5693813077024</v>
      </c>
      <c r="AA62">
        <v>94.638959197006102</v>
      </c>
      <c r="AB62">
        <v>100.039397127919</v>
      </c>
      <c r="AC62">
        <v>98.302099428947997</v>
      </c>
      <c r="AD62">
        <v>94.0818481765493</v>
      </c>
      <c r="AE62">
        <v>99.739209071043007</v>
      </c>
      <c r="AF62">
        <v>98.196616357397403</v>
      </c>
      <c r="AG62">
        <v>90.433790138570799</v>
      </c>
      <c r="AH62">
        <v>84.1807587914967</v>
      </c>
      <c r="AO62">
        <v>88.9214549253022</v>
      </c>
      <c r="AP62">
        <v>98.300016374614302</v>
      </c>
      <c r="AQ62">
        <v>91.312639922951504</v>
      </c>
      <c r="AR62">
        <v>90.837736242815794</v>
      </c>
      <c r="AS62">
        <v>95.377901790804998</v>
      </c>
      <c r="AT62">
        <v>82.820150800460297</v>
      </c>
      <c r="AU62">
        <v>73.1534990297842</v>
      </c>
      <c r="AV62">
        <v>87.331997436155703</v>
      </c>
      <c r="AW62">
        <v>82.720230864098298</v>
      </c>
      <c r="AX62">
        <v>86.919933187014706</v>
      </c>
      <c r="BE62">
        <v>102.944789349091</v>
      </c>
      <c r="BF62">
        <v>96.126863589309096</v>
      </c>
      <c r="BG62">
        <v>95.222627094264098</v>
      </c>
      <c r="BH62">
        <v>90.507197593844595</v>
      </c>
      <c r="BI62">
        <v>105.110065868286</v>
      </c>
      <c r="BJ62">
        <f t="shared" si="1"/>
        <v>99.874502007989335</v>
      </c>
      <c r="BK62">
        <f t="shared" si="0"/>
        <v>96.229136606181953</v>
      </c>
      <c r="BL62">
        <v>105.69377916140201</v>
      </c>
    </row>
    <row r="63" spans="1:64" x14ac:dyDescent="0.35">
      <c r="A63">
        <v>61</v>
      </c>
      <c r="B63" s="1">
        <v>39675</v>
      </c>
      <c r="C63" t="s">
        <v>116</v>
      </c>
      <c r="D63">
        <v>138.43233115783599</v>
      </c>
      <c r="E63">
        <v>137.34659088356401</v>
      </c>
      <c r="F63">
        <v>145.07086002346901</v>
      </c>
      <c r="G63">
        <v>136.88238650565199</v>
      </c>
      <c r="H63">
        <v>129.418027057519</v>
      </c>
      <c r="I63">
        <v>130.854394031011</v>
      </c>
      <c r="J63">
        <v>143.43624118977701</v>
      </c>
      <c r="K63">
        <v>139.46258792663801</v>
      </c>
      <c r="L63">
        <v>156.401733072296</v>
      </c>
      <c r="M63">
        <v>155.768287336349</v>
      </c>
      <c r="N63">
        <v>162.07706254797699</v>
      </c>
      <c r="O63">
        <v>156.167659188568</v>
      </c>
      <c r="P63">
        <v>146.517879772676</v>
      </c>
      <c r="Q63">
        <v>158.67600305061501</v>
      </c>
      <c r="R63">
        <v>144.21906283294899</v>
      </c>
      <c r="S63">
        <v>149.377264217309</v>
      </c>
      <c r="T63">
        <v>152.989109754277</v>
      </c>
      <c r="U63">
        <v>137.737392197666</v>
      </c>
      <c r="V63">
        <v>137.07034658606401</v>
      </c>
      <c r="W63">
        <v>133.33937043476001</v>
      </c>
      <c r="X63">
        <v>128.926361579049</v>
      </c>
      <c r="Y63">
        <v>132.442148938607</v>
      </c>
      <c r="Z63">
        <v>126.741372469737</v>
      </c>
      <c r="AA63">
        <v>121.271184657479</v>
      </c>
      <c r="AB63">
        <v>128.50608191543199</v>
      </c>
      <c r="AC63">
        <v>120.105972154733</v>
      </c>
      <c r="AD63">
        <v>118.458667113597</v>
      </c>
      <c r="AE63">
        <v>131.19529465077301</v>
      </c>
      <c r="AF63">
        <v>132.059594860602</v>
      </c>
      <c r="AG63">
        <v>128.887366183491</v>
      </c>
      <c r="AH63">
        <v>118.19442962860001</v>
      </c>
      <c r="AI63">
        <v>134.740967002491</v>
      </c>
      <c r="AJ63">
        <v>123.754133234359</v>
      </c>
      <c r="AK63">
        <v>114.627793298144</v>
      </c>
      <c r="AL63">
        <v>106.63650574274</v>
      </c>
      <c r="AM63">
        <v>112.578469307916</v>
      </c>
      <c r="AN63">
        <v>118.84219126238899</v>
      </c>
      <c r="AO63">
        <v>120.107319512751</v>
      </c>
      <c r="AP63">
        <v>129.075026985541</v>
      </c>
      <c r="AQ63">
        <v>119.95005443766701</v>
      </c>
      <c r="AR63">
        <v>113.921064821248</v>
      </c>
      <c r="AS63">
        <v>124.771504443955</v>
      </c>
      <c r="AT63">
        <v>119.51051574232299</v>
      </c>
      <c r="AU63">
        <v>102.391235145613</v>
      </c>
      <c r="AV63">
        <v>118.350579862437</v>
      </c>
      <c r="AW63">
        <v>116.984541595171</v>
      </c>
      <c r="AX63">
        <v>123.546734129293</v>
      </c>
      <c r="AY63">
        <v>109.98101849938401</v>
      </c>
      <c r="AZ63">
        <v>115.45989249250199</v>
      </c>
      <c r="BA63">
        <v>132.337415108675</v>
      </c>
      <c r="BB63">
        <v>124.919796012134</v>
      </c>
      <c r="BC63">
        <v>136.558399101357</v>
      </c>
      <c r="BD63">
        <v>148.93515078918799</v>
      </c>
      <c r="BE63">
        <v>137.655151047716</v>
      </c>
      <c r="BF63">
        <v>132.45663286863601</v>
      </c>
      <c r="BG63">
        <v>122.723065328554</v>
      </c>
      <c r="BH63">
        <v>131.81617738575301</v>
      </c>
      <c r="BI63">
        <v>133.77028418258999</v>
      </c>
      <c r="BJ63">
        <f t="shared" si="1"/>
        <v>131.11094281482067</v>
      </c>
      <c r="BK63">
        <f t="shared" si="0"/>
        <v>127.46557741301329</v>
      </c>
      <c r="BL63">
        <v>105.201151607738</v>
      </c>
    </row>
    <row r="64" spans="1:64" x14ac:dyDescent="0.35">
      <c r="A64">
        <v>62</v>
      </c>
      <c r="B64" s="1">
        <v>39682</v>
      </c>
      <c r="C64" t="s">
        <v>117</v>
      </c>
      <c r="D64">
        <v>112.362995430128</v>
      </c>
      <c r="E64">
        <v>105.870342900824</v>
      </c>
      <c r="F64">
        <v>113.122184182068</v>
      </c>
      <c r="G64">
        <v>112.325729584057</v>
      </c>
      <c r="H64">
        <v>102.246532820038</v>
      </c>
      <c r="I64">
        <v>105.27883693599</v>
      </c>
      <c r="J64">
        <v>117.399367556711</v>
      </c>
      <c r="K64">
        <v>114.444476131711</v>
      </c>
      <c r="L64">
        <v>125.706773495603</v>
      </c>
      <c r="M64">
        <v>130.15924671417801</v>
      </c>
      <c r="N64">
        <v>138.11073560772201</v>
      </c>
      <c r="O64">
        <v>132.27295148974</v>
      </c>
      <c r="P64">
        <v>125.070166953623</v>
      </c>
      <c r="Q64">
        <v>134.93607774950499</v>
      </c>
      <c r="R64">
        <v>124.457992109434</v>
      </c>
      <c r="S64">
        <v>114.73993007661601</v>
      </c>
      <c r="T64">
        <v>131.16149582744899</v>
      </c>
      <c r="U64">
        <v>123.598693446955</v>
      </c>
      <c r="V64">
        <v>112.201902347385</v>
      </c>
      <c r="W64">
        <v>97.507121455516398</v>
      </c>
      <c r="X64">
        <v>101.201115593941</v>
      </c>
      <c r="Y64">
        <v>102.61776055545801</v>
      </c>
      <c r="Z64">
        <v>92.257748637642905</v>
      </c>
      <c r="AA64">
        <v>91.479760552304199</v>
      </c>
      <c r="AB64">
        <v>102.290549776441</v>
      </c>
      <c r="AC64">
        <v>96.021386250906005</v>
      </c>
      <c r="AD64">
        <v>94.465675653446397</v>
      </c>
      <c r="AE64">
        <v>103.491925245948</v>
      </c>
      <c r="AF64">
        <v>103.28786318887001</v>
      </c>
      <c r="AG64">
        <v>99.451217595284305</v>
      </c>
      <c r="AH64">
        <v>90.774029755817693</v>
      </c>
      <c r="AI64">
        <v>103.508680907325</v>
      </c>
      <c r="AJ64">
        <v>94.035528473573393</v>
      </c>
      <c r="AK64">
        <v>86.606495405063498</v>
      </c>
      <c r="AL64">
        <v>82.528994993339097</v>
      </c>
      <c r="AM64">
        <v>82.449224273156702</v>
      </c>
      <c r="AN64">
        <v>90.719313618543097</v>
      </c>
      <c r="AO64">
        <v>88.922450371476501</v>
      </c>
      <c r="AP64">
        <v>96.152069153932302</v>
      </c>
      <c r="AQ64">
        <v>86.307856451597203</v>
      </c>
      <c r="AR64">
        <v>87.859444132988401</v>
      </c>
      <c r="AS64">
        <v>95.074931191301502</v>
      </c>
      <c r="AT64">
        <v>89.808738005674499</v>
      </c>
      <c r="AU64">
        <v>74.7772206926536</v>
      </c>
      <c r="AV64">
        <v>89.746440420139706</v>
      </c>
      <c r="AW64">
        <v>91.737602865432905</v>
      </c>
      <c r="AX64">
        <v>92.188370735335397</v>
      </c>
      <c r="AY64">
        <v>79.0224840670258</v>
      </c>
      <c r="AZ64">
        <v>84.0325710673185</v>
      </c>
      <c r="BA64">
        <v>104.035000548479</v>
      </c>
      <c r="BB64">
        <v>102.424465555534</v>
      </c>
      <c r="BC64">
        <v>109.948555731428</v>
      </c>
      <c r="BD64">
        <v>113.915584406298</v>
      </c>
      <c r="BE64">
        <v>103.57808401925701</v>
      </c>
      <c r="BF64">
        <v>107.57310836204</v>
      </c>
      <c r="BG64">
        <v>98.792263378048602</v>
      </c>
      <c r="BH64">
        <v>95.680248347124206</v>
      </c>
      <c r="BI64">
        <v>113.183450846523</v>
      </c>
      <c r="BJ64">
        <f t="shared" si="1"/>
        <v>103.36072006279176</v>
      </c>
      <c r="BK64">
        <f t="shared" si="0"/>
        <v>99.715354660984374</v>
      </c>
      <c r="BL64">
        <v>105.07616524481</v>
      </c>
    </row>
    <row r="65" spans="1:64" x14ac:dyDescent="0.35">
      <c r="A65">
        <v>63</v>
      </c>
      <c r="B65" s="1">
        <v>39691</v>
      </c>
      <c r="C65" t="s">
        <v>118</v>
      </c>
      <c r="D65">
        <v>119.436146946823</v>
      </c>
      <c r="E65">
        <v>118.366502947935</v>
      </c>
      <c r="F65">
        <v>121.067633248234</v>
      </c>
      <c r="G65">
        <v>115.16054288025499</v>
      </c>
      <c r="H65">
        <v>107.890614587229</v>
      </c>
      <c r="I65">
        <v>111.36987161625299</v>
      </c>
      <c r="J65">
        <v>128.397360819856</v>
      </c>
      <c r="K65">
        <v>122.40214271011899</v>
      </c>
      <c r="L65">
        <v>133.679745774379</v>
      </c>
      <c r="M65">
        <v>135.500485295136</v>
      </c>
      <c r="N65">
        <v>134.93041983138099</v>
      </c>
      <c r="O65">
        <v>133.73360062160799</v>
      </c>
      <c r="P65">
        <v>115.288107181744</v>
      </c>
      <c r="Q65">
        <v>128.005078239542</v>
      </c>
      <c r="R65">
        <v>125.384207107405</v>
      </c>
      <c r="S65">
        <v>126.664416290483</v>
      </c>
      <c r="T65">
        <v>136.066432355204</v>
      </c>
      <c r="U65">
        <v>121.38911682027801</v>
      </c>
      <c r="V65">
        <v>117.19551056173501</v>
      </c>
      <c r="W65">
        <v>108.95903596335501</v>
      </c>
      <c r="X65">
        <v>107.23340705912</v>
      </c>
      <c r="Y65">
        <v>104.29282059312899</v>
      </c>
      <c r="Z65">
        <v>101.09039656209001</v>
      </c>
      <c r="AA65">
        <v>96.750454319469696</v>
      </c>
      <c r="AB65">
        <v>101.302851092381</v>
      </c>
      <c r="AC65">
        <v>97.743694255036104</v>
      </c>
      <c r="AD65">
        <v>98.467056637290696</v>
      </c>
      <c r="AE65">
        <v>106.29545484350901</v>
      </c>
      <c r="AF65">
        <v>102.14769018627101</v>
      </c>
      <c r="AG65">
        <v>100.081151516378</v>
      </c>
      <c r="AH65">
        <v>89.067401009103094</v>
      </c>
      <c r="AI65">
        <v>101.985978750237</v>
      </c>
      <c r="AJ65">
        <v>97.780816074954899</v>
      </c>
      <c r="AK65">
        <v>93.583192755245705</v>
      </c>
      <c r="AL65">
        <v>88.057036918569295</v>
      </c>
      <c r="AM65">
        <v>90.840069270393499</v>
      </c>
      <c r="AN65">
        <v>96.399347434525197</v>
      </c>
      <c r="AO65">
        <v>96.272376002026704</v>
      </c>
      <c r="AP65">
        <v>105.4911684187</v>
      </c>
      <c r="AQ65">
        <v>99.307122982537393</v>
      </c>
      <c r="AR65">
        <v>94.957103237340604</v>
      </c>
      <c r="AS65">
        <v>98.961923479254295</v>
      </c>
      <c r="AT65">
        <v>92.074696757377893</v>
      </c>
      <c r="AU65">
        <v>80.5892063095732</v>
      </c>
      <c r="AV65">
        <v>85.754710389791597</v>
      </c>
      <c r="AW65">
        <v>91.5228867752638</v>
      </c>
      <c r="AX65">
        <v>89.8860728152288</v>
      </c>
      <c r="AY65">
        <v>75.543619117587895</v>
      </c>
      <c r="AZ65">
        <v>88.621217836269807</v>
      </c>
      <c r="BA65">
        <v>110.15735927905</v>
      </c>
      <c r="BB65">
        <v>107.771597685906</v>
      </c>
      <c r="BC65">
        <v>119.106671323199</v>
      </c>
      <c r="BD65">
        <v>124.73752741012601</v>
      </c>
      <c r="BE65">
        <v>124.464691531018</v>
      </c>
      <c r="BF65">
        <v>118.045208579915</v>
      </c>
      <c r="BG65">
        <v>106.686674745167</v>
      </c>
      <c r="BH65">
        <v>105.07951692548799</v>
      </c>
      <c r="BI65">
        <v>112.68436651609601</v>
      </c>
      <c r="BJ65">
        <f t="shared" si="1"/>
        <v>107.96071567575129</v>
      </c>
      <c r="BK65">
        <f t="shared" si="0"/>
        <v>104.31535027394391</v>
      </c>
      <c r="BL65">
        <v>105.818440596523</v>
      </c>
    </row>
    <row r="66" spans="1:64" x14ac:dyDescent="0.35">
      <c r="A66">
        <v>64</v>
      </c>
      <c r="B66" s="1">
        <v>39698</v>
      </c>
      <c r="C66" t="s">
        <v>119</v>
      </c>
      <c r="D66">
        <v>115.51516945601701</v>
      </c>
      <c r="E66">
        <v>108.871203479486</v>
      </c>
      <c r="F66">
        <v>112.175601288651</v>
      </c>
      <c r="G66">
        <v>106.935091739726</v>
      </c>
      <c r="H66">
        <v>105.624539290578</v>
      </c>
      <c r="I66">
        <v>112.377264230465</v>
      </c>
      <c r="J66">
        <v>121.822765313349</v>
      </c>
      <c r="K66">
        <v>119.679363605506</v>
      </c>
      <c r="L66">
        <v>125.249265054481</v>
      </c>
      <c r="M66">
        <v>134.363919870801</v>
      </c>
      <c r="N66">
        <v>137.34675573860301</v>
      </c>
      <c r="O66">
        <v>127.846910313173</v>
      </c>
      <c r="P66">
        <v>117.42231746266501</v>
      </c>
      <c r="Q66">
        <v>125.00625669447599</v>
      </c>
      <c r="R66">
        <v>116.86510779179601</v>
      </c>
      <c r="S66">
        <v>117.563234026958</v>
      </c>
      <c r="T66">
        <v>123.66153401621099</v>
      </c>
      <c r="U66">
        <v>113.724819524677</v>
      </c>
      <c r="V66">
        <v>109.216817146444</v>
      </c>
      <c r="W66">
        <v>98.450454177747304</v>
      </c>
      <c r="X66">
        <v>98.230176816341896</v>
      </c>
      <c r="Y66">
        <v>94.526449617533103</v>
      </c>
      <c r="Z66">
        <v>92.487169225193</v>
      </c>
      <c r="AA66">
        <v>95.583483735552306</v>
      </c>
      <c r="AB66">
        <v>98.1807025210082</v>
      </c>
      <c r="AC66">
        <v>95.095571297335695</v>
      </c>
      <c r="AD66">
        <v>93.964336535084499</v>
      </c>
      <c r="AE66">
        <v>99.110690357551704</v>
      </c>
      <c r="AF66">
        <v>106.188608799267</v>
      </c>
      <c r="AG66">
        <v>99.548748039522707</v>
      </c>
      <c r="AH66">
        <v>89.174645418252396</v>
      </c>
      <c r="AI66">
        <v>106.033198536961</v>
      </c>
      <c r="AJ66">
        <v>96.080494288786198</v>
      </c>
      <c r="AK66">
        <v>90.200894226369996</v>
      </c>
      <c r="AL66">
        <v>82.818887045845997</v>
      </c>
      <c r="AM66">
        <v>79.980911592565604</v>
      </c>
      <c r="AN66">
        <v>80.772496222228895</v>
      </c>
      <c r="AO66">
        <v>86.862892881774698</v>
      </c>
      <c r="AP66">
        <v>95.221100970707397</v>
      </c>
      <c r="AQ66">
        <v>91.1727795160499</v>
      </c>
      <c r="AR66">
        <v>87.117413473248106</v>
      </c>
      <c r="AS66">
        <v>95.483070014613205</v>
      </c>
      <c r="AT66">
        <v>86.890610107490602</v>
      </c>
      <c r="AU66">
        <v>75.476705822905998</v>
      </c>
      <c r="AV66">
        <v>89.002273155254798</v>
      </c>
      <c r="AW66">
        <v>89.168693513814802</v>
      </c>
      <c r="AX66">
        <v>92.009680744385193</v>
      </c>
      <c r="AY66">
        <v>79.687693074896998</v>
      </c>
      <c r="AZ66">
        <v>80.299210397053002</v>
      </c>
      <c r="BA66">
        <v>100.748074148337</v>
      </c>
      <c r="BB66">
        <v>96.456447129315293</v>
      </c>
      <c r="BC66">
        <v>105.83922921769501</v>
      </c>
      <c r="BD66">
        <v>110.89767455637001</v>
      </c>
      <c r="BE66">
        <v>107.44308745465899</v>
      </c>
      <c r="BF66">
        <v>113.480815985395</v>
      </c>
      <c r="BG66">
        <v>104.813510590139</v>
      </c>
      <c r="BH66">
        <v>99.265702213032199</v>
      </c>
      <c r="BI66">
        <v>114.979686577585</v>
      </c>
      <c r="BJ66">
        <f t="shared" si="1"/>
        <v>102.58641734555056</v>
      </c>
      <c r="BK66">
        <f t="shared" ref="BK66:BK129" si="2">BJ66-($BJ$612-$BR$612)</f>
        <v>98.941051943743176</v>
      </c>
      <c r="BL66">
        <v>105.171393903352</v>
      </c>
    </row>
    <row r="67" spans="1:64" x14ac:dyDescent="0.35">
      <c r="A67">
        <v>65</v>
      </c>
      <c r="B67" s="1">
        <v>39699</v>
      </c>
      <c r="C67" t="s">
        <v>120</v>
      </c>
      <c r="D67">
        <v>112.637094781183</v>
      </c>
      <c r="E67">
        <v>109.637275444888</v>
      </c>
      <c r="F67">
        <v>108.38721557153301</v>
      </c>
      <c r="G67">
        <v>106.351944471328</v>
      </c>
      <c r="H67">
        <v>100.922766440454</v>
      </c>
      <c r="I67">
        <v>102.97308067698999</v>
      </c>
      <c r="J67">
        <v>114.982058709497</v>
      </c>
      <c r="R67">
        <v>115.682829418338</v>
      </c>
      <c r="S67">
        <v>112.491443026502</v>
      </c>
      <c r="T67">
        <v>118.675259449865</v>
      </c>
      <c r="U67">
        <v>112.921329462972</v>
      </c>
      <c r="V67">
        <v>103.05498155037399</v>
      </c>
      <c r="W67">
        <v>94.127096229418299</v>
      </c>
      <c r="X67">
        <v>93.395371837304907</v>
      </c>
      <c r="Y67">
        <v>96.7095505130671</v>
      </c>
      <c r="Z67">
        <v>90.473241085721995</v>
      </c>
      <c r="AA67">
        <v>87.765162403491303</v>
      </c>
      <c r="AB67">
        <v>87.651769065105995</v>
      </c>
      <c r="AJ67">
        <v>91.190407690737402</v>
      </c>
      <c r="AK67">
        <v>85.766160734620897</v>
      </c>
      <c r="AL67">
        <v>79.208684130985503</v>
      </c>
      <c r="AM67">
        <v>80.403809211096501</v>
      </c>
      <c r="AN67">
        <v>80.803692970315097</v>
      </c>
      <c r="AO67">
        <v>79.739861624116102</v>
      </c>
      <c r="AP67">
        <v>93.477478080904305</v>
      </c>
      <c r="AQ67">
        <v>83.179605039243896</v>
      </c>
      <c r="AR67">
        <v>80.372382295293505</v>
      </c>
      <c r="AZ67">
        <v>76.976380000133801</v>
      </c>
      <c r="BA67">
        <v>97.541907772345695</v>
      </c>
      <c r="BB67">
        <v>93.749538507848797</v>
      </c>
      <c r="BC67">
        <v>91.509360398717604</v>
      </c>
      <c r="BD67">
        <v>101.576682404579</v>
      </c>
      <c r="BE67">
        <v>104.076044959195</v>
      </c>
      <c r="BF67">
        <v>94.662687042229706</v>
      </c>
      <c r="BJ67">
        <f t="shared" ref="BJ67:BJ130" si="3">AVERAGE(D67:BI67)</f>
        <v>96.561004500011663</v>
      </c>
      <c r="BK67">
        <f t="shared" si="2"/>
        <v>92.915639098204281</v>
      </c>
      <c r="BL67">
        <v>104.457703077971</v>
      </c>
    </row>
    <row r="68" spans="1:64" x14ac:dyDescent="0.35">
      <c r="A68">
        <v>66</v>
      </c>
      <c r="B68" s="1">
        <v>39706</v>
      </c>
      <c r="C68" t="s">
        <v>121</v>
      </c>
      <c r="D68">
        <v>126.725473910126</v>
      </c>
      <c r="E68">
        <v>119.308807514496</v>
      </c>
      <c r="F68">
        <v>126.72537327409199</v>
      </c>
      <c r="G68">
        <v>126.82207067365999</v>
      </c>
      <c r="H68">
        <v>118.940809241107</v>
      </c>
      <c r="I68">
        <v>124.58481628075801</v>
      </c>
      <c r="J68">
        <v>136.50550223337299</v>
      </c>
      <c r="K68">
        <v>134.03199841947799</v>
      </c>
      <c r="L68">
        <v>139.81401362003601</v>
      </c>
      <c r="M68">
        <v>138.08861562566599</v>
      </c>
      <c r="R68">
        <v>131.38674569576301</v>
      </c>
      <c r="S68">
        <v>127.781532272649</v>
      </c>
      <c r="T68">
        <v>136.27290637332399</v>
      </c>
      <c r="U68">
        <v>131.38570777472299</v>
      </c>
      <c r="V68">
        <v>116.05781513849099</v>
      </c>
      <c r="W68">
        <v>112.85770551421901</v>
      </c>
      <c r="X68">
        <v>111.911728074222</v>
      </c>
      <c r="Y68">
        <v>107.35723938314401</v>
      </c>
      <c r="Z68">
        <v>104.11866607774</v>
      </c>
      <c r="AA68">
        <v>99.245302960634803</v>
      </c>
      <c r="AB68">
        <v>104.08284418720299</v>
      </c>
      <c r="AC68">
        <v>106.40376482950801</v>
      </c>
      <c r="AD68">
        <v>98.159815731792804</v>
      </c>
      <c r="AE68">
        <v>111.95429007628999</v>
      </c>
      <c r="AJ68">
        <v>103.79712652483001</v>
      </c>
      <c r="AK68">
        <v>97.487284161610802</v>
      </c>
      <c r="AL68">
        <v>93.031103750567198</v>
      </c>
      <c r="AM68">
        <v>96.545731697646801</v>
      </c>
      <c r="AN68">
        <v>101.776474720436</v>
      </c>
      <c r="AO68">
        <v>102.33592360388501</v>
      </c>
      <c r="AP68">
        <v>111.146649180739</v>
      </c>
      <c r="AQ68">
        <v>101.34850101566801</v>
      </c>
      <c r="AR68">
        <v>97.913836529886098</v>
      </c>
      <c r="AS68">
        <v>103.94978928625</v>
      </c>
      <c r="AT68">
        <v>98.336032000616598</v>
      </c>
      <c r="AZ68">
        <v>91.295944929432594</v>
      </c>
      <c r="BA68">
        <v>106.582116172944</v>
      </c>
      <c r="BB68">
        <v>108.707859157051</v>
      </c>
      <c r="BC68">
        <v>109.11412396969401</v>
      </c>
      <c r="BD68">
        <v>123.18533356492701</v>
      </c>
      <c r="BE68">
        <v>114.31097656983501</v>
      </c>
      <c r="BF68">
        <v>117.634764672831</v>
      </c>
      <c r="BG68">
        <v>106.97894298892901</v>
      </c>
      <c r="BH68">
        <v>117.30660199318601</v>
      </c>
      <c r="BJ68">
        <f t="shared" si="3"/>
        <v>113.48428775848771</v>
      </c>
      <c r="BK68">
        <f t="shared" si="2"/>
        <v>109.83892235668033</v>
      </c>
      <c r="BL68">
        <v>103.54879945732</v>
      </c>
    </row>
    <row r="69" spans="1:64" x14ac:dyDescent="0.35">
      <c r="A69">
        <v>67</v>
      </c>
      <c r="B69" s="1">
        <v>39738</v>
      </c>
      <c r="C69" t="s">
        <v>122</v>
      </c>
      <c r="D69">
        <v>98.644688797485898</v>
      </c>
      <c r="E69">
        <v>95.687651434674905</v>
      </c>
      <c r="F69">
        <v>94.024960155427195</v>
      </c>
      <c r="L69">
        <v>90.349248553245303</v>
      </c>
      <c r="M69">
        <v>102.761019566276</v>
      </c>
      <c r="N69">
        <v>104.656024037489</v>
      </c>
      <c r="O69">
        <v>97.795114519799299</v>
      </c>
      <c r="P69">
        <v>91.644801323994798</v>
      </c>
      <c r="Q69">
        <v>103.912397756584</v>
      </c>
      <c r="R69">
        <v>101.95754540755399</v>
      </c>
      <c r="S69">
        <v>103.389821683674</v>
      </c>
      <c r="T69">
        <v>109.1294431453</v>
      </c>
      <c r="U69">
        <v>95.506469671456898</v>
      </c>
      <c r="V69">
        <v>90.304049265401602</v>
      </c>
      <c r="W69">
        <v>78.859039885998598</v>
      </c>
      <c r="X69">
        <v>77.686610753568601</v>
      </c>
      <c r="AC69">
        <v>69.245565851142004</v>
      </c>
      <c r="AD69">
        <v>69.996150196720805</v>
      </c>
      <c r="AE69">
        <v>77.1493204661449</v>
      </c>
      <c r="AF69">
        <v>77.103741724243207</v>
      </c>
      <c r="AG69">
        <v>74.988184005743193</v>
      </c>
      <c r="AH69">
        <v>66.222089849499895</v>
      </c>
      <c r="AI69">
        <v>82.926234295041695</v>
      </c>
      <c r="AJ69">
        <v>75.328292928166604</v>
      </c>
      <c r="AK69">
        <v>70.245717773202202</v>
      </c>
      <c r="AL69">
        <v>60.235372501585402</v>
      </c>
      <c r="AM69">
        <v>63.843181420005699</v>
      </c>
      <c r="AN69">
        <v>66.860052196988903</v>
      </c>
      <c r="AS69">
        <v>63.046107841365902</v>
      </c>
      <c r="AT69">
        <v>54.952514803467103</v>
      </c>
      <c r="AU69">
        <v>45.981127833856803</v>
      </c>
      <c r="AV69">
        <v>58.329875922382897</v>
      </c>
      <c r="AW69">
        <v>61.7518582508268</v>
      </c>
      <c r="AX69">
        <v>65.060461274013306</v>
      </c>
      <c r="AY69">
        <v>53.907824786915498</v>
      </c>
      <c r="AZ69">
        <v>62.537516459145202</v>
      </c>
      <c r="BA69">
        <v>76.645153121615095</v>
      </c>
      <c r="BB69">
        <v>77.071497239240102</v>
      </c>
      <c r="BC69">
        <v>83.556507798938895</v>
      </c>
      <c r="BG69">
        <v>70.6341503350056</v>
      </c>
      <c r="BH69">
        <v>70.473339372598801</v>
      </c>
      <c r="BI69">
        <v>84.360072191503605</v>
      </c>
      <c r="BJ69">
        <f t="shared" si="3"/>
        <v>79.018114199935511</v>
      </c>
      <c r="BK69">
        <f t="shared" si="2"/>
        <v>75.372748798128129</v>
      </c>
      <c r="BL69">
        <v>103.82624938722</v>
      </c>
    </row>
    <row r="70" spans="1:64" x14ac:dyDescent="0.35">
      <c r="A70">
        <v>68</v>
      </c>
      <c r="B70" s="1">
        <v>39747</v>
      </c>
      <c r="C70" t="s">
        <v>123</v>
      </c>
      <c r="D70">
        <v>130.16604641502201</v>
      </c>
      <c r="E70">
        <v>128.438726057331</v>
      </c>
      <c r="F70">
        <v>139.43186307931899</v>
      </c>
      <c r="O70">
        <v>148.101232292313</v>
      </c>
      <c r="P70">
        <v>134.44445874504299</v>
      </c>
      <c r="Q70">
        <v>149.702241743793</v>
      </c>
      <c r="R70">
        <v>143.81187710147</v>
      </c>
      <c r="S70">
        <v>139.21964520211799</v>
      </c>
      <c r="T70">
        <v>142.99603439207499</v>
      </c>
      <c r="U70">
        <v>133.00637845438601</v>
      </c>
      <c r="V70">
        <v>113.269574793305</v>
      </c>
      <c r="W70">
        <v>113.092026815528</v>
      </c>
      <c r="X70">
        <v>107.961351965788</v>
      </c>
      <c r="AG70">
        <v>106.603662587522</v>
      </c>
      <c r="AH70">
        <v>101.597775393481</v>
      </c>
      <c r="AI70">
        <v>111.408475614243</v>
      </c>
      <c r="AJ70">
        <v>105.20123122223499</v>
      </c>
      <c r="AK70">
        <v>103.103061274152</v>
      </c>
      <c r="AL70">
        <v>95.385349659249698</v>
      </c>
      <c r="AM70">
        <v>100.675292819787</v>
      </c>
      <c r="AN70">
        <v>99.1496537398193</v>
      </c>
      <c r="AW70">
        <v>104.63199368626699</v>
      </c>
      <c r="AX70">
        <v>112.316587752201</v>
      </c>
      <c r="AY70">
        <v>97.358371021422201</v>
      </c>
      <c r="AZ70">
        <v>94.183000646390894</v>
      </c>
      <c r="BA70">
        <v>120.255791254296</v>
      </c>
      <c r="BB70">
        <v>119.82010881550001</v>
      </c>
      <c r="BC70">
        <v>127.06940661997901</v>
      </c>
      <c r="BD70">
        <v>141.92631505527299</v>
      </c>
      <c r="BJ70">
        <f t="shared" si="3"/>
        <v>119.45957014549343</v>
      </c>
      <c r="BK70">
        <f t="shared" si="2"/>
        <v>115.81420474368605</v>
      </c>
      <c r="BL70">
        <v>103.13990029541699</v>
      </c>
    </row>
    <row r="71" spans="1:64" x14ac:dyDescent="0.35">
      <c r="A71">
        <v>69</v>
      </c>
      <c r="B71" s="1">
        <v>39755</v>
      </c>
      <c r="C71" t="s">
        <v>124</v>
      </c>
      <c r="D71">
        <v>101.205841535978</v>
      </c>
      <c r="E71">
        <v>103.033862839015</v>
      </c>
      <c r="F71">
        <v>107.00094474203701</v>
      </c>
      <c r="G71">
        <v>100.47080489464901</v>
      </c>
      <c r="H71">
        <v>95.791504703993795</v>
      </c>
      <c r="I71">
        <v>96.995969444654094</v>
      </c>
      <c r="J71">
        <v>95.419771735340603</v>
      </c>
      <c r="K71">
        <v>99.924916224519094</v>
      </c>
      <c r="L71">
        <v>107.44362537284201</v>
      </c>
      <c r="M71">
        <v>115.719271149268</v>
      </c>
      <c r="N71">
        <v>115.97188608889201</v>
      </c>
      <c r="O71">
        <v>112.705888444352</v>
      </c>
      <c r="P71">
        <v>107.90535851864701</v>
      </c>
      <c r="Q71">
        <v>118.28501411726199</v>
      </c>
      <c r="R71">
        <v>115.72528381289899</v>
      </c>
      <c r="S71">
        <v>123.423149151833</v>
      </c>
      <c r="T71">
        <v>120.092864294919</v>
      </c>
      <c r="U71">
        <v>103.307240546988</v>
      </c>
      <c r="V71">
        <v>97.951287444383098</v>
      </c>
      <c r="W71">
        <v>96.123022364433496</v>
      </c>
      <c r="X71">
        <v>88.581323618123207</v>
      </c>
      <c r="Y71">
        <v>88.484862164186396</v>
      </c>
      <c r="Z71">
        <v>84.538018879002493</v>
      </c>
      <c r="AA71">
        <v>83.662709789418301</v>
      </c>
      <c r="AB71">
        <v>87.248878010420199</v>
      </c>
      <c r="AC71">
        <v>90.220004002817603</v>
      </c>
      <c r="AD71">
        <v>91.092390004352495</v>
      </c>
      <c r="AE71">
        <v>102.463157663999</v>
      </c>
      <c r="AF71">
        <v>93.281244865669606</v>
      </c>
      <c r="AG71">
        <v>89.168714541998497</v>
      </c>
      <c r="AH71">
        <v>84.502751811886696</v>
      </c>
      <c r="AI71">
        <v>90.351802127128806</v>
      </c>
      <c r="AJ71">
        <v>90.133737421744001</v>
      </c>
      <c r="AK71">
        <v>82.858507200118297</v>
      </c>
      <c r="AL71">
        <v>80.128617867327307</v>
      </c>
      <c r="AP71">
        <v>89.300110495955806</v>
      </c>
      <c r="AQ71">
        <v>82.595038472002202</v>
      </c>
      <c r="AR71">
        <v>84.9316024825591</v>
      </c>
      <c r="AS71">
        <v>95.462448858353795</v>
      </c>
      <c r="AT71">
        <v>81.961327398361107</v>
      </c>
      <c r="AU71">
        <v>69.757840274560095</v>
      </c>
      <c r="AV71">
        <v>81.803513699915698</v>
      </c>
      <c r="AW71">
        <v>81.493997076854299</v>
      </c>
      <c r="AX71">
        <v>85.324581727307006</v>
      </c>
      <c r="AY71">
        <v>71.744352118340402</v>
      </c>
      <c r="AZ71">
        <v>79.119729751919806</v>
      </c>
      <c r="BA71">
        <v>102.302571490151</v>
      </c>
      <c r="BB71">
        <v>101.37864447696199</v>
      </c>
      <c r="BC71">
        <v>111.294963605492</v>
      </c>
      <c r="BD71">
        <v>125.497734671971</v>
      </c>
      <c r="BE71">
        <v>120.056842667984</v>
      </c>
      <c r="BF71">
        <v>113.394117900599</v>
      </c>
      <c r="BG71">
        <v>108.286928335504</v>
      </c>
      <c r="BH71">
        <v>111.960827410086</v>
      </c>
      <c r="BI71">
        <v>112.55538791037399</v>
      </c>
      <c r="BJ71">
        <f t="shared" si="3"/>
        <v>97.662487058551818</v>
      </c>
      <c r="BK71">
        <f t="shared" si="2"/>
        <v>94.017121656744436</v>
      </c>
      <c r="BL71">
        <v>103.424102097488</v>
      </c>
    </row>
    <row r="72" spans="1:64" x14ac:dyDescent="0.35">
      <c r="A72">
        <v>70</v>
      </c>
      <c r="B72" s="1">
        <v>39762</v>
      </c>
      <c r="C72" t="s">
        <v>125</v>
      </c>
      <c r="D72">
        <v>149.625654238588</v>
      </c>
      <c r="E72">
        <v>146.88040249396599</v>
      </c>
      <c r="F72">
        <v>151.29449354772899</v>
      </c>
      <c r="G72">
        <v>141.13336776197499</v>
      </c>
      <c r="H72">
        <v>137.25205789672501</v>
      </c>
      <c r="I72">
        <v>133.220219681142</v>
      </c>
      <c r="J72">
        <v>141.56384866004399</v>
      </c>
      <c r="K72">
        <v>157.04817969729001</v>
      </c>
      <c r="L72">
        <v>170.91010582767899</v>
      </c>
      <c r="M72">
        <v>180.137786210016</v>
      </c>
      <c r="N72">
        <v>185.309173765644</v>
      </c>
      <c r="O72">
        <v>180.831759907427</v>
      </c>
      <c r="P72">
        <v>163.462676169936</v>
      </c>
      <c r="Q72">
        <v>169.04361001064001</v>
      </c>
      <c r="R72">
        <v>173.456842832821</v>
      </c>
      <c r="S72">
        <v>163.09994462619099</v>
      </c>
      <c r="T72">
        <v>170.10069451045899</v>
      </c>
      <c r="U72">
        <v>155.82102269361101</v>
      </c>
      <c r="V72">
        <v>144.36111037554301</v>
      </c>
      <c r="W72">
        <v>144.10901362608701</v>
      </c>
      <c r="X72">
        <v>152.63555297543701</v>
      </c>
      <c r="Y72">
        <v>145.12105067703601</v>
      </c>
      <c r="Z72">
        <v>132.07783769001099</v>
      </c>
      <c r="AA72">
        <v>130.889394628616</v>
      </c>
      <c r="AB72">
        <v>136.09969883220299</v>
      </c>
      <c r="AC72">
        <v>142.41031078249699</v>
      </c>
      <c r="AD72">
        <v>143.25239578622401</v>
      </c>
      <c r="AE72">
        <v>156.337416037395</v>
      </c>
      <c r="AF72">
        <v>144.96768864653899</v>
      </c>
      <c r="AG72">
        <v>155.683406827939</v>
      </c>
      <c r="AH72">
        <v>133.03902533670799</v>
      </c>
      <c r="AI72">
        <v>157.65561465753399</v>
      </c>
      <c r="AJ72">
        <v>138.54177851101099</v>
      </c>
      <c r="AK72">
        <v>129.199158508002</v>
      </c>
      <c r="AL72">
        <v>127.741098821113</v>
      </c>
      <c r="AM72">
        <v>127.232495124837</v>
      </c>
      <c r="AN72">
        <v>133.18661820249599</v>
      </c>
      <c r="AO72">
        <v>131.46415165599501</v>
      </c>
      <c r="AP72">
        <v>149.18161507136301</v>
      </c>
      <c r="AQ72">
        <v>136.85726477997099</v>
      </c>
      <c r="AR72">
        <v>133.88577485907999</v>
      </c>
      <c r="AS72">
        <v>149.384010609645</v>
      </c>
      <c r="AT72">
        <v>135.69016425871001</v>
      </c>
      <c r="AU72">
        <v>126.70585616610801</v>
      </c>
      <c r="AV72">
        <v>140.529274341253</v>
      </c>
      <c r="AW72">
        <v>148.894346376176</v>
      </c>
      <c r="AX72">
        <v>152.599739877384</v>
      </c>
      <c r="AY72">
        <v>132.04400580711899</v>
      </c>
      <c r="AZ72">
        <v>119.254690046969</v>
      </c>
      <c r="BA72">
        <v>136.18235598764301</v>
      </c>
      <c r="BB72">
        <v>136.899680181658</v>
      </c>
      <c r="BC72">
        <v>156.88034103842301</v>
      </c>
      <c r="BD72">
        <v>152.63391580806999</v>
      </c>
      <c r="BE72">
        <v>148.63681764829701</v>
      </c>
      <c r="BF72">
        <v>149.00395600271</v>
      </c>
      <c r="BG72">
        <v>142.961188398236</v>
      </c>
      <c r="BH72">
        <v>138.87013194373799</v>
      </c>
      <c r="BI72">
        <v>159.63518224157701</v>
      </c>
      <c r="BJ72">
        <f t="shared" si="3"/>
        <v>146.94701671860753</v>
      </c>
      <c r="BK72">
        <f t="shared" si="2"/>
        <v>143.30165131680013</v>
      </c>
      <c r="BL72">
        <v>103.31248359980501</v>
      </c>
    </row>
    <row r="73" spans="1:64" x14ac:dyDescent="0.35">
      <c r="A73">
        <v>71</v>
      </c>
      <c r="B73" s="1">
        <v>39763</v>
      </c>
      <c r="C73" t="s">
        <v>126</v>
      </c>
      <c r="D73">
        <v>150.34712595654099</v>
      </c>
      <c r="E73">
        <v>145.99080596964899</v>
      </c>
      <c r="F73">
        <v>152.99666747916999</v>
      </c>
      <c r="N73">
        <v>172.69693699356799</v>
      </c>
      <c r="O73">
        <v>169.610626924266</v>
      </c>
      <c r="P73">
        <v>155.34517537585</v>
      </c>
      <c r="Q73">
        <v>163.299997252753</v>
      </c>
      <c r="R73">
        <v>161.769390937785</v>
      </c>
      <c r="S73">
        <v>156.927000856636</v>
      </c>
      <c r="T73">
        <v>163.482508993024</v>
      </c>
      <c r="U73">
        <v>150.57508199356201</v>
      </c>
      <c r="V73">
        <v>141.23037792021501</v>
      </c>
      <c r="W73">
        <v>146.637531917676</v>
      </c>
      <c r="AG73">
        <v>142.64608726021501</v>
      </c>
      <c r="AH73">
        <v>137.280255859362</v>
      </c>
      <c r="AI73">
        <v>155.021448816744</v>
      </c>
      <c r="AJ73">
        <v>127.534265403079</v>
      </c>
      <c r="AK73">
        <v>122.426860403951</v>
      </c>
      <c r="AL73">
        <v>116.672623735136</v>
      </c>
      <c r="AM73">
        <v>129.16518911203801</v>
      </c>
      <c r="AN73">
        <v>128.10973684113</v>
      </c>
      <c r="AV73">
        <v>132.905741013811</v>
      </c>
      <c r="AW73">
        <v>135.316582593308</v>
      </c>
      <c r="AX73">
        <v>136.681998645166</v>
      </c>
      <c r="AY73">
        <v>122.15286203603</v>
      </c>
      <c r="AZ73">
        <v>116.482201125674</v>
      </c>
      <c r="BA73">
        <v>127.71402921304301</v>
      </c>
      <c r="BB73">
        <v>132.03821401542899</v>
      </c>
      <c r="BC73">
        <v>148.03979726130399</v>
      </c>
      <c r="BJ73">
        <f t="shared" si="3"/>
        <v>142.79645247952121</v>
      </c>
      <c r="BK73">
        <f t="shared" si="2"/>
        <v>139.15108707771384</v>
      </c>
      <c r="BL73">
        <v>104.15476299098501</v>
      </c>
    </row>
    <row r="74" spans="1:64" x14ac:dyDescent="0.35">
      <c r="A74">
        <v>72</v>
      </c>
      <c r="B74" s="1">
        <v>39770</v>
      </c>
      <c r="C74" t="s">
        <v>127</v>
      </c>
      <c r="E74">
        <v>96.365573124353304</v>
      </c>
      <c r="F74">
        <v>101.686576383488</v>
      </c>
      <c r="G74">
        <v>101.408827165018</v>
      </c>
      <c r="H74">
        <v>86.264926177521104</v>
      </c>
      <c r="I74">
        <v>85.8892164553355</v>
      </c>
      <c r="J74">
        <v>94.760415140624204</v>
      </c>
      <c r="K74">
        <v>92.723100817688703</v>
      </c>
      <c r="L74">
        <v>94.966384289638597</v>
      </c>
      <c r="M74">
        <v>103.518567494492</v>
      </c>
      <c r="N74">
        <v>104.349111327556</v>
      </c>
      <c r="O74">
        <v>100.782716045302</v>
      </c>
      <c r="P74">
        <v>91.786945576137995</v>
      </c>
      <c r="U74">
        <v>90.245822036197396</v>
      </c>
      <c r="V74">
        <v>80.504573562033499</v>
      </c>
      <c r="W74">
        <v>73.430607114237603</v>
      </c>
      <c r="X74">
        <v>74.049920412410799</v>
      </c>
      <c r="Y74">
        <v>69.674223778943798</v>
      </c>
      <c r="Z74">
        <v>72.413982721752504</v>
      </c>
      <c r="AA74">
        <v>69.401766949830403</v>
      </c>
      <c r="AB74">
        <v>80.384825822081893</v>
      </c>
      <c r="AC74">
        <v>79.904460161633097</v>
      </c>
      <c r="AD74">
        <v>77.953101399323799</v>
      </c>
      <c r="AE74">
        <v>86.583818803860694</v>
      </c>
      <c r="AF74">
        <v>86.480874162303394</v>
      </c>
      <c r="AG74">
        <v>77.018787694593598</v>
      </c>
      <c r="AL74">
        <v>59.662745665331599</v>
      </c>
      <c r="AM74">
        <v>60.4743569059276</v>
      </c>
      <c r="AN74">
        <v>66.156314748550798</v>
      </c>
      <c r="AO74">
        <v>61.985615383498697</v>
      </c>
      <c r="AP74">
        <v>70.916134178230806</v>
      </c>
      <c r="AQ74">
        <v>70.280886338349902</v>
      </c>
      <c r="AR74">
        <v>73.991488973034507</v>
      </c>
      <c r="AS74">
        <v>76.963928086687901</v>
      </c>
      <c r="AT74">
        <v>67.182540480628603</v>
      </c>
      <c r="AU74">
        <v>54.908996029784603</v>
      </c>
      <c r="AV74">
        <v>66.941794320516706</v>
      </c>
      <c r="AW74">
        <v>69.402227741686005</v>
      </c>
      <c r="BB74">
        <v>80.190865746836593</v>
      </c>
      <c r="BC74">
        <v>91.169601858069299</v>
      </c>
      <c r="BD74">
        <v>97.824786146011107</v>
      </c>
      <c r="BE74">
        <v>103.913493905317</v>
      </c>
      <c r="BF74">
        <v>87.329062507640998</v>
      </c>
      <c r="BG74">
        <v>80.780114339630003</v>
      </c>
      <c r="BH74">
        <v>81.929373670345797</v>
      </c>
      <c r="BI74">
        <v>88.563475431173103</v>
      </c>
      <c r="BJ74">
        <f t="shared" si="3"/>
        <v>81.847042823857976</v>
      </c>
      <c r="BK74">
        <f t="shared" si="2"/>
        <v>78.201677422050594</v>
      </c>
      <c r="BL74">
        <v>105.104722509053</v>
      </c>
    </row>
    <row r="75" spans="1:64" x14ac:dyDescent="0.35">
      <c r="A75">
        <v>73</v>
      </c>
      <c r="B75" s="1">
        <v>39778</v>
      </c>
      <c r="C75" t="s">
        <v>128</v>
      </c>
      <c r="D75">
        <v>141.85661549520401</v>
      </c>
      <c r="E75">
        <v>140.68709395629699</v>
      </c>
      <c r="F75">
        <v>145.69027354442599</v>
      </c>
      <c r="G75">
        <v>130.90514467520501</v>
      </c>
      <c r="H75">
        <v>129.41930600496599</v>
      </c>
      <c r="I75">
        <v>132.204459819899</v>
      </c>
      <c r="J75">
        <v>132.581041157811</v>
      </c>
      <c r="K75">
        <v>141.087184276014</v>
      </c>
      <c r="L75">
        <v>140.393755336623</v>
      </c>
      <c r="M75">
        <v>145.569548893785</v>
      </c>
      <c r="N75">
        <v>150.38574210431401</v>
      </c>
      <c r="O75">
        <v>153.67741430068301</v>
      </c>
      <c r="P75">
        <v>136.18161898270699</v>
      </c>
      <c r="Q75">
        <v>154.57030594481699</v>
      </c>
      <c r="R75">
        <v>150.61529725099001</v>
      </c>
      <c r="S75">
        <v>144.09509324964</v>
      </c>
      <c r="T75">
        <v>149.73208290697301</v>
      </c>
      <c r="U75">
        <v>144.89105581427199</v>
      </c>
      <c r="V75">
        <v>128.31261645970301</v>
      </c>
      <c r="W75">
        <v>129.199234776298</v>
      </c>
      <c r="X75">
        <v>118.294778073961</v>
      </c>
      <c r="Y75">
        <v>117.81624880499901</v>
      </c>
      <c r="Z75">
        <v>118.490299755661</v>
      </c>
      <c r="AA75">
        <v>110.83795444115199</v>
      </c>
      <c r="AB75">
        <v>119.921907929493</v>
      </c>
      <c r="AC75">
        <v>122.419444869515</v>
      </c>
      <c r="AD75">
        <v>117.29200685797301</v>
      </c>
      <c r="AE75">
        <v>130.66923268919001</v>
      </c>
      <c r="AF75">
        <v>122.361353874744</v>
      </c>
      <c r="AG75">
        <v>115.877358502314</v>
      </c>
      <c r="AH75">
        <v>105.63513698264499</v>
      </c>
      <c r="AI75">
        <v>123.89804190037501</v>
      </c>
      <c r="AJ75">
        <v>114.93941517672501</v>
      </c>
      <c r="AK75">
        <v>109.588493507062</v>
      </c>
      <c r="AL75">
        <v>108.940762891472</v>
      </c>
      <c r="AM75">
        <v>119.065762913649</v>
      </c>
      <c r="AN75">
        <v>123.58013498482499</v>
      </c>
      <c r="AO75">
        <v>112.11086595417299</v>
      </c>
      <c r="AP75">
        <v>128.54219164714499</v>
      </c>
      <c r="AQ75">
        <v>112.551339226346</v>
      </c>
      <c r="AR75">
        <v>114.101185916058</v>
      </c>
      <c r="AS75">
        <v>126.790891847591</v>
      </c>
      <c r="AT75">
        <v>114.393477367092</v>
      </c>
      <c r="AU75">
        <v>101.194006883904</v>
      </c>
      <c r="AV75">
        <v>116.152162129902</v>
      </c>
      <c r="AW75">
        <v>120.664596933349</v>
      </c>
      <c r="AX75">
        <v>122.49511441882601</v>
      </c>
      <c r="AY75">
        <v>108.717636988436</v>
      </c>
      <c r="AZ75">
        <v>116.058616412847</v>
      </c>
      <c r="BA75">
        <v>135.439059150845</v>
      </c>
      <c r="BB75">
        <v>137.05095746668599</v>
      </c>
      <c r="BC75">
        <v>143.78777585314501</v>
      </c>
      <c r="BD75">
        <v>155.26009864425799</v>
      </c>
      <c r="BE75">
        <v>150.15411608249099</v>
      </c>
      <c r="BF75">
        <v>141.051678188034</v>
      </c>
      <c r="BG75">
        <v>129.44719259931401</v>
      </c>
      <c r="BH75">
        <v>129.81114605772299</v>
      </c>
      <c r="BI75">
        <v>147.803311675456</v>
      </c>
      <c r="BJ75">
        <f t="shared" si="3"/>
        <v>129.05621794051729</v>
      </c>
      <c r="BK75">
        <f t="shared" si="2"/>
        <v>125.4108525387099</v>
      </c>
      <c r="BL75">
        <v>104.994984846645</v>
      </c>
    </row>
    <row r="76" spans="1:64" x14ac:dyDescent="0.35">
      <c r="A76">
        <v>74</v>
      </c>
      <c r="B76" s="1">
        <v>39779</v>
      </c>
      <c r="C76" t="s">
        <v>114</v>
      </c>
      <c r="E76">
        <v>128.76275490034001</v>
      </c>
      <c r="F76">
        <v>132.102361156401</v>
      </c>
      <c r="G76">
        <v>125.352312854899</v>
      </c>
      <c r="H76">
        <v>120.784115256646</v>
      </c>
      <c r="I76">
        <v>112.234803860637</v>
      </c>
      <c r="J76">
        <v>124.97598417592999</v>
      </c>
      <c r="K76">
        <v>126.043357965426</v>
      </c>
      <c r="L76">
        <v>125.220391158065</v>
      </c>
      <c r="M76">
        <v>132.02835431065699</v>
      </c>
      <c r="W76">
        <v>105.582691343264</v>
      </c>
      <c r="X76">
        <v>110.108815834121</v>
      </c>
      <c r="Y76">
        <v>109.710134162442</v>
      </c>
      <c r="Z76">
        <v>101.579328143749</v>
      </c>
      <c r="AA76">
        <v>102.389815706861</v>
      </c>
      <c r="AB76">
        <v>105.372221713294</v>
      </c>
      <c r="AC76">
        <v>100.422985885873</v>
      </c>
      <c r="AD76">
        <v>102.27688751599401</v>
      </c>
      <c r="AE76">
        <v>111.401659396018</v>
      </c>
      <c r="AF76">
        <v>111.568797149757</v>
      </c>
      <c r="AM76">
        <v>97.008564350752096</v>
      </c>
      <c r="AN76">
        <v>96.632761495676405</v>
      </c>
      <c r="AO76">
        <v>96.284074587470002</v>
      </c>
      <c r="AP76">
        <v>105.575662875452</v>
      </c>
      <c r="AQ76">
        <v>100.89852089953401</v>
      </c>
      <c r="AR76">
        <v>96.345509586066697</v>
      </c>
      <c r="AS76">
        <v>98.692814156407593</v>
      </c>
      <c r="AT76">
        <v>91.697156123711906</v>
      </c>
      <c r="AU76">
        <v>84.961413720200795</v>
      </c>
      <c r="AV76">
        <v>97.765316922883699</v>
      </c>
      <c r="BC76">
        <v>131.54805412219201</v>
      </c>
      <c r="BD76">
        <v>132.55984846024799</v>
      </c>
      <c r="BE76">
        <v>130.595448400652</v>
      </c>
      <c r="BF76">
        <v>127.93560796571001</v>
      </c>
      <c r="BG76">
        <v>103.229556113313</v>
      </c>
      <c r="BH76">
        <v>117.17406846024799</v>
      </c>
      <c r="BI76">
        <v>130.79960470073399</v>
      </c>
      <c r="BJ76">
        <f t="shared" si="3"/>
        <v>111.87838209532295</v>
      </c>
      <c r="BK76">
        <f t="shared" si="2"/>
        <v>108.23301669351557</v>
      </c>
      <c r="BL76">
        <v>104.749756858353</v>
      </c>
    </row>
    <row r="77" spans="1:64" x14ac:dyDescent="0.35">
      <c r="A77">
        <v>75</v>
      </c>
      <c r="B77" s="1">
        <v>39795</v>
      </c>
      <c r="C77" t="s">
        <v>129</v>
      </c>
      <c r="D77">
        <v>127.78502025590601</v>
      </c>
      <c r="E77">
        <v>122.820156042798</v>
      </c>
      <c r="F77">
        <v>126.41982647962401</v>
      </c>
      <c r="G77">
        <v>114.882595260234</v>
      </c>
      <c r="H77">
        <v>110.605617969934</v>
      </c>
      <c r="I77">
        <v>111.85076481909</v>
      </c>
      <c r="J77">
        <v>120.692207335619</v>
      </c>
      <c r="K77">
        <v>116.098794509892</v>
      </c>
      <c r="T77">
        <v>135.480462311624</v>
      </c>
      <c r="U77">
        <v>120.01398881527599</v>
      </c>
      <c r="V77">
        <v>109.509270654114</v>
      </c>
      <c r="W77">
        <v>105.08741106406301</v>
      </c>
      <c r="X77">
        <v>96.070270652153596</v>
      </c>
      <c r="Y77">
        <v>98.969035799845997</v>
      </c>
      <c r="Z77">
        <v>96.824269666063103</v>
      </c>
      <c r="AA77">
        <v>96.439693788391494</v>
      </c>
      <c r="AB77">
        <v>96.780196319079195</v>
      </c>
      <c r="AC77">
        <v>101.443947681252</v>
      </c>
      <c r="AK77">
        <v>93.673939781126194</v>
      </c>
      <c r="AL77">
        <v>88.215919768921594</v>
      </c>
      <c r="AM77">
        <v>92.448197028571599</v>
      </c>
      <c r="AN77">
        <v>93.632524744245998</v>
      </c>
      <c r="AO77">
        <v>89.832836903278604</v>
      </c>
      <c r="AP77">
        <v>96.204294992726204</v>
      </c>
      <c r="AQ77">
        <v>91.228828452855694</v>
      </c>
      <c r="AR77">
        <v>85.983265746088094</v>
      </c>
      <c r="AS77">
        <v>92.155533554345894</v>
      </c>
      <c r="BA77">
        <v>113.383830557632</v>
      </c>
      <c r="BB77">
        <v>107.178164883012</v>
      </c>
      <c r="BC77">
        <v>114.807364350752</v>
      </c>
      <c r="BD77">
        <v>130.58819289911801</v>
      </c>
      <c r="BE77">
        <v>118.45734943879999</v>
      </c>
      <c r="BF77">
        <v>115.059099776529</v>
      </c>
      <c r="BG77">
        <v>100.713186207986</v>
      </c>
      <c r="BJ77">
        <f t="shared" si="3"/>
        <v>106.80400172091024</v>
      </c>
      <c r="BK77">
        <f t="shared" si="2"/>
        <v>103.15863631910285</v>
      </c>
      <c r="BL77">
        <v>104.804753647841</v>
      </c>
    </row>
    <row r="78" spans="1:64" x14ac:dyDescent="0.35">
      <c r="A78">
        <v>76</v>
      </c>
      <c r="B78" s="1">
        <v>39811</v>
      </c>
      <c r="C78" t="s">
        <v>130</v>
      </c>
      <c r="H78">
        <v>117.760387726828</v>
      </c>
      <c r="I78">
        <v>120.011399784902</v>
      </c>
      <c r="J78">
        <v>127.684285618866</v>
      </c>
      <c r="K78">
        <v>126.65322832125599</v>
      </c>
      <c r="L78">
        <v>123.625134640341</v>
      </c>
      <c r="M78">
        <v>125.39902362498</v>
      </c>
      <c r="N78">
        <v>134.64541657989801</v>
      </c>
      <c r="O78">
        <v>128.76735020928101</v>
      </c>
      <c r="P78">
        <v>116.831107305187</v>
      </c>
      <c r="Q78">
        <v>132.91168726385499</v>
      </c>
      <c r="Z78">
        <v>99.544786247815495</v>
      </c>
      <c r="AA78">
        <v>98.052819154821407</v>
      </c>
      <c r="AB78">
        <v>104.98214204192099</v>
      </c>
      <c r="AC78">
        <v>102.273702338818</v>
      </c>
      <c r="AD78">
        <v>101.221443790455</v>
      </c>
      <c r="AE78">
        <v>107.182651427501</v>
      </c>
      <c r="AF78">
        <v>102.63609898332901</v>
      </c>
      <c r="AG78">
        <v>97.809070652234794</v>
      </c>
      <c r="AH78">
        <v>93.185629405853803</v>
      </c>
      <c r="AP78">
        <v>103.665484211289</v>
      </c>
      <c r="AQ78">
        <v>96.475157769493407</v>
      </c>
      <c r="AR78">
        <v>94.2920207260876</v>
      </c>
      <c r="AS78">
        <v>103.007720274007</v>
      </c>
      <c r="AT78">
        <v>92.678150182785998</v>
      </c>
      <c r="AU78">
        <v>78.311854876413705</v>
      </c>
      <c r="AV78">
        <v>89.314390042283193</v>
      </c>
      <c r="AW78">
        <v>91.056074957255603</v>
      </c>
      <c r="AX78">
        <v>93.432645033251802</v>
      </c>
      <c r="BE78">
        <v>119.238252073008</v>
      </c>
      <c r="BF78">
        <v>123.743361604654</v>
      </c>
      <c r="BG78">
        <v>104.71698347167801</v>
      </c>
      <c r="BH78">
        <v>96.5573104312667</v>
      </c>
      <c r="BI78">
        <v>112.840098435163</v>
      </c>
      <c r="BJ78">
        <f t="shared" si="3"/>
        <v>107.89414755172061</v>
      </c>
      <c r="BK78">
        <f t="shared" si="2"/>
        <v>104.24878214991323</v>
      </c>
      <c r="BL78">
        <v>104.48639223459701</v>
      </c>
    </row>
    <row r="79" spans="1:64" x14ac:dyDescent="0.35">
      <c r="A79">
        <v>77</v>
      </c>
      <c r="B79" s="1">
        <v>39827</v>
      </c>
      <c r="C79" t="s">
        <v>131</v>
      </c>
      <c r="D79">
        <v>116.246966895089</v>
      </c>
      <c r="E79">
        <v>110.854654603214</v>
      </c>
      <c r="F79">
        <v>116.881755300202</v>
      </c>
      <c r="N79">
        <v>126.279653446916</v>
      </c>
      <c r="O79">
        <v>121.601000783777</v>
      </c>
      <c r="P79">
        <v>114.291239460505</v>
      </c>
      <c r="Q79">
        <v>129.30285204389901</v>
      </c>
      <c r="R79">
        <v>124.745021208181</v>
      </c>
      <c r="S79">
        <v>119.635686215446</v>
      </c>
      <c r="T79">
        <v>126.961407564333</v>
      </c>
      <c r="U79">
        <v>117.651083298526</v>
      </c>
      <c r="V79">
        <v>102.457303474047</v>
      </c>
      <c r="W79">
        <v>94.119020278625996</v>
      </c>
      <c r="X79">
        <v>98.579356194063493</v>
      </c>
      <c r="AG79">
        <v>97.000452659118096</v>
      </c>
      <c r="AH79">
        <v>96.871301142504606</v>
      </c>
      <c r="AI79">
        <v>107.314949874033</v>
      </c>
      <c r="AJ79">
        <v>98.009191069165595</v>
      </c>
      <c r="AK79">
        <v>89.9092408748525</v>
      </c>
      <c r="AL79">
        <v>76.703600810986998</v>
      </c>
      <c r="AM79">
        <v>82.928923244243094</v>
      </c>
      <c r="AN79">
        <v>89.282677836687995</v>
      </c>
      <c r="AW79">
        <v>86.371959538271895</v>
      </c>
      <c r="AX79">
        <v>88.909386114704304</v>
      </c>
      <c r="AY79">
        <v>81.810834109135499</v>
      </c>
      <c r="AZ79">
        <v>82.822953020253095</v>
      </c>
      <c r="BA79">
        <v>106.761234720334</v>
      </c>
      <c r="BB79">
        <v>100.47815696171</v>
      </c>
      <c r="BC79">
        <v>107.422470370959</v>
      </c>
      <c r="BJ79">
        <f t="shared" si="3"/>
        <v>103.86911493495806</v>
      </c>
      <c r="BK79">
        <f t="shared" si="2"/>
        <v>100.22374953315068</v>
      </c>
      <c r="BL79">
        <v>104.578832759126</v>
      </c>
    </row>
    <row r="80" spans="1:64" x14ac:dyDescent="0.35">
      <c r="A80">
        <v>78</v>
      </c>
      <c r="B80" s="1">
        <v>39834</v>
      </c>
      <c r="C80" t="s">
        <v>132</v>
      </c>
      <c r="D80">
        <v>140.88017854954501</v>
      </c>
      <c r="E80">
        <v>139.52694837412</v>
      </c>
      <c r="F80">
        <v>149.51975694950599</v>
      </c>
      <c r="G80">
        <v>150.46350973499099</v>
      </c>
      <c r="H80">
        <v>139.37290873868901</v>
      </c>
      <c r="I80">
        <v>134.25307052977399</v>
      </c>
      <c r="J80">
        <v>144.68099370881799</v>
      </c>
      <c r="K80">
        <v>134.91025944955399</v>
      </c>
      <c r="L80">
        <v>128.28485054998501</v>
      </c>
      <c r="M80">
        <v>133.467019631363</v>
      </c>
      <c r="N80">
        <v>151.36800253863001</v>
      </c>
      <c r="S80">
        <v>145.040595048228</v>
      </c>
      <c r="T80">
        <v>154.83520239053399</v>
      </c>
      <c r="U80">
        <v>149.146174451646</v>
      </c>
      <c r="V80">
        <v>140.95588086653399</v>
      </c>
      <c r="W80">
        <v>131.72408794791599</v>
      </c>
      <c r="X80">
        <v>130.41905538824801</v>
      </c>
      <c r="Y80">
        <v>128.140983142251</v>
      </c>
      <c r="Z80">
        <v>118.530772653014</v>
      </c>
      <c r="AA80">
        <v>116.46486841268</v>
      </c>
      <c r="AB80">
        <v>122.35465461718999</v>
      </c>
      <c r="AC80">
        <v>125.601418603477</v>
      </c>
      <c r="AD80">
        <v>117.922132489761</v>
      </c>
      <c r="AE80">
        <v>126.000094630616</v>
      </c>
      <c r="AF80">
        <v>123.835826536677</v>
      </c>
      <c r="AK80">
        <v>116.08932480462801</v>
      </c>
      <c r="AL80">
        <v>110.613893589993</v>
      </c>
      <c r="AM80">
        <v>116.384206776873</v>
      </c>
      <c r="AN80">
        <v>120.50482524133101</v>
      </c>
      <c r="AO80">
        <v>117.85807738589</v>
      </c>
      <c r="AP80">
        <v>117.019571889745</v>
      </c>
      <c r="AQ80">
        <v>111.161139252273</v>
      </c>
      <c r="AR80">
        <v>106.457869593108</v>
      </c>
      <c r="AS80">
        <v>119.00310361278</v>
      </c>
      <c r="AT80">
        <v>112.295072047026</v>
      </c>
      <c r="AU80">
        <v>97.323533120662503</v>
      </c>
      <c r="AV80">
        <v>109.851529015176</v>
      </c>
      <c r="AZ80">
        <v>107.45390741555499</v>
      </c>
      <c r="BA80">
        <v>128.11682148354899</v>
      </c>
      <c r="BB80">
        <v>125.71585930163801</v>
      </c>
      <c r="BC80">
        <v>134.663286332795</v>
      </c>
      <c r="BD80">
        <v>142.503076880284</v>
      </c>
      <c r="BE80">
        <v>135.88162337596401</v>
      </c>
      <c r="BF80">
        <v>131.77101360824099</v>
      </c>
      <c r="BG80">
        <v>121.158312879356</v>
      </c>
      <c r="BH80">
        <v>125.272472739221</v>
      </c>
      <c r="BI80">
        <v>132.929391432117</v>
      </c>
      <c r="BJ80">
        <f t="shared" si="3"/>
        <v>128.03674803642454</v>
      </c>
      <c r="BK80">
        <f t="shared" si="2"/>
        <v>124.39138263461716</v>
      </c>
      <c r="BL80">
        <v>104.94324582397</v>
      </c>
    </row>
    <row r="81" spans="1:64" x14ac:dyDescent="0.35">
      <c r="A81">
        <v>79</v>
      </c>
      <c r="B81" s="1">
        <v>39835</v>
      </c>
      <c r="C81" t="s">
        <v>133</v>
      </c>
      <c r="D81">
        <v>143.06216812937899</v>
      </c>
      <c r="E81">
        <v>146.940735779997</v>
      </c>
      <c r="F81">
        <v>155.472058042931</v>
      </c>
      <c r="G81">
        <v>150.57117434512099</v>
      </c>
      <c r="H81">
        <v>145.221351242949</v>
      </c>
      <c r="I81">
        <v>149.09505622341001</v>
      </c>
      <c r="J81">
        <v>160.57561592192599</v>
      </c>
      <c r="K81">
        <v>154.42967241047</v>
      </c>
      <c r="L81">
        <v>165.37913668081899</v>
      </c>
      <c r="M81">
        <v>166.06450290157699</v>
      </c>
      <c r="N81">
        <v>167.24194448349499</v>
      </c>
      <c r="O81">
        <v>155.42882796764999</v>
      </c>
      <c r="P81">
        <v>151.48227808479299</v>
      </c>
      <c r="Q81">
        <v>163.89148495492901</v>
      </c>
      <c r="R81">
        <v>158.47020604756</v>
      </c>
      <c r="S81">
        <v>154.79156736645299</v>
      </c>
      <c r="T81">
        <v>156.43632012340399</v>
      </c>
      <c r="U81">
        <v>151.04908971736199</v>
      </c>
      <c r="V81">
        <v>139.80086163904701</v>
      </c>
      <c r="W81">
        <v>133.84930908873599</v>
      </c>
      <c r="X81">
        <v>133.57831397559301</v>
      </c>
      <c r="Y81">
        <v>125.457224248838</v>
      </c>
      <c r="Z81">
        <v>121.999315992343</v>
      </c>
      <c r="AA81">
        <v>127.98344265960399</v>
      </c>
      <c r="AB81">
        <v>133.31457194554301</v>
      </c>
      <c r="AC81">
        <v>135.61860399105501</v>
      </c>
      <c r="AD81">
        <v>129.37543881834699</v>
      </c>
      <c r="AE81">
        <v>141.962482399886</v>
      </c>
      <c r="AF81">
        <v>136.10432037671001</v>
      </c>
      <c r="AG81">
        <v>129.59824617846999</v>
      </c>
      <c r="AH81">
        <v>126.753432609502</v>
      </c>
      <c r="AI81">
        <v>135.02857535326299</v>
      </c>
      <c r="AJ81">
        <v>132.41847182242299</v>
      </c>
      <c r="AK81">
        <v>126.859152473371</v>
      </c>
      <c r="AL81">
        <v>116.50464141666301</v>
      </c>
      <c r="AM81">
        <v>123.86909488252699</v>
      </c>
      <c r="AN81">
        <v>129.354062793347</v>
      </c>
      <c r="AO81">
        <v>124.846597482563</v>
      </c>
      <c r="AP81">
        <v>136.36095230724101</v>
      </c>
      <c r="AQ81">
        <v>125.929376524324</v>
      </c>
      <c r="AR81">
        <v>121.16506983336301</v>
      </c>
      <c r="AS81">
        <v>131.455691261542</v>
      </c>
      <c r="AT81">
        <v>132.49581196232501</v>
      </c>
      <c r="AU81">
        <v>113.117201907225</v>
      </c>
      <c r="AV81">
        <v>127.159002269686</v>
      </c>
      <c r="AW81">
        <v>126.622059729369</v>
      </c>
      <c r="AX81">
        <v>125.722124842371</v>
      </c>
      <c r="AY81">
        <v>114.816387576083</v>
      </c>
      <c r="AZ81">
        <v>117.988052326556</v>
      </c>
      <c r="BA81">
        <v>143.24956988665801</v>
      </c>
      <c r="BB81">
        <v>138.827422610394</v>
      </c>
      <c r="BC81">
        <v>141.34047165255399</v>
      </c>
      <c r="BD81">
        <v>158.1827097494</v>
      </c>
      <c r="BE81">
        <v>149.71948512343999</v>
      </c>
      <c r="BF81">
        <v>154.214095192114</v>
      </c>
      <c r="BG81">
        <v>137.78115030809801</v>
      </c>
      <c r="BH81">
        <v>134.539158852426</v>
      </c>
      <c r="BI81">
        <v>149.479480044014</v>
      </c>
      <c r="BJ81">
        <f t="shared" si="3"/>
        <v>139.31111421605581</v>
      </c>
      <c r="BK81">
        <f t="shared" si="2"/>
        <v>135.66574881424845</v>
      </c>
      <c r="BL81">
        <v>104.319722434764</v>
      </c>
    </row>
    <row r="82" spans="1:64" x14ac:dyDescent="0.35">
      <c r="A82">
        <v>80</v>
      </c>
      <c r="B82" s="1">
        <v>39842</v>
      </c>
      <c r="C82" t="s">
        <v>134</v>
      </c>
      <c r="E82">
        <v>111.329806204607</v>
      </c>
      <c r="F82">
        <v>114.25550243456701</v>
      </c>
      <c r="G82">
        <v>113.024322743757</v>
      </c>
      <c r="H82">
        <v>102.667932947465</v>
      </c>
      <c r="I82">
        <v>98.615265169156899</v>
      </c>
      <c r="J82">
        <v>106.866352073351</v>
      </c>
      <c r="M82">
        <v>110.52966350944401</v>
      </c>
      <c r="N82">
        <v>118.13410120453899</v>
      </c>
      <c r="O82">
        <v>110.57575639283</v>
      </c>
      <c r="P82">
        <v>102.977488978959</v>
      </c>
      <c r="Q82">
        <v>124.084781682119</v>
      </c>
      <c r="R82">
        <v>119.976017043204</v>
      </c>
      <c r="S82">
        <v>118.926552629573</v>
      </c>
      <c r="V82">
        <v>106.35509022884401</v>
      </c>
      <c r="W82">
        <v>96.231391305659798</v>
      </c>
      <c r="X82">
        <v>95.319037205965202</v>
      </c>
      <c r="Y82">
        <v>94.578505946213596</v>
      </c>
      <c r="Z82">
        <v>90.275745292308002</v>
      </c>
      <c r="AA82">
        <v>87.2637581389735</v>
      </c>
      <c r="AB82">
        <v>93.131021608249299</v>
      </c>
      <c r="AE82">
        <v>91.546557861288903</v>
      </c>
      <c r="AF82">
        <v>98.875106063515403</v>
      </c>
      <c r="AG82">
        <v>88.069415898303703</v>
      </c>
      <c r="AH82">
        <v>78.647802858988399</v>
      </c>
      <c r="AI82">
        <v>97.689632300224204</v>
      </c>
      <c r="AJ82">
        <v>95.593353419201094</v>
      </c>
      <c r="AM82">
        <v>84.137856725879104</v>
      </c>
      <c r="AN82">
        <v>83.725624986130398</v>
      </c>
      <c r="AO82">
        <v>88.222636237924405</v>
      </c>
      <c r="AP82">
        <v>93.611238323084905</v>
      </c>
      <c r="AQ82">
        <v>83.584675112668705</v>
      </c>
      <c r="AR82">
        <v>79.248940698251999</v>
      </c>
      <c r="AU82">
        <v>63.961319775774498</v>
      </c>
      <c r="AV82">
        <v>78.811962504916593</v>
      </c>
      <c r="AW82">
        <v>78.085654698614107</v>
      </c>
      <c r="AX82">
        <v>83.736943664097595</v>
      </c>
      <c r="AY82">
        <v>74.584169121998201</v>
      </c>
      <c r="AZ82">
        <v>85.202101602777205</v>
      </c>
      <c r="BC82">
        <v>109.733992188397</v>
      </c>
      <c r="BD82">
        <v>124.181377577682</v>
      </c>
      <c r="BE82">
        <v>117.458733847034</v>
      </c>
      <c r="BF82">
        <v>106.60857908937599</v>
      </c>
      <c r="BH82">
        <v>94.673250521674206</v>
      </c>
      <c r="BI82">
        <v>109.875718354246</v>
      </c>
      <c r="BJ82">
        <f t="shared" si="3"/>
        <v>97.840562185723471</v>
      </c>
      <c r="BK82">
        <f t="shared" si="2"/>
        <v>94.195196783916089</v>
      </c>
      <c r="BL82">
        <v>104.26693579576499</v>
      </c>
    </row>
    <row r="83" spans="1:64" x14ac:dyDescent="0.35">
      <c r="A83">
        <v>81</v>
      </c>
      <c r="B83" s="1">
        <v>39859</v>
      </c>
      <c r="C83" t="s">
        <v>135</v>
      </c>
      <c r="M83">
        <v>134.50896645768799</v>
      </c>
      <c r="N83">
        <v>131.211657825804</v>
      </c>
      <c r="O83">
        <v>127.85916661055801</v>
      </c>
      <c r="P83">
        <v>123.687205439325</v>
      </c>
      <c r="Q83">
        <v>128.01721049140599</v>
      </c>
      <c r="R83">
        <v>112.28331466279</v>
      </c>
      <c r="S83">
        <v>113.14554172529201</v>
      </c>
      <c r="T83">
        <v>121.86466113618999</v>
      </c>
      <c r="U83">
        <v>116.479105838721</v>
      </c>
      <c r="V83">
        <v>106.27222897772199</v>
      </c>
      <c r="AF83">
        <v>100.133808239693</v>
      </c>
      <c r="AG83">
        <v>97.559948635065396</v>
      </c>
      <c r="AH83">
        <v>90.2194553809491</v>
      </c>
      <c r="AI83">
        <v>95.738990968016097</v>
      </c>
      <c r="AJ83">
        <v>91.458915253125397</v>
      </c>
      <c r="AK83">
        <v>84.379402813595902</v>
      </c>
      <c r="AL83">
        <v>81.018545669248795</v>
      </c>
      <c r="AM83">
        <v>85.912634814079397</v>
      </c>
      <c r="AU83">
        <v>80.554510487010901</v>
      </c>
      <c r="AV83">
        <v>91.0520675533499</v>
      </c>
      <c r="AW83">
        <v>86.669249143559796</v>
      </c>
      <c r="AX83">
        <v>92.013614097258397</v>
      </c>
      <c r="AY83">
        <v>69.041366235983901</v>
      </c>
      <c r="AZ83">
        <v>74.314626675899802</v>
      </c>
      <c r="BA83">
        <v>96.652287535961804</v>
      </c>
      <c r="BB83">
        <v>97.357400481693503</v>
      </c>
      <c r="BH83">
        <v>93.298120372524806</v>
      </c>
      <c r="BI83">
        <v>108.701003407119</v>
      </c>
      <c r="BJ83">
        <f t="shared" si="3"/>
        <v>101.121607390344</v>
      </c>
      <c r="BK83">
        <f t="shared" si="2"/>
        <v>97.476241988536614</v>
      </c>
      <c r="BL83">
        <v>103.86365794931</v>
      </c>
    </row>
    <row r="84" spans="1:64" x14ac:dyDescent="0.35">
      <c r="A84">
        <v>82</v>
      </c>
      <c r="B84" s="1">
        <v>39867</v>
      </c>
      <c r="C84" t="s">
        <v>136</v>
      </c>
      <c r="D84">
        <v>149.58354083472</v>
      </c>
      <c r="E84">
        <v>151.71543133395201</v>
      </c>
      <c r="F84">
        <v>161.59470946060301</v>
      </c>
      <c r="G84">
        <v>155.31843481938901</v>
      </c>
      <c r="H84">
        <v>150.75785965820299</v>
      </c>
      <c r="I84">
        <v>150.08806106313801</v>
      </c>
      <c r="J84">
        <v>163.63456757280201</v>
      </c>
      <c r="K84">
        <v>159.76410404401199</v>
      </c>
      <c r="L84">
        <v>165.94628906545401</v>
      </c>
      <c r="M84">
        <v>171.29444569324301</v>
      </c>
      <c r="N84">
        <v>171.86222794717099</v>
      </c>
      <c r="O84">
        <v>167.214714503273</v>
      </c>
      <c r="P84">
        <v>159.705308590312</v>
      </c>
      <c r="Q84">
        <v>164.69020047198001</v>
      </c>
      <c r="R84">
        <v>163.291275584793</v>
      </c>
      <c r="S84">
        <v>151.54239899228301</v>
      </c>
      <c r="T84">
        <v>159.30848716123799</v>
      </c>
      <c r="U84">
        <v>149.85856850959499</v>
      </c>
      <c r="V84">
        <v>153.211553943946</v>
      </c>
      <c r="W84">
        <v>143.24456746306001</v>
      </c>
      <c r="X84">
        <v>133.870628522863</v>
      </c>
      <c r="Y84">
        <v>127.48420077822</v>
      </c>
      <c r="Z84">
        <v>122.548858803649</v>
      </c>
      <c r="AA84">
        <v>125.295694218731</v>
      </c>
      <c r="AB84">
        <v>131.197454827142</v>
      </c>
      <c r="AC84">
        <v>131.03103801422299</v>
      </c>
      <c r="AD84">
        <v>133.163383712745</v>
      </c>
      <c r="AE84">
        <v>141.55109127625599</v>
      </c>
      <c r="AF84">
        <v>137.165775813294</v>
      </c>
      <c r="AG84">
        <v>128.86285476659401</v>
      </c>
      <c r="AH84">
        <v>124.173416250952</v>
      </c>
      <c r="AI84">
        <v>139.560377761708</v>
      </c>
      <c r="AJ84">
        <v>129.47323559226999</v>
      </c>
      <c r="AK84">
        <v>126.483120114402</v>
      </c>
      <c r="AL84">
        <v>122.286930388641</v>
      </c>
      <c r="AM84">
        <v>128.43490320552999</v>
      </c>
      <c r="AN84">
        <v>135.771564823077</v>
      </c>
      <c r="AO84">
        <v>131.132214491496</v>
      </c>
      <c r="AP84">
        <v>132.420205760116</v>
      </c>
      <c r="AQ84">
        <v>128.584180190105</v>
      </c>
      <c r="AR84">
        <v>129.94835138027599</v>
      </c>
      <c r="AS84">
        <v>141.58636088103799</v>
      </c>
      <c r="AT84">
        <v>136.27174754166401</v>
      </c>
      <c r="AU84">
        <v>125.256250997634</v>
      </c>
      <c r="AV84">
        <v>138.35871373113099</v>
      </c>
      <c r="AW84">
        <v>138.06651018156501</v>
      </c>
      <c r="AX84">
        <v>138.207775317933</v>
      </c>
      <c r="AY84">
        <v>121.56820376464999</v>
      </c>
      <c r="AZ84">
        <v>130.499874479472</v>
      </c>
      <c r="BA84">
        <v>146.85900386129501</v>
      </c>
      <c r="BB84">
        <v>150.80478757188499</v>
      </c>
      <c r="BC84">
        <v>151.27983438407301</v>
      </c>
      <c r="BD84">
        <v>172.172514007882</v>
      </c>
      <c r="BE84">
        <v>159.175591820086</v>
      </c>
      <c r="BF84">
        <v>155.55066633708299</v>
      </c>
      <c r="BG84">
        <v>144.477601777366</v>
      </c>
      <c r="BH84">
        <v>141.46970380525801</v>
      </c>
      <c r="BI84">
        <v>146.58091879225</v>
      </c>
      <c r="BJ84">
        <f t="shared" si="3"/>
        <v>143.83193597685724</v>
      </c>
      <c r="BK84">
        <f t="shared" si="2"/>
        <v>140.18657057504987</v>
      </c>
      <c r="BL84">
        <v>103.224566351761</v>
      </c>
    </row>
    <row r="85" spans="1:64" x14ac:dyDescent="0.35">
      <c r="A85">
        <v>83</v>
      </c>
      <c r="B85" s="1">
        <v>39890</v>
      </c>
      <c r="C85" t="s">
        <v>137</v>
      </c>
      <c r="M85">
        <v>105.76752560864099</v>
      </c>
      <c r="N85">
        <v>108.88894541206901</v>
      </c>
      <c r="O85">
        <v>104.643469616812</v>
      </c>
      <c r="P85">
        <v>99.0998408700395</v>
      </c>
      <c r="Q85">
        <v>109.063495197498</v>
      </c>
      <c r="R85">
        <v>106.216320622084</v>
      </c>
      <c r="S85">
        <v>105.847258471646</v>
      </c>
      <c r="T85">
        <v>104.453650085351</v>
      </c>
      <c r="U85">
        <v>100.698528968999</v>
      </c>
      <c r="V85">
        <v>96.846517075578504</v>
      </c>
      <c r="W85">
        <v>87.181899747317999</v>
      </c>
      <c r="X85">
        <v>84.068310420653603</v>
      </c>
      <c r="Y85">
        <v>85.500842991286504</v>
      </c>
      <c r="AE85">
        <v>83.664743138321398</v>
      </c>
      <c r="AF85">
        <v>81.199733243742401</v>
      </c>
      <c r="AG85">
        <v>75.0533886314971</v>
      </c>
      <c r="AH85">
        <v>73.864648493125401</v>
      </c>
      <c r="AI85">
        <v>79.008461262348703</v>
      </c>
      <c r="AJ85">
        <v>78.863949356063799</v>
      </c>
      <c r="AK85">
        <v>70.228262586514603</v>
      </c>
      <c r="AT85">
        <v>72.471590117167807</v>
      </c>
      <c r="AU85">
        <v>65.718116712948202</v>
      </c>
      <c r="AV85">
        <v>69.510398248303204</v>
      </c>
      <c r="AW85">
        <v>68.333197690168902</v>
      </c>
      <c r="AX85">
        <v>75.852475522076304</v>
      </c>
      <c r="AY85">
        <v>64.5918864729055</v>
      </c>
      <c r="BH85">
        <v>94.406727787147801</v>
      </c>
      <c r="BI85">
        <v>110.861670245686</v>
      </c>
      <c r="BJ85">
        <f t="shared" si="3"/>
        <v>87.92520909271407</v>
      </c>
      <c r="BK85">
        <f t="shared" si="2"/>
        <v>84.279843690906688</v>
      </c>
      <c r="BL85">
        <v>104.285405126775</v>
      </c>
    </row>
    <row r="86" spans="1:64" x14ac:dyDescent="0.35">
      <c r="A86">
        <v>84</v>
      </c>
      <c r="B86" s="1">
        <v>39907</v>
      </c>
      <c r="C86" t="s">
        <v>138</v>
      </c>
      <c r="G86">
        <v>112.405874991811</v>
      </c>
      <c r="H86">
        <v>108.86029252746501</v>
      </c>
      <c r="I86">
        <v>111.88467707346599</v>
      </c>
      <c r="J86">
        <v>117.565516452781</v>
      </c>
      <c r="K86">
        <v>114.296523659971</v>
      </c>
      <c r="L86">
        <v>116.987477768681</v>
      </c>
      <c r="M86">
        <v>121.726813971045</v>
      </c>
      <c r="N86">
        <v>120.261698823591</v>
      </c>
      <c r="O86">
        <v>115.891278699238</v>
      </c>
      <c r="P86">
        <v>105.831925239662</v>
      </c>
      <c r="Y86">
        <v>96.806577396949194</v>
      </c>
      <c r="Z86">
        <v>94.446225480950602</v>
      </c>
      <c r="AA86">
        <v>91.336677239397503</v>
      </c>
      <c r="AB86">
        <v>92.516428298586803</v>
      </c>
      <c r="AC86">
        <v>95.627794435156403</v>
      </c>
      <c r="AD86">
        <v>91.901495337197403</v>
      </c>
      <c r="AE86">
        <v>97.082560626320301</v>
      </c>
      <c r="AF86">
        <v>96.016580408549004</v>
      </c>
      <c r="AG86">
        <v>88.022285042508699</v>
      </c>
      <c r="AH86">
        <v>83.646165282287697</v>
      </c>
      <c r="AO86">
        <v>92.991678835859005</v>
      </c>
      <c r="AP86">
        <v>96.331609357915795</v>
      </c>
      <c r="AQ86">
        <v>93.490133597152195</v>
      </c>
      <c r="AR86">
        <v>91.409627383536304</v>
      </c>
      <c r="AS86">
        <v>98.1433021637434</v>
      </c>
      <c r="AT86">
        <v>90.359886450761806</v>
      </c>
      <c r="AU86">
        <v>74.459549098769799</v>
      </c>
      <c r="AV86">
        <v>86.778629621658496</v>
      </c>
      <c r="AW86">
        <v>86.331823403476093</v>
      </c>
      <c r="AX86">
        <v>86.120826020541998</v>
      </c>
      <c r="BE86">
        <v>101.57806787902901</v>
      </c>
      <c r="BF86">
        <v>106.607968820572</v>
      </c>
      <c r="BG86">
        <v>103.235816834717</v>
      </c>
      <c r="BH86">
        <v>97.184653898178595</v>
      </c>
      <c r="BI86">
        <v>105.000430002732</v>
      </c>
      <c r="BJ86">
        <f t="shared" si="3"/>
        <v>99.518253489264524</v>
      </c>
      <c r="BK86">
        <f t="shared" si="2"/>
        <v>95.872888087457142</v>
      </c>
      <c r="BL86">
        <v>104.040538798822</v>
      </c>
    </row>
    <row r="87" spans="1:64" x14ac:dyDescent="0.35">
      <c r="A87">
        <v>85</v>
      </c>
      <c r="B87" s="1">
        <v>39915</v>
      </c>
      <c r="C87" t="s">
        <v>139</v>
      </c>
      <c r="D87">
        <v>92.159109240621405</v>
      </c>
      <c r="E87">
        <v>95.305653741059302</v>
      </c>
      <c r="F87">
        <v>94.805795552641399</v>
      </c>
      <c r="G87">
        <v>94.997125130244697</v>
      </c>
      <c r="H87">
        <v>88.6202094892096</v>
      </c>
      <c r="I87">
        <v>93.890936196422402</v>
      </c>
      <c r="J87">
        <v>98.442131144949201</v>
      </c>
      <c r="K87">
        <v>88.731418067633101</v>
      </c>
      <c r="L87">
        <v>97.817437964231999</v>
      </c>
      <c r="M87">
        <v>108.098916203085</v>
      </c>
      <c r="N87">
        <v>107.50807015567101</v>
      </c>
      <c r="O87">
        <v>104.897525585843</v>
      </c>
      <c r="P87">
        <v>98.617587604707396</v>
      </c>
      <c r="Q87">
        <v>109.955561417529</v>
      </c>
      <c r="R87">
        <v>104.451322536032</v>
      </c>
      <c r="S87">
        <v>108.047208849829</v>
      </c>
      <c r="T87">
        <v>112.45799295225601</v>
      </c>
      <c r="U87">
        <v>104.86740265626401</v>
      </c>
      <c r="V87">
        <v>100.07159027648601</v>
      </c>
      <c r="W87">
        <v>95.719753305506501</v>
      </c>
      <c r="X87">
        <v>93.0485861536892</v>
      </c>
      <c r="Y87">
        <v>88.2414770267889</v>
      </c>
      <c r="Z87">
        <v>85.705066911040007</v>
      </c>
      <c r="AA87">
        <v>85.088872618663999</v>
      </c>
      <c r="AB87">
        <v>83.866596646225005</v>
      </c>
      <c r="AC87">
        <v>88.046730190677295</v>
      </c>
      <c r="AD87">
        <v>84.785653421147899</v>
      </c>
      <c r="AE87">
        <v>86.977051715571903</v>
      </c>
      <c r="AF87">
        <v>92.798597479251001</v>
      </c>
      <c r="AG87">
        <v>85.9818076897769</v>
      </c>
      <c r="AH87">
        <v>75.684673235087402</v>
      </c>
      <c r="AI87">
        <v>85.515976253705901</v>
      </c>
      <c r="AJ87">
        <v>77.857641417566498</v>
      </c>
      <c r="AK87">
        <v>76.772207266683594</v>
      </c>
      <c r="AL87">
        <v>67.846807622986105</v>
      </c>
      <c r="AM87">
        <v>73.907479002880805</v>
      </c>
      <c r="AN87">
        <v>76.520008318954794</v>
      </c>
      <c r="AO87">
        <v>79.123439456194703</v>
      </c>
      <c r="AP87">
        <v>83.093229324849005</v>
      </c>
      <c r="AQ87">
        <v>81.891385520374399</v>
      </c>
      <c r="AR87">
        <v>72.069936406759993</v>
      </c>
      <c r="AS87">
        <v>81.889066978292703</v>
      </c>
      <c r="AT87">
        <v>76.625355179034102</v>
      </c>
      <c r="AU87">
        <v>66.405924559095197</v>
      </c>
      <c r="AV87">
        <v>75.385215964100198</v>
      </c>
      <c r="AW87">
        <v>76.632878572715995</v>
      </c>
      <c r="AX87">
        <v>77.457300971977304</v>
      </c>
      <c r="AY87">
        <v>60.7516210245658</v>
      </c>
      <c r="AZ87">
        <v>72.823382685142604</v>
      </c>
      <c r="BA87">
        <v>93.7111007335225</v>
      </c>
      <c r="BB87">
        <v>92.273020316329095</v>
      </c>
      <c r="BC87">
        <v>102.20498901107401</v>
      </c>
      <c r="BD87">
        <v>114.578690285382</v>
      </c>
      <c r="BE87">
        <v>111.987805382893</v>
      </c>
      <c r="BF87">
        <v>106.880344578397</v>
      </c>
      <c r="BG87">
        <v>96.547382388174299</v>
      </c>
      <c r="BH87">
        <v>95.219831609655202</v>
      </c>
      <c r="BI87">
        <v>110.011867220908</v>
      </c>
      <c r="BJ87">
        <f t="shared" si="3"/>
        <v>90.270202572592353</v>
      </c>
      <c r="BK87">
        <f t="shared" si="2"/>
        <v>86.624837170784971</v>
      </c>
      <c r="BL87">
        <v>103.919097768583</v>
      </c>
    </row>
    <row r="88" spans="1:64" x14ac:dyDescent="0.35">
      <c r="A88">
        <v>86</v>
      </c>
      <c r="B88" s="1">
        <v>39931</v>
      </c>
      <c r="C88" t="s">
        <v>140</v>
      </c>
      <c r="D88">
        <v>104.149881448914</v>
      </c>
      <c r="E88">
        <v>98.992370978347694</v>
      </c>
      <c r="F88">
        <v>96.7820854806467</v>
      </c>
      <c r="G88">
        <v>107.164409034122</v>
      </c>
      <c r="H88">
        <v>106.967003563726</v>
      </c>
      <c r="I88">
        <v>98.021053595191802</v>
      </c>
      <c r="J88">
        <v>105.511707209321</v>
      </c>
      <c r="K88">
        <v>95.866137672509694</v>
      </c>
      <c r="L88">
        <v>105.60299116350799</v>
      </c>
      <c r="M88">
        <v>111.599796482915</v>
      </c>
      <c r="N88">
        <v>117.952832277696</v>
      </c>
      <c r="O88">
        <v>112.258638547286</v>
      </c>
      <c r="P88">
        <v>98.451012168109301</v>
      </c>
      <c r="Q88">
        <v>111.601706622221</v>
      </c>
      <c r="R88">
        <v>107.74184821602201</v>
      </c>
      <c r="S88">
        <v>109.717812545112</v>
      </c>
      <c r="T88">
        <v>113.26026450786399</v>
      </c>
      <c r="U88">
        <v>103.344427189499</v>
      </c>
      <c r="V88">
        <v>98.0199537200522</v>
      </c>
      <c r="W88">
        <v>88.971669265935006</v>
      </c>
      <c r="X88">
        <v>94.137404139257896</v>
      </c>
      <c r="Y88">
        <v>97.195866620242199</v>
      </c>
      <c r="Z88">
        <v>90.220435310195199</v>
      </c>
      <c r="AA88">
        <v>90.738102719461295</v>
      </c>
      <c r="AB88">
        <v>89.850764850483102</v>
      </c>
      <c r="AC88">
        <v>94.307225637966198</v>
      </c>
      <c r="AD88">
        <v>94.566077581749795</v>
      </c>
      <c r="AE88">
        <v>91.257162959671405</v>
      </c>
      <c r="AF88">
        <v>97.622638743160095</v>
      </c>
      <c r="AG88">
        <v>88.0352596730812</v>
      </c>
      <c r="AH88">
        <v>77.580933882700904</v>
      </c>
      <c r="AI88">
        <v>88.313834512411105</v>
      </c>
      <c r="AJ88">
        <v>84.167729840890104</v>
      </c>
      <c r="AK88">
        <v>73.370192306025899</v>
      </c>
      <c r="AL88">
        <v>65.949568612913595</v>
      </c>
      <c r="AM88">
        <v>77.201620591670206</v>
      </c>
      <c r="AN88">
        <v>79.294295110390706</v>
      </c>
      <c r="AO88">
        <v>88.812012125737098</v>
      </c>
      <c r="AP88">
        <v>91.628034635449694</v>
      </c>
      <c r="AQ88">
        <v>89.792889972008197</v>
      </c>
      <c r="AR88">
        <v>86.022598532888395</v>
      </c>
      <c r="AS88">
        <v>93.080024559612198</v>
      </c>
      <c r="AT88">
        <v>87.093994801723596</v>
      </c>
      <c r="AU88">
        <v>70.0204999275701</v>
      </c>
      <c r="AV88">
        <v>81.231706896700402</v>
      </c>
      <c r="AW88">
        <v>86.690191342826793</v>
      </c>
      <c r="AX88">
        <v>77.429985090772803</v>
      </c>
      <c r="AY88">
        <v>69.519743822242802</v>
      </c>
      <c r="AZ88">
        <v>75.027976039827607</v>
      </c>
      <c r="BA88">
        <v>92.950873235109896</v>
      </c>
      <c r="BB88">
        <v>94.531302359651605</v>
      </c>
      <c r="BC88">
        <v>102.216132686206</v>
      </c>
      <c r="BD88">
        <v>126.125850390327</v>
      </c>
      <c r="BE88">
        <v>131.612214910662</v>
      </c>
      <c r="BF88">
        <v>125.80610056014299</v>
      </c>
      <c r="BG88">
        <v>115.428566498734</v>
      </c>
      <c r="BH88">
        <v>110.67215052262399</v>
      </c>
      <c r="BI88">
        <v>117.820725058607</v>
      </c>
      <c r="BJ88">
        <f t="shared" si="3"/>
        <v>96.194832564667152</v>
      </c>
      <c r="BK88">
        <f t="shared" si="2"/>
        <v>92.54946716285977</v>
      </c>
      <c r="BL88">
        <v>103.95168962138101</v>
      </c>
    </row>
    <row r="89" spans="1:64" x14ac:dyDescent="0.35">
      <c r="A89">
        <v>87</v>
      </c>
      <c r="B89" s="1">
        <v>39954</v>
      </c>
      <c r="C89" t="s">
        <v>141</v>
      </c>
      <c r="G89">
        <v>132.01554323543101</v>
      </c>
      <c r="H89">
        <v>124.637198741654</v>
      </c>
      <c r="I89">
        <v>120.554732492894</v>
      </c>
      <c r="M89">
        <v>150.62467768476299</v>
      </c>
      <c r="N89">
        <v>156.856847660651</v>
      </c>
      <c r="O89">
        <v>143.87167487823999</v>
      </c>
      <c r="P89">
        <v>134.474212940228</v>
      </c>
      <c r="Q89">
        <v>144.32478710321499</v>
      </c>
      <c r="R89">
        <v>146.27571632452899</v>
      </c>
      <c r="S89">
        <v>140.39408211648501</v>
      </c>
      <c r="T89">
        <v>145.50219754874499</v>
      </c>
      <c r="U89">
        <v>138.427516538584</v>
      </c>
      <c r="AF89">
        <v>119.549160062108</v>
      </c>
      <c r="AG89">
        <v>114.820492441909</v>
      </c>
      <c r="AH89">
        <v>112.984629360092</v>
      </c>
      <c r="AI89">
        <v>122.54278591697999</v>
      </c>
      <c r="AJ89">
        <v>118.57238620536501</v>
      </c>
      <c r="AK89">
        <v>106.201024058456</v>
      </c>
      <c r="AL89">
        <v>103.07149306080299</v>
      </c>
      <c r="AZ89">
        <v>110.81639408591199</v>
      </c>
      <c r="BA89">
        <v>125.836362598843</v>
      </c>
      <c r="BB89">
        <v>131.80202638911101</v>
      </c>
      <c r="BC89">
        <v>128.857846688156</v>
      </c>
      <c r="BD89">
        <v>142.173196605063</v>
      </c>
      <c r="BE89">
        <v>137.605556925261</v>
      </c>
      <c r="BF89">
        <v>124.03074718199601</v>
      </c>
      <c r="BJ89">
        <f t="shared" si="3"/>
        <v>129.87781880174902</v>
      </c>
      <c r="BK89">
        <f t="shared" si="2"/>
        <v>126.23245339994163</v>
      </c>
      <c r="BL89">
        <v>104.251197798299</v>
      </c>
    </row>
    <row r="90" spans="1:64" x14ac:dyDescent="0.35">
      <c r="A90">
        <v>88</v>
      </c>
      <c r="B90" s="1">
        <v>39955</v>
      </c>
      <c r="C90" t="s">
        <v>142</v>
      </c>
      <c r="D90">
        <v>120.967538193932</v>
      </c>
      <c r="E90">
        <v>125.46170103101301</v>
      </c>
      <c r="F90">
        <v>124.78270351979</v>
      </c>
      <c r="G90">
        <v>125.158081893576</v>
      </c>
      <c r="H90">
        <v>118.926597869497</v>
      </c>
      <c r="I90">
        <v>113.742603472311</v>
      </c>
      <c r="J90">
        <v>127.053352678648</v>
      </c>
      <c r="R90">
        <v>132.45657080195099</v>
      </c>
      <c r="S90">
        <v>134.487375317328</v>
      </c>
      <c r="T90">
        <v>142.29619218350399</v>
      </c>
      <c r="U90">
        <v>128.31297924906599</v>
      </c>
      <c r="V90">
        <v>122.028603659639</v>
      </c>
      <c r="W90">
        <v>108.33790122180601</v>
      </c>
      <c r="X90">
        <v>102.79265220341</v>
      </c>
      <c r="Y90">
        <v>103.55455340182</v>
      </c>
      <c r="Z90">
        <v>100.422646312075</v>
      </c>
      <c r="AA90">
        <v>100.244752476193</v>
      </c>
      <c r="AB90">
        <v>103.082930623854</v>
      </c>
      <c r="AC90">
        <v>103.12213552935501</v>
      </c>
      <c r="AJ90">
        <v>111.665984563861</v>
      </c>
      <c r="AK90">
        <v>100.409284812961</v>
      </c>
      <c r="AL90">
        <v>97.1542434074928</v>
      </c>
      <c r="AM90">
        <v>104.47659707114001</v>
      </c>
      <c r="AN90">
        <v>99.766009375009403</v>
      </c>
      <c r="AO90">
        <v>95.368521452398397</v>
      </c>
      <c r="AP90">
        <v>108.128731821264</v>
      </c>
      <c r="AQ90">
        <v>100.933888903134</v>
      </c>
      <c r="AR90">
        <v>98.893307571673404</v>
      </c>
      <c r="AZ90">
        <v>98.049607833274905</v>
      </c>
      <c r="BA90">
        <v>116.464061090485</v>
      </c>
      <c r="BB90">
        <v>116.311685979578</v>
      </c>
      <c r="BC90">
        <v>117.961064295681</v>
      </c>
      <c r="BD90">
        <v>128.48789689386101</v>
      </c>
      <c r="BE90">
        <v>128.43625800686601</v>
      </c>
      <c r="BF90">
        <v>117.941727953463</v>
      </c>
      <c r="BJ90">
        <f t="shared" si="3"/>
        <v>113.6480212191689</v>
      </c>
      <c r="BK90">
        <f t="shared" si="2"/>
        <v>110.00265581736151</v>
      </c>
      <c r="BL90">
        <v>103.802010724708</v>
      </c>
    </row>
    <row r="91" spans="1:64" x14ac:dyDescent="0.35">
      <c r="A91">
        <v>89</v>
      </c>
      <c r="B91" s="1">
        <v>39963</v>
      </c>
      <c r="C91" t="s">
        <v>143</v>
      </c>
      <c r="D91">
        <v>92.695204432713396</v>
      </c>
      <c r="E91">
        <v>93.568556778049896</v>
      </c>
      <c r="F91">
        <v>104.624411743124</v>
      </c>
      <c r="G91">
        <v>94.306001936362705</v>
      </c>
      <c r="H91">
        <v>84.802615480495604</v>
      </c>
      <c r="I91">
        <v>87.141100377111201</v>
      </c>
      <c r="J91">
        <v>93.028301318562001</v>
      </c>
      <c r="K91">
        <v>88.585086515191605</v>
      </c>
      <c r="L91">
        <v>97.027864497216896</v>
      </c>
      <c r="M91">
        <v>105.293804596005</v>
      </c>
      <c r="N91">
        <v>105.402695603246</v>
      </c>
      <c r="O91">
        <v>102.394502738344</v>
      </c>
      <c r="P91">
        <v>92.228433593270395</v>
      </c>
      <c r="Q91">
        <v>106.58884674724401</v>
      </c>
      <c r="R91">
        <v>104.264024618186</v>
      </c>
      <c r="S91">
        <v>105.01173986099199</v>
      </c>
      <c r="T91">
        <v>110.420522707548</v>
      </c>
      <c r="U91">
        <v>103.364547631503</v>
      </c>
      <c r="V91">
        <v>92.3942416272467</v>
      </c>
      <c r="W91">
        <v>90.558217887055903</v>
      </c>
      <c r="X91">
        <v>83.473659031876494</v>
      </c>
      <c r="Y91">
        <v>82.662220201002398</v>
      </c>
      <c r="Z91">
        <v>84.387061109984501</v>
      </c>
      <c r="AA91">
        <v>72.649940815153798</v>
      </c>
      <c r="AB91">
        <v>79.391456732994101</v>
      </c>
      <c r="AC91">
        <v>87.810739691009204</v>
      </c>
      <c r="AD91">
        <v>82.547697134028795</v>
      </c>
      <c r="AE91">
        <v>85.464428851779502</v>
      </c>
      <c r="AF91">
        <v>84.672223929566201</v>
      </c>
      <c r="AG91">
        <v>79.254961189393299</v>
      </c>
      <c r="AH91">
        <v>70.079350310028303</v>
      </c>
      <c r="AI91">
        <v>88.518949203785596</v>
      </c>
      <c r="AJ91">
        <v>74.486896434582604</v>
      </c>
      <c r="AK91">
        <v>72.693982142173695</v>
      </c>
      <c r="AL91">
        <v>70.225441923033003</v>
      </c>
      <c r="AM91">
        <v>74.601327898209405</v>
      </c>
      <c r="AN91">
        <v>79.224424922541104</v>
      </c>
      <c r="AO91">
        <v>74.699897626164301</v>
      </c>
      <c r="AP91">
        <v>85.702029787229705</v>
      </c>
      <c r="AQ91">
        <v>79.417645253246107</v>
      </c>
      <c r="AR91">
        <v>76.625749694974601</v>
      </c>
      <c r="AS91">
        <v>84.911406906635605</v>
      </c>
      <c r="AT91">
        <v>76.201293656661306</v>
      </c>
      <c r="AU91">
        <v>68.662600370226798</v>
      </c>
      <c r="AV91">
        <v>76.394010652497798</v>
      </c>
      <c r="AW91">
        <v>77.192667971409804</v>
      </c>
      <c r="AX91">
        <v>76.904655207085696</v>
      </c>
      <c r="AY91">
        <v>67.129069764139601</v>
      </c>
      <c r="AZ91">
        <v>69.8365824943793</v>
      </c>
      <c r="BA91">
        <v>90.712247469128798</v>
      </c>
      <c r="BB91">
        <v>91.377002498013198</v>
      </c>
      <c r="BC91">
        <v>97.667086791315299</v>
      </c>
      <c r="BD91">
        <v>112.404838197511</v>
      </c>
      <c r="BE91">
        <v>104.33407843795401</v>
      </c>
      <c r="BF91">
        <v>94.107110035822004</v>
      </c>
      <c r="BG91">
        <v>96.108338739724203</v>
      </c>
      <c r="BH91">
        <v>94.1758737611123</v>
      </c>
      <c r="BI91">
        <v>111.28894771995201</v>
      </c>
      <c r="BJ91">
        <f t="shared" si="3"/>
        <v>88.132734745617142</v>
      </c>
      <c r="BK91">
        <f t="shared" si="2"/>
        <v>84.48736934380976</v>
      </c>
      <c r="BL91">
        <v>103.978088862802</v>
      </c>
    </row>
    <row r="92" spans="1:64" x14ac:dyDescent="0.35">
      <c r="A92">
        <v>90</v>
      </c>
      <c r="B92" s="1">
        <v>39994</v>
      </c>
      <c r="C92" t="s">
        <v>144</v>
      </c>
      <c r="D92">
        <v>91.259129053068506</v>
      </c>
      <c r="E92">
        <v>93.889704847474803</v>
      </c>
      <c r="F92">
        <v>94.906425543136393</v>
      </c>
      <c r="G92">
        <v>96.791104606978905</v>
      </c>
      <c r="H92">
        <v>93.147764570145199</v>
      </c>
      <c r="I92">
        <v>98.152858626808097</v>
      </c>
      <c r="J92">
        <v>104.2664529374</v>
      </c>
      <c r="K92">
        <v>97.881108255434398</v>
      </c>
      <c r="L92">
        <v>104.588020388598</v>
      </c>
      <c r="M92">
        <v>105.030173746362</v>
      </c>
      <c r="S92">
        <v>104.803501555038</v>
      </c>
      <c r="T92">
        <v>110.377930476081</v>
      </c>
      <c r="U92">
        <v>99.847343493808907</v>
      </c>
      <c r="V92">
        <v>95.146943105483203</v>
      </c>
      <c r="W92">
        <v>88.666907148205894</v>
      </c>
      <c r="X92">
        <v>83.434087751736598</v>
      </c>
      <c r="Y92">
        <v>83.106281208201906</v>
      </c>
      <c r="Z92">
        <v>79.856406428279897</v>
      </c>
      <c r="AA92">
        <v>80.400080446491003</v>
      </c>
      <c r="AB92">
        <v>81.031324859956101</v>
      </c>
      <c r="AC92">
        <v>82.564740249778794</v>
      </c>
      <c r="AD92">
        <v>79.981535979011895</v>
      </c>
      <c r="AE92">
        <v>89.152706513143002</v>
      </c>
      <c r="AJ92">
        <v>78.806499248263904</v>
      </c>
      <c r="AK92">
        <v>70.255848400850397</v>
      </c>
      <c r="AL92">
        <v>65.830936404101905</v>
      </c>
      <c r="AM92">
        <v>67.699967020193597</v>
      </c>
      <c r="AN92">
        <v>78.655119115223698</v>
      </c>
      <c r="AO92">
        <v>74.902572339649794</v>
      </c>
      <c r="AP92">
        <v>80.199254227033805</v>
      </c>
      <c r="AQ92">
        <v>76.969040687000899</v>
      </c>
      <c r="AR92">
        <v>75.723954415574099</v>
      </c>
      <c r="AS92">
        <v>81.019414657617801</v>
      </c>
      <c r="AT92">
        <v>74.658167280146401</v>
      </c>
      <c r="AU92">
        <v>65.462469897461702</v>
      </c>
      <c r="AZ92">
        <v>65.814684585149905</v>
      </c>
      <c r="BA92">
        <v>84.779200250629003</v>
      </c>
      <c r="BB92">
        <v>85.629668631070899</v>
      </c>
      <c r="BC92">
        <v>90.375087045373903</v>
      </c>
      <c r="BD92">
        <v>106.003714174045</v>
      </c>
      <c r="BE92">
        <v>98.726825678321205</v>
      </c>
      <c r="BF92">
        <v>91.023349519887802</v>
      </c>
      <c r="BG92">
        <v>89.999701336868</v>
      </c>
      <c r="BH92">
        <v>84.240999781013997</v>
      </c>
      <c r="BJ92">
        <f t="shared" si="3"/>
        <v>86.933159238320471</v>
      </c>
      <c r="BK92">
        <f t="shared" si="2"/>
        <v>83.287793836513089</v>
      </c>
      <c r="BL92">
        <v>104.154612600272</v>
      </c>
    </row>
    <row r="93" spans="1:64" x14ac:dyDescent="0.35">
      <c r="A93">
        <v>91</v>
      </c>
      <c r="B93" s="1">
        <v>40002</v>
      </c>
      <c r="C93" t="s">
        <v>145</v>
      </c>
      <c r="D93">
        <v>103.516989012268</v>
      </c>
      <c r="E93">
        <v>97.284247454970995</v>
      </c>
      <c r="F93">
        <v>96.555671778710604</v>
      </c>
      <c r="G93">
        <v>101.832877752999</v>
      </c>
      <c r="H93">
        <v>93.628610712879706</v>
      </c>
      <c r="I93">
        <v>96.564768843810199</v>
      </c>
      <c r="J93">
        <v>104.59883856448801</v>
      </c>
      <c r="K93">
        <v>97.073541818499294</v>
      </c>
      <c r="L93">
        <v>99.444445639526293</v>
      </c>
      <c r="M93">
        <v>105.42211042326799</v>
      </c>
      <c r="N93">
        <v>109.37607370242</v>
      </c>
      <c r="O93">
        <v>108.247573776523</v>
      </c>
      <c r="P93">
        <v>98.614280076902801</v>
      </c>
      <c r="Q93">
        <v>116.357859886436</v>
      </c>
      <c r="R93">
        <v>113.180492678196</v>
      </c>
      <c r="S93">
        <v>108.420403242877</v>
      </c>
      <c r="T93">
        <v>113.873642066524</v>
      </c>
      <c r="U93">
        <v>107.16086953563899</v>
      </c>
      <c r="V93">
        <v>100.591255840437</v>
      </c>
      <c r="W93">
        <v>94.149100192836102</v>
      </c>
      <c r="X93">
        <v>87.380295025377805</v>
      </c>
      <c r="Y93">
        <v>84.973464564827793</v>
      </c>
      <c r="Z93">
        <v>79.276833775691003</v>
      </c>
      <c r="AA93">
        <v>78.354064156934996</v>
      </c>
      <c r="AB93">
        <v>84.7643888016745</v>
      </c>
      <c r="AC93">
        <v>82.598418736226407</v>
      </c>
      <c r="AD93">
        <v>82.743973355686407</v>
      </c>
      <c r="AE93">
        <v>88.828143980166402</v>
      </c>
      <c r="AF93">
        <v>92.794115933307097</v>
      </c>
      <c r="AG93">
        <v>82.9697359400718</v>
      </c>
      <c r="AH93">
        <v>79.573254947425596</v>
      </c>
      <c r="AI93">
        <v>92.739648041150701</v>
      </c>
      <c r="AJ93">
        <v>81.895477816745299</v>
      </c>
      <c r="AK93">
        <v>52.440411240303803</v>
      </c>
      <c r="AL93">
        <v>63.387517704377998</v>
      </c>
      <c r="AM93">
        <v>70.741366455930702</v>
      </c>
      <c r="AN93">
        <v>83.615038403483396</v>
      </c>
      <c r="AO93">
        <v>79.321174063370606</v>
      </c>
      <c r="AP93">
        <v>81.650176034706604</v>
      </c>
      <c r="AQ93">
        <v>82.060862689040803</v>
      </c>
      <c r="AR93">
        <v>74.624433999980894</v>
      </c>
      <c r="AS93">
        <v>83.798730028773306</v>
      </c>
      <c r="AT93">
        <v>77.379312895848201</v>
      </c>
      <c r="AU93">
        <v>64.764698734670901</v>
      </c>
      <c r="AV93">
        <v>77.867520634803896</v>
      </c>
      <c r="AW93">
        <v>75.939555530459799</v>
      </c>
      <c r="AX93">
        <v>84.968272036052099</v>
      </c>
      <c r="AY93">
        <v>71.066682176689895</v>
      </c>
      <c r="AZ93">
        <v>80.916763164597697</v>
      </c>
      <c r="BA93">
        <v>97.565175246815301</v>
      </c>
      <c r="BB93">
        <v>99.915614405767997</v>
      </c>
      <c r="BC93">
        <v>105.83491578466</v>
      </c>
      <c r="BD93">
        <v>117.11597838907799</v>
      </c>
      <c r="BE93">
        <v>104.341556548169</v>
      </c>
      <c r="BF93">
        <v>107.46124574164701</v>
      </c>
      <c r="BG93">
        <v>99.622664717112798</v>
      </c>
      <c r="BH93">
        <v>90.024845399960597</v>
      </c>
      <c r="BI93">
        <v>105.415818716728</v>
      </c>
      <c r="BJ93">
        <f t="shared" si="3"/>
        <v>91.321134462388372</v>
      </c>
      <c r="BK93">
        <f t="shared" si="2"/>
        <v>87.67576906058099</v>
      </c>
      <c r="BL93">
        <v>104.256321386761</v>
      </c>
    </row>
    <row r="94" spans="1:64" x14ac:dyDescent="0.35">
      <c r="A94">
        <v>92</v>
      </c>
      <c r="B94" s="1">
        <v>40010</v>
      </c>
      <c r="C94" t="s">
        <v>97</v>
      </c>
      <c r="K94">
        <v>115.82977999600899</v>
      </c>
      <c r="L94">
        <v>122.725391482649</v>
      </c>
      <c r="M94">
        <v>122.362100078127</v>
      </c>
      <c r="N94">
        <v>128.88531158264499</v>
      </c>
      <c r="O94">
        <v>125.184520264092</v>
      </c>
      <c r="P94">
        <v>117.017017410402</v>
      </c>
      <c r="Q94">
        <v>133.296070762195</v>
      </c>
      <c r="AF94">
        <v>101.85408803921</v>
      </c>
      <c r="AG94">
        <v>100.897984155513</v>
      </c>
      <c r="AH94">
        <v>93.057959998265403</v>
      </c>
      <c r="AI94">
        <v>104.502352037392</v>
      </c>
      <c r="AJ94">
        <v>95.339919216735296</v>
      </c>
      <c r="AK94">
        <v>89.126497461531599</v>
      </c>
      <c r="AL94">
        <v>80.908020119590702</v>
      </c>
      <c r="AM94">
        <v>90.7027502309151</v>
      </c>
      <c r="AR94">
        <v>92.431149255856099</v>
      </c>
      <c r="AS94">
        <v>101.02104847952801</v>
      </c>
      <c r="AT94">
        <v>89.150327324476393</v>
      </c>
      <c r="AU94">
        <v>81.693688399896701</v>
      </c>
      <c r="AV94">
        <v>89.186631621475797</v>
      </c>
      <c r="AW94">
        <v>87.2715899115165</v>
      </c>
      <c r="AX94">
        <v>92.1266577863978</v>
      </c>
      <c r="AY94">
        <v>78.873660622586698</v>
      </c>
      <c r="AZ94">
        <v>85.207459610886801</v>
      </c>
      <c r="BJ94">
        <f t="shared" si="3"/>
        <v>100.77716566032889</v>
      </c>
      <c r="BK94">
        <f t="shared" si="2"/>
        <v>97.131800258521508</v>
      </c>
      <c r="BL94">
        <v>104.01883422515699</v>
      </c>
    </row>
    <row r="95" spans="1:64" x14ac:dyDescent="0.35">
      <c r="A95">
        <v>93</v>
      </c>
      <c r="B95" s="1">
        <v>40026</v>
      </c>
      <c r="C95" t="s">
        <v>146</v>
      </c>
      <c r="H95">
        <v>132.563165433151</v>
      </c>
      <c r="I95">
        <v>137.92584568209699</v>
      </c>
      <c r="J95">
        <v>145.49609186859001</v>
      </c>
      <c r="K95">
        <v>144.86113576903799</v>
      </c>
      <c r="L95">
        <v>141.269995606907</v>
      </c>
      <c r="M95">
        <v>154.51575376232901</v>
      </c>
      <c r="N95">
        <v>157.012023278973</v>
      </c>
      <c r="O95">
        <v>154.16647991833901</v>
      </c>
      <c r="P95">
        <v>152.30925374348999</v>
      </c>
      <c r="Q95">
        <v>161.21392409384501</v>
      </c>
      <c r="R95">
        <v>153.76091888073401</v>
      </c>
      <c r="S95">
        <v>153.420129957211</v>
      </c>
      <c r="Y95">
        <v>119.840301197047</v>
      </c>
      <c r="Z95">
        <v>115.103858627425</v>
      </c>
      <c r="AA95">
        <v>113.602073178474</v>
      </c>
      <c r="AB95">
        <v>118.558728265586</v>
      </c>
      <c r="AC95">
        <v>118.105414977713</v>
      </c>
      <c r="AD95">
        <v>115.004426917164</v>
      </c>
      <c r="AE95">
        <v>139.20664053536001</v>
      </c>
      <c r="AF95">
        <v>135.01291857189401</v>
      </c>
      <c r="AG95">
        <v>130.48843338922899</v>
      </c>
      <c r="AH95">
        <v>115.382891044712</v>
      </c>
      <c r="AI95">
        <v>132.44379337487001</v>
      </c>
      <c r="AJ95">
        <v>133.85397245828901</v>
      </c>
      <c r="AO95">
        <v>116.286931726269</v>
      </c>
      <c r="AP95">
        <v>123.23830404416699</v>
      </c>
      <c r="AQ95">
        <v>115.41481399267001</v>
      </c>
      <c r="AR95">
        <v>114.736290773346</v>
      </c>
      <c r="AS95">
        <v>122.54421540685399</v>
      </c>
      <c r="AT95">
        <v>118.799545732467</v>
      </c>
      <c r="AU95">
        <v>116.19243794337</v>
      </c>
      <c r="AV95">
        <v>122.54306800363599</v>
      </c>
      <c r="AW95">
        <v>123.367164299908</v>
      </c>
      <c r="AX95">
        <v>121.375081268429</v>
      </c>
      <c r="AY95">
        <v>111.56599805969699</v>
      </c>
      <c r="AZ95">
        <v>113.072963808433</v>
      </c>
      <c r="BD95">
        <v>139.50408172913799</v>
      </c>
      <c r="BE95">
        <v>144.72413455038799</v>
      </c>
      <c r="BF95">
        <v>129.236358396735</v>
      </c>
      <c r="BG95">
        <v>126.116112259098</v>
      </c>
      <c r="BH95">
        <v>137.70157054950599</v>
      </c>
      <c r="BI95">
        <v>150.98288554107199</v>
      </c>
      <c r="BJ95">
        <f t="shared" si="3"/>
        <v>131.48857449089644</v>
      </c>
      <c r="BK95">
        <f t="shared" si="2"/>
        <v>127.84320908908906</v>
      </c>
      <c r="BL95">
        <v>104.450317195323</v>
      </c>
    </row>
    <row r="96" spans="1:64" x14ac:dyDescent="0.35">
      <c r="A96">
        <v>94</v>
      </c>
      <c r="B96" s="1">
        <v>40035</v>
      </c>
      <c r="C96" t="s">
        <v>147</v>
      </c>
      <c r="F96">
        <v>120.759145072864</v>
      </c>
      <c r="G96">
        <v>114.916487886063</v>
      </c>
      <c r="H96">
        <v>110.063971191243</v>
      </c>
      <c r="I96">
        <v>107.557639554151</v>
      </c>
      <c r="J96">
        <v>109.384101254274</v>
      </c>
      <c r="K96">
        <v>107.721227243933</v>
      </c>
      <c r="L96">
        <v>111.975602405152</v>
      </c>
      <c r="M96">
        <v>116.008426892892</v>
      </c>
      <c r="N96">
        <v>122.31735437835</v>
      </c>
      <c r="X96">
        <v>96.473039026951298</v>
      </c>
      <c r="Y96">
        <v>99.504659101098099</v>
      </c>
      <c r="Z96">
        <v>91.387407291150694</v>
      </c>
      <c r="AA96">
        <v>93.802854644330495</v>
      </c>
      <c r="AB96">
        <v>101.56786629107501</v>
      </c>
      <c r="AC96">
        <v>90.762576208559096</v>
      </c>
      <c r="AD96">
        <v>90.988670631597202</v>
      </c>
      <c r="AE96">
        <v>94.698712334472305</v>
      </c>
      <c r="AF96">
        <v>95.491379478387699</v>
      </c>
      <c r="AG96">
        <v>91.806149677048296</v>
      </c>
      <c r="AN96">
        <v>93.679431580162998</v>
      </c>
      <c r="AO96">
        <v>92.283141959875607</v>
      </c>
      <c r="AP96">
        <v>94.486044965881504</v>
      </c>
      <c r="AQ96">
        <v>94.888259633293799</v>
      </c>
      <c r="AR96">
        <v>80.5271310721144</v>
      </c>
      <c r="AS96">
        <v>85.811137060391104</v>
      </c>
      <c r="AT96">
        <v>88.592780867286194</v>
      </c>
      <c r="AU96">
        <v>75.224704376914801</v>
      </c>
      <c r="AV96">
        <v>81.097516932699406</v>
      </c>
      <c r="AW96">
        <v>84.1115899256597</v>
      </c>
      <c r="BD96">
        <v>119.78687069655599</v>
      </c>
      <c r="BE96">
        <v>111.289121029302</v>
      </c>
      <c r="BF96">
        <v>109.530624030528</v>
      </c>
      <c r="BG96">
        <v>95.682357228487305</v>
      </c>
      <c r="BH96">
        <v>91.477264538230003</v>
      </c>
      <c r="BI96">
        <v>102.57603568381499</v>
      </c>
      <c r="BJ96">
        <f t="shared" si="3"/>
        <v>99.092322346993996</v>
      </c>
      <c r="BK96">
        <f t="shared" si="2"/>
        <v>95.446956945186614</v>
      </c>
      <c r="BL96">
        <v>104.556495629457</v>
      </c>
    </row>
    <row r="97" spans="1:64" x14ac:dyDescent="0.35">
      <c r="A97">
        <v>95</v>
      </c>
      <c r="B97" s="1">
        <v>40042</v>
      </c>
      <c r="C97" t="s">
        <v>148</v>
      </c>
      <c r="D97">
        <v>143.70717907547001</v>
      </c>
      <c r="E97">
        <v>145.09562164619601</v>
      </c>
      <c r="F97">
        <v>153.67161495965601</v>
      </c>
      <c r="G97">
        <v>148.55263670041199</v>
      </c>
      <c r="H97">
        <v>141.01466073928299</v>
      </c>
      <c r="I97">
        <v>147.97562880628399</v>
      </c>
      <c r="J97">
        <v>159.80591900396701</v>
      </c>
      <c r="K97">
        <v>156.48776706461399</v>
      </c>
      <c r="L97">
        <v>165.56078352877901</v>
      </c>
      <c r="M97">
        <v>165.60485965270701</v>
      </c>
      <c r="N97">
        <v>165.284481072799</v>
      </c>
      <c r="O97">
        <v>153.16290620139199</v>
      </c>
      <c r="U97">
        <v>147.40719227443</v>
      </c>
      <c r="V97">
        <v>139.39772751221901</v>
      </c>
      <c r="W97">
        <v>132.37851827710301</v>
      </c>
      <c r="X97">
        <v>130.983967175467</v>
      </c>
      <c r="Y97">
        <v>128.93478387078099</v>
      </c>
      <c r="Z97">
        <v>127.158484246125</v>
      </c>
      <c r="AA97">
        <v>129.63117211892299</v>
      </c>
      <c r="AB97">
        <v>132.033881729553</v>
      </c>
      <c r="AC97">
        <v>130.08129346809301</v>
      </c>
      <c r="AD97">
        <v>131.66260121322199</v>
      </c>
      <c r="AE97">
        <v>139.2312298043</v>
      </c>
      <c r="AF97">
        <v>141.873547093404</v>
      </c>
      <c r="AG97">
        <v>132.17021585077899</v>
      </c>
      <c r="AL97">
        <v>114.549290509155</v>
      </c>
      <c r="AM97">
        <v>116.47353770097</v>
      </c>
      <c r="AN97">
        <v>121.022570442963</v>
      </c>
      <c r="AO97">
        <v>121.09698373225299</v>
      </c>
      <c r="AP97">
        <v>131.310214783498</v>
      </c>
      <c r="AQ97">
        <v>130.51419705186299</v>
      </c>
      <c r="AR97">
        <v>127.207160652841</v>
      </c>
      <c r="AS97">
        <v>133.571431661361</v>
      </c>
      <c r="AT97">
        <v>126.639164858973</v>
      </c>
      <c r="AU97">
        <v>120.733505177354</v>
      </c>
      <c r="AV97">
        <v>130.988630818833</v>
      </c>
      <c r="AW97">
        <v>127.730270305223</v>
      </c>
      <c r="BA97">
        <v>139.079979961606</v>
      </c>
      <c r="BB97">
        <v>142.61467488216999</v>
      </c>
      <c r="BC97">
        <v>148.03399154664501</v>
      </c>
      <c r="BD97">
        <v>158.87095526044999</v>
      </c>
      <c r="BE97">
        <v>155.892236488707</v>
      </c>
      <c r="BF97">
        <v>156.04855914680201</v>
      </c>
      <c r="BG97">
        <v>150.458853936851</v>
      </c>
      <c r="BH97">
        <v>146.04456614731501</v>
      </c>
      <c r="BI97">
        <v>157.93028470317</v>
      </c>
      <c r="BJ97">
        <f t="shared" si="3"/>
        <v>140.12347245336875</v>
      </c>
      <c r="BK97">
        <f t="shared" si="2"/>
        <v>136.47810705156138</v>
      </c>
      <c r="BL97">
        <v>104.843954436958</v>
      </c>
    </row>
    <row r="98" spans="1:64" x14ac:dyDescent="0.35">
      <c r="A98">
        <v>96</v>
      </c>
      <c r="B98" s="1">
        <v>40043</v>
      </c>
      <c r="C98" t="s">
        <v>149</v>
      </c>
      <c r="I98">
        <v>151.32414027321499</v>
      </c>
      <c r="J98">
        <v>161.45978541012201</v>
      </c>
      <c r="K98">
        <v>154.23396953981</v>
      </c>
      <c r="T98">
        <v>167.31844602626001</v>
      </c>
      <c r="U98">
        <v>158.92965419411999</v>
      </c>
      <c r="V98">
        <v>143.992413786593</v>
      </c>
      <c r="W98">
        <v>138.999236174743</v>
      </c>
      <c r="X98">
        <v>137.18982095582501</v>
      </c>
      <c r="Y98">
        <v>140.027262056099</v>
      </c>
      <c r="Z98">
        <v>132.548538805129</v>
      </c>
      <c r="AA98">
        <v>133.84525270871299</v>
      </c>
      <c r="BJ98">
        <f t="shared" si="3"/>
        <v>147.26077453914812</v>
      </c>
      <c r="BK98">
        <f t="shared" si="2"/>
        <v>143.61540913734075</v>
      </c>
      <c r="BL98">
        <v>103.978838368325</v>
      </c>
    </row>
    <row r="99" spans="1:64" x14ac:dyDescent="0.35">
      <c r="A99">
        <v>97</v>
      </c>
      <c r="B99" s="1">
        <v>40050</v>
      </c>
      <c r="C99" t="s">
        <v>150</v>
      </c>
      <c r="D99">
        <v>111.369625428742</v>
      </c>
      <c r="E99">
        <v>108.733191768333</v>
      </c>
      <c r="F99">
        <v>105.733678435285</v>
      </c>
      <c r="G99">
        <v>108.708100228373</v>
      </c>
      <c r="H99">
        <v>99.479141018943594</v>
      </c>
      <c r="I99">
        <v>101.688663799384</v>
      </c>
      <c r="J99">
        <v>110.614339820994</v>
      </c>
      <c r="K99">
        <v>107.223630382252</v>
      </c>
      <c r="L99">
        <v>116.322411185729</v>
      </c>
      <c r="M99">
        <v>115.51985013861599</v>
      </c>
      <c r="N99">
        <v>118.479605920325</v>
      </c>
      <c r="O99">
        <v>109.481604130921</v>
      </c>
      <c r="P99">
        <v>107.162770927048</v>
      </c>
      <c r="Q99">
        <v>118.868705336074</v>
      </c>
      <c r="R99">
        <v>113.596087745464</v>
      </c>
      <c r="S99">
        <v>116.519349181783</v>
      </c>
      <c r="T99">
        <v>121.539890129379</v>
      </c>
      <c r="U99">
        <v>112.30152048517</v>
      </c>
      <c r="V99">
        <v>110.08020488739299</v>
      </c>
      <c r="W99">
        <v>96.6558657604144</v>
      </c>
      <c r="X99">
        <v>97.791902749753703</v>
      </c>
      <c r="Y99">
        <v>102.312542866078</v>
      </c>
      <c r="Z99">
        <v>93.595480641791397</v>
      </c>
      <c r="AA99">
        <v>91.401181417271403</v>
      </c>
      <c r="AB99">
        <v>97.666025871021105</v>
      </c>
      <c r="AC99">
        <v>89.689252946446203</v>
      </c>
      <c r="AD99">
        <v>90.013605638559397</v>
      </c>
      <c r="AE99">
        <v>102.122556964994</v>
      </c>
      <c r="AF99">
        <v>97.559336628480196</v>
      </c>
      <c r="AG99">
        <v>94.172402729708807</v>
      </c>
      <c r="AH99">
        <v>85.133992269515701</v>
      </c>
      <c r="AI99">
        <v>99.159086826821905</v>
      </c>
      <c r="AJ99">
        <v>96.465669006881498</v>
      </c>
      <c r="AK99">
        <v>85.823281197252101</v>
      </c>
      <c r="AL99">
        <v>82.383735770747904</v>
      </c>
      <c r="AM99">
        <v>81.661630767437401</v>
      </c>
      <c r="AN99">
        <v>86.548098512255805</v>
      </c>
      <c r="AO99">
        <v>93.935000155783499</v>
      </c>
      <c r="AP99">
        <v>100.583505010281</v>
      </c>
      <c r="AQ99">
        <v>94.248017605575399</v>
      </c>
      <c r="AR99">
        <v>92.283541200104693</v>
      </c>
      <c r="AS99">
        <v>92.935200675064195</v>
      </c>
      <c r="AT99">
        <v>88.880061948643402</v>
      </c>
      <c r="AU99">
        <v>77.203944748440406</v>
      </c>
      <c r="AV99">
        <v>90.640296385349203</v>
      </c>
      <c r="AW99">
        <v>85.806574298513894</v>
      </c>
      <c r="AX99">
        <v>87.111682504510199</v>
      </c>
      <c r="AY99">
        <v>71.063756902599906</v>
      </c>
      <c r="AZ99">
        <v>87.034648470078295</v>
      </c>
      <c r="BA99">
        <v>101.620598499485</v>
      </c>
      <c r="BB99">
        <v>101.447478455626</v>
      </c>
      <c r="BC99">
        <v>107.704885604742</v>
      </c>
      <c r="BD99">
        <v>128.118766693201</v>
      </c>
      <c r="BE99">
        <v>126.346619740455</v>
      </c>
      <c r="BF99">
        <v>110.939247082527</v>
      </c>
      <c r="BG99">
        <v>108.41779515297</v>
      </c>
      <c r="BH99">
        <v>106.892309030812</v>
      </c>
      <c r="BI99">
        <v>119.931657912093</v>
      </c>
      <c r="BJ99">
        <f t="shared" si="3"/>
        <v>100.97799323435338</v>
      </c>
      <c r="BK99">
        <f t="shared" si="2"/>
        <v>97.332627832545995</v>
      </c>
      <c r="BL99">
        <v>103.245404794141</v>
      </c>
    </row>
    <row r="100" spans="1:64" x14ac:dyDescent="0.35">
      <c r="A100">
        <v>98</v>
      </c>
      <c r="B100" s="1">
        <v>40051</v>
      </c>
      <c r="C100" t="s">
        <v>147</v>
      </c>
      <c r="J100">
        <v>111.996642994273</v>
      </c>
      <c r="K100">
        <v>112.72616572881</v>
      </c>
      <c r="L100">
        <v>117.73615311336199</v>
      </c>
      <c r="M100">
        <v>120.99108789053101</v>
      </c>
      <c r="N100">
        <v>120.744745627954</v>
      </c>
      <c r="O100">
        <v>112.032392065965</v>
      </c>
      <c r="P100">
        <v>109.96155968873001</v>
      </c>
      <c r="Q100">
        <v>120.76508657311599</v>
      </c>
      <c r="R100">
        <v>113.91760762978799</v>
      </c>
      <c r="S100">
        <v>113.172586406745</v>
      </c>
      <c r="AC100">
        <v>96.350756501632006</v>
      </c>
      <c r="AD100">
        <v>97.469379330228094</v>
      </c>
      <c r="AE100">
        <v>107.02390192242</v>
      </c>
      <c r="AF100">
        <v>102.92089528567</v>
      </c>
      <c r="AG100">
        <v>92.317362300951004</v>
      </c>
      <c r="AH100">
        <v>84.519515088934895</v>
      </c>
      <c r="AI100">
        <v>100.76789587509499</v>
      </c>
      <c r="AJ100">
        <v>90.928366210628994</v>
      </c>
      <c r="AR100">
        <v>91.793249099707396</v>
      </c>
      <c r="AS100">
        <v>97.306372341550599</v>
      </c>
      <c r="AT100">
        <v>91.689596318456097</v>
      </c>
      <c r="AU100">
        <v>82.687569105449597</v>
      </c>
      <c r="AV100">
        <v>91.326856348485606</v>
      </c>
      <c r="AW100">
        <v>87.630713843898604</v>
      </c>
      <c r="AX100">
        <v>86.967945429859299</v>
      </c>
      <c r="AY100">
        <v>72.810205157473504</v>
      </c>
      <c r="AZ100">
        <v>76.834666136863802</v>
      </c>
      <c r="BG100">
        <v>105.59302477019401</v>
      </c>
      <c r="BH100">
        <v>100.924954352073</v>
      </c>
      <c r="BI100">
        <v>117.771530302505</v>
      </c>
      <c r="BJ100">
        <f t="shared" si="3"/>
        <v>100.9892927813784</v>
      </c>
      <c r="BK100">
        <f t="shared" si="2"/>
        <v>97.343927379571014</v>
      </c>
      <c r="BL100">
        <v>104.068779393295</v>
      </c>
    </row>
    <row r="101" spans="1:64" x14ac:dyDescent="0.35">
      <c r="A101">
        <v>99</v>
      </c>
      <c r="B101" s="1">
        <v>40075</v>
      </c>
      <c r="C101" t="s">
        <v>103</v>
      </c>
      <c r="D101">
        <v>97.144907160657993</v>
      </c>
      <c r="E101">
        <v>104.207993408265</v>
      </c>
      <c r="F101">
        <v>102.93721721</v>
      </c>
      <c r="G101">
        <v>105.10614941274</v>
      </c>
      <c r="H101">
        <v>104.09947567579199</v>
      </c>
      <c r="I101">
        <v>100.202328969655</v>
      </c>
      <c r="J101">
        <v>103.651926995032</v>
      </c>
      <c r="K101">
        <v>94.825750209566607</v>
      </c>
      <c r="L101">
        <v>98.261919764530205</v>
      </c>
      <c r="M101">
        <v>101.467674760755</v>
      </c>
      <c r="N101">
        <v>106.95622013152</v>
      </c>
      <c r="O101">
        <v>112.451790705191</v>
      </c>
      <c r="P101">
        <v>99.6262268369357</v>
      </c>
      <c r="Q101">
        <v>114.93542787665299</v>
      </c>
      <c r="R101">
        <v>112.22513992034401</v>
      </c>
      <c r="S101">
        <v>111.00399412967001</v>
      </c>
      <c r="T101">
        <v>118.174238606168</v>
      </c>
      <c r="U101">
        <v>114.59356469724101</v>
      </c>
      <c r="V101">
        <v>105.021029663612</v>
      </c>
      <c r="W101">
        <v>95.347634717164993</v>
      </c>
      <c r="X101">
        <v>95.272983643401602</v>
      </c>
      <c r="Y101">
        <v>94.936613341292102</v>
      </c>
      <c r="Z101">
        <v>88.137916278838404</v>
      </c>
      <c r="AA101">
        <v>85.365261360756307</v>
      </c>
      <c r="AB101">
        <v>98.150439447812104</v>
      </c>
      <c r="AC101">
        <v>95.956653200454497</v>
      </c>
      <c r="AD101">
        <v>93.666581808773302</v>
      </c>
      <c r="AE101">
        <v>90.616775113157999</v>
      </c>
      <c r="AF101">
        <v>91.285733082276494</v>
      </c>
      <c r="AG101">
        <v>83.135247045531599</v>
      </c>
      <c r="AH101">
        <v>75.690470792445893</v>
      </c>
      <c r="AI101">
        <v>87.965039324661603</v>
      </c>
      <c r="AJ101">
        <v>79.263379029967993</v>
      </c>
      <c r="AK101">
        <v>82.715908379736305</v>
      </c>
      <c r="AL101">
        <v>77.123249223751998</v>
      </c>
      <c r="AM101">
        <v>94.858610199243302</v>
      </c>
      <c r="AN101">
        <v>91.109274326369103</v>
      </c>
      <c r="AO101">
        <v>84.590006369154693</v>
      </c>
      <c r="AP101">
        <v>97.122698947588802</v>
      </c>
      <c r="AQ101">
        <v>86.878156831913799</v>
      </c>
      <c r="AR101">
        <v>90.784960901148494</v>
      </c>
      <c r="AS101">
        <v>103.714268513005</v>
      </c>
      <c r="AT101">
        <v>93.088193226013601</v>
      </c>
      <c r="AU101">
        <v>72.9312450184418</v>
      </c>
      <c r="AV101">
        <v>80.280091141467096</v>
      </c>
      <c r="AW101">
        <v>84.772900560805098</v>
      </c>
      <c r="AX101">
        <v>82.071807872005806</v>
      </c>
      <c r="AY101">
        <v>69.301299252675307</v>
      </c>
      <c r="AZ101">
        <v>72.943491667150496</v>
      </c>
      <c r="BA101">
        <v>93.9294966010698</v>
      </c>
      <c r="BB101">
        <v>98.270649400907601</v>
      </c>
      <c r="BC101">
        <v>110.150270556498</v>
      </c>
      <c r="BD101">
        <v>128.30426573372</v>
      </c>
      <c r="BE101">
        <v>111.737287305086</v>
      </c>
      <c r="BF101">
        <v>113.535266503554</v>
      </c>
      <c r="BG101">
        <v>105.44936535589299</v>
      </c>
      <c r="BH101">
        <v>102.873956098812</v>
      </c>
      <c r="BI101">
        <v>113.693948552677</v>
      </c>
      <c r="BJ101">
        <f t="shared" si="3"/>
        <v>96.619213325164736</v>
      </c>
      <c r="BK101">
        <f t="shared" si="2"/>
        <v>92.973847923357354</v>
      </c>
      <c r="BL101">
        <v>103.627002625248</v>
      </c>
    </row>
    <row r="102" spans="1:64" x14ac:dyDescent="0.35">
      <c r="A102">
        <v>100</v>
      </c>
      <c r="B102" s="1">
        <v>40090</v>
      </c>
      <c r="C102" t="s">
        <v>151</v>
      </c>
      <c r="D102">
        <v>93.905674498626396</v>
      </c>
      <c r="E102">
        <v>90.052502189552499</v>
      </c>
      <c r="F102">
        <v>100.02151242684199</v>
      </c>
      <c r="G102">
        <v>96.745688423373394</v>
      </c>
      <c r="H102">
        <v>88.444394178282295</v>
      </c>
      <c r="I102">
        <v>87.802192946078705</v>
      </c>
      <c r="J102">
        <v>77.221002677523302</v>
      </c>
      <c r="O102">
        <v>104.751648107918</v>
      </c>
      <c r="P102">
        <v>85.869624740780196</v>
      </c>
      <c r="Q102">
        <v>100.461747072603</v>
      </c>
      <c r="R102">
        <v>95.355224217652804</v>
      </c>
      <c r="S102">
        <v>98.747596438650305</v>
      </c>
      <c r="T102">
        <v>107.76495217047299</v>
      </c>
      <c r="U102">
        <v>102.030513376725</v>
      </c>
      <c r="V102">
        <v>84.914245108743003</v>
      </c>
      <c r="W102">
        <v>83.954668738416004</v>
      </c>
      <c r="X102">
        <v>80.110609340999602</v>
      </c>
      <c r="Y102">
        <v>80.173930659670603</v>
      </c>
      <c r="Z102">
        <v>81.672737337292702</v>
      </c>
      <c r="AA102">
        <v>80.486042578512496</v>
      </c>
      <c r="AB102">
        <v>87.843593474109696</v>
      </c>
      <c r="AO102">
        <v>73.551635309779698</v>
      </c>
      <c r="AP102">
        <v>77.656290311574196</v>
      </c>
      <c r="AQ102">
        <v>74.560907374876194</v>
      </c>
      <c r="AZ102">
        <v>60.453707564147102</v>
      </c>
      <c r="BA102">
        <v>81.450514933464106</v>
      </c>
      <c r="BB102">
        <v>79.715638777329204</v>
      </c>
      <c r="BC102">
        <v>89.531905648018196</v>
      </c>
      <c r="BD102">
        <v>99.341648735125204</v>
      </c>
      <c r="BE102">
        <v>74.663865186997995</v>
      </c>
      <c r="BF102">
        <v>89.011518793213298</v>
      </c>
      <c r="BJ102">
        <f t="shared" si="3"/>
        <v>87.363475268946758</v>
      </c>
      <c r="BK102">
        <f t="shared" si="2"/>
        <v>83.718109867139376</v>
      </c>
      <c r="BL102">
        <v>103.86874865500801</v>
      </c>
    </row>
    <row r="103" spans="1:64" x14ac:dyDescent="0.35">
      <c r="A103">
        <v>101</v>
      </c>
      <c r="B103" s="1">
        <v>40091</v>
      </c>
      <c r="C103" t="s">
        <v>152</v>
      </c>
      <c r="D103">
        <v>122.424326364045</v>
      </c>
      <c r="E103">
        <v>115.910664857695</v>
      </c>
      <c r="F103">
        <v>119.094842008245</v>
      </c>
      <c r="G103">
        <v>121.71018167116</v>
      </c>
      <c r="H103">
        <v>110.571749840481</v>
      </c>
      <c r="I103">
        <v>109.481194276125</v>
      </c>
      <c r="J103">
        <v>116.02826460401501</v>
      </c>
      <c r="K103">
        <v>106.967466480296</v>
      </c>
      <c r="L103">
        <v>108.62092652685401</v>
      </c>
      <c r="M103">
        <v>119.470512502376</v>
      </c>
      <c r="N103">
        <v>124.39304608677401</v>
      </c>
      <c r="O103">
        <v>119.14068141058</v>
      </c>
      <c r="P103">
        <v>114.688969455273</v>
      </c>
      <c r="Q103">
        <v>130.246841951504</v>
      </c>
      <c r="R103">
        <v>127.014465006463</v>
      </c>
      <c r="S103">
        <v>128.462339859857</v>
      </c>
      <c r="T103">
        <v>136.849914846769</v>
      </c>
      <c r="U103">
        <v>122.584437302336</v>
      </c>
      <c r="V103">
        <v>107.35169228084899</v>
      </c>
      <c r="W103">
        <v>96.2934492351486</v>
      </c>
      <c r="X103">
        <v>97.619423929967795</v>
      </c>
      <c r="Y103">
        <v>99.766074965708597</v>
      </c>
      <c r="Z103">
        <v>100.682549841316</v>
      </c>
      <c r="AA103">
        <v>97.331497407022297</v>
      </c>
      <c r="AB103">
        <v>102.87125817696899</v>
      </c>
      <c r="AC103">
        <v>96.771242326304105</v>
      </c>
      <c r="AD103">
        <v>95.736983707588195</v>
      </c>
      <c r="AE103">
        <v>103.52874460056</v>
      </c>
      <c r="AF103">
        <v>101.19169549204</v>
      </c>
      <c r="AG103">
        <v>92.311247441294199</v>
      </c>
      <c r="AH103">
        <v>84.884439886358805</v>
      </c>
      <c r="AI103">
        <v>103.357684416986</v>
      </c>
      <c r="AJ103">
        <v>103.45945611400801</v>
      </c>
      <c r="AK103">
        <v>101.039037862046</v>
      </c>
      <c r="AL103">
        <v>98.245615325611098</v>
      </c>
      <c r="AM103">
        <v>101.04316645637</v>
      </c>
      <c r="AN103">
        <v>100.653570294479</v>
      </c>
      <c r="AO103">
        <v>100.235898557442</v>
      </c>
      <c r="AP103">
        <v>106.36977664351301</v>
      </c>
      <c r="AQ103">
        <v>100.156945766186</v>
      </c>
      <c r="AR103">
        <v>99.763808801343998</v>
      </c>
      <c r="AS103">
        <v>102.30874658854199</v>
      </c>
      <c r="AT103">
        <v>92.462670637040205</v>
      </c>
      <c r="AU103">
        <v>81.502181981332498</v>
      </c>
      <c r="AV103">
        <v>95.398810862348896</v>
      </c>
      <c r="AW103">
        <v>86.813495669403693</v>
      </c>
      <c r="AX103">
        <v>96.767945140129697</v>
      </c>
      <c r="AY103">
        <v>84.847050534799195</v>
      </c>
      <c r="AZ103">
        <v>90.476360010541995</v>
      </c>
      <c r="BA103">
        <v>113.156628448791</v>
      </c>
      <c r="BB103">
        <v>111.24697517254801</v>
      </c>
      <c r="BC103">
        <v>122.273743639176</v>
      </c>
      <c r="BD103">
        <v>128.86678804507801</v>
      </c>
      <c r="BE103">
        <v>128.665480765994</v>
      </c>
      <c r="BF103">
        <v>118.715317255641</v>
      </c>
      <c r="BG103">
        <v>109.008848252205</v>
      </c>
      <c r="BH103">
        <v>109.46935595840201</v>
      </c>
      <c r="BI103">
        <v>123.255150656203</v>
      </c>
      <c r="BJ103">
        <f t="shared" si="3"/>
        <v>107.57864886548515</v>
      </c>
      <c r="BK103">
        <f t="shared" si="2"/>
        <v>103.93328346367777</v>
      </c>
      <c r="BL103">
        <v>104.078679196631</v>
      </c>
    </row>
    <row r="104" spans="1:64" x14ac:dyDescent="0.35">
      <c r="A104">
        <v>102</v>
      </c>
      <c r="B104" s="1">
        <v>40099</v>
      </c>
      <c r="C104" t="s">
        <v>153</v>
      </c>
      <c r="F104">
        <v>137.867904639448</v>
      </c>
      <c r="G104">
        <v>132.62476800022901</v>
      </c>
      <c r="H104">
        <v>120.98223905441</v>
      </c>
      <c r="I104">
        <v>122.833851014039</v>
      </c>
      <c r="J104">
        <v>120.188997255852</v>
      </c>
      <c r="K104">
        <v>123.442219809953</v>
      </c>
      <c r="L104">
        <v>126.002531290067</v>
      </c>
      <c r="M104">
        <v>126.627966331466</v>
      </c>
      <c r="N104">
        <v>140.02867616308001</v>
      </c>
      <c r="W104">
        <v>114.862135420775</v>
      </c>
      <c r="X104">
        <v>112.29487302187999</v>
      </c>
      <c r="Y104">
        <v>116.130108813714</v>
      </c>
      <c r="Z104">
        <v>115.557499160934</v>
      </c>
      <c r="AA104">
        <v>110.951700629909</v>
      </c>
      <c r="AB104">
        <v>111.918115847358</v>
      </c>
      <c r="AC104">
        <v>115.205597002205</v>
      </c>
      <c r="AD104">
        <v>98.035700189798405</v>
      </c>
      <c r="AE104">
        <v>110.046118840406</v>
      </c>
      <c r="AF104">
        <v>112.24267391315701</v>
      </c>
      <c r="AG104">
        <v>105.66774068722999</v>
      </c>
      <c r="AN104">
        <v>115.459509063277</v>
      </c>
      <c r="AO104">
        <v>112.76516095158399</v>
      </c>
      <c r="AP104">
        <v>117.534627887182</v>
      </c>
      <c r="AQ104">
        <v>107.760073546972</v>
      </c>
      <c r="AR104">
        <v>103.02781941801101</v>
      </c>
      <c r="AS104">
        <v>109.103968482517</v>
      </c>
      <c r="AT104">
        <v>101.777681960626</v>
      </c>
      <c r="AU104">
        <v>92.406632130275796</v>
      </c>
      <c r="AV104">
        <v>98.351414768580895</v>
      </c>
      <c r="BC104">
        <v>121.653584704279</v>
      </c>
      <c r="BD104">
        <v>135.499069786072</v>
      </c>
      <c r="BE104">
        <v>140.40458725632601</v>
      </c>
      <c r="BF104">
        <v>127.456756325081</v>
      </c>
      <c r="BG104">
        <v>113.00023098154701</v>
      </c>
      <c r="BH104">
        <v>107.835202538608</v>
      </c>
      <c r="BI104">
        <v>127.43638644806499</v>
      </c>
      <c r="BJ104">
        <f t="shared" si="3"/>
        <v>116.80511453708095</v>
      </c>
      <c r="BK104">
        <f t="shared" si="2"/>
        <v>113.15974913527357</v>
      </c>
      <c r="BL104">
        <v>104.646946724206</v>
      </c>
    </row>
    <row r="105" spans="1:64" x14ac:dyDescent="0.35">
      <c r="A105">
        <v>103</v>
      </c>
      <c r="B105" s="1">
        <v>40106</v>
      </c>
      <c r="C105" t="s">
        <v>146</v>
      </c>
      <c r="D105">
        <v>89.035754583337507</v>
      </c>
      <c r="E105">
        <v>81.244992827104795</v>
      </c>
      <c r="F105">
        <v>84.327682532071194</v>
      </c>
      <c r="G105">
        <v>86.417521910156296</v>
      </c>
      <c r="H105">
        <v>68.983700452322196</v>
      </c>
      <c r="I105">
        <v>79.229205834436996</v>
      </c>
      <c r="J105">
        <v>81.305577220255401</v>
      </c>
      <c r="K105">
        <v>79.841485940213801</v>
      </c>
      <c r="L105">
        <v>83.306739310231094</v>
      </c>
      <c r="R105">
        <v>99.732682279669007</v>
      </c>
      <c r="S105">
        <v>103.64622029483</v>
      </c>
      <c r="T105">
        <v>108.99635654849</v>
      </c>
      <c r="U105">
        <v>96.165553485673001</v>
      </c>
      <c r="V105">
        <v>84.114581277994503</v>
      </c>
      <c r="W105">
        <v>75.419260429674694</v>
      </c>
      <c r="X105">
        <v>80.7965118344556</v>
      </c>
      <c r="Y105">
        <v>84.181909399463706</v>
      </c>
      <c r="Z105">
        <v>82.128241634810905</v>
      </c>
      <c r="AA105">
        <v>82.666959458045099</v>
      </c>
      <c r="AB105">
        <v>86.427659930592</v>
      </c>
      <c r="AC105">
        <v>85.826646544583298</v>
      </c>
      <c r="AD105">
        <v>80.914413636251496</v>
      </c>
      <c r="AE105">
        <v>89.345383933097693</v>
      </c>
      <c r="AI105">
        <v>82.341408432437703</v>
      </c>
      <c r="AJ105">
        <v>79.7148039793706</v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c r="AO105">
        <v>72.102667401862902</v>
      </c>
      <c r="AP105">
        <v>82.405008508702494</v>
      </c>
      <c r="AQ105">
        <v>82.717396802258506</v>
      </c>
      <c r="AR105">
        <v>79.665559814718804</v>
      </c>
      <c r="AS105">
        <v>84.765058419750602</v>
      </c>
      <c r="AT105">
        <v>73.074386690432604</v>
      </c>
      <c r="AZ105">
        <v>59.359403576814998</v>
      </c>
      <c r="BA105">
        <v>86.032900696219599</v>
      </c>
      <c r="BB105">
        <v>81.544243456938702</v>
      </c>
      <c r="BC105">
        <v>90.405680270809796</v>
      </c>
      <c r="BD105">
        <v>106.712952177056</v>
      </c>
      <c r="BE105">
        <v>102.413314428383</v>
      </c>
      <c r="BF105">
        <v>100.520419290354</v>
      </c>
      <c r="BG105">
        <v>89.124238997841701</v>
      </c>
      <c r="BH105">
        <v>92.195616562937204</v>
      </c>
      <c r="BJ105">
        <f t="shared" si="3"/>
        <v>84.260411455858062</v>
      </c>
      <c r="BK105">
        <f t="shared" si="2"/>
        <v>80.61504605405068</v>
      </c>
      <c r="BL105">
        <v>105.106792457224</v>
      </c>
    </row>
    <row r="106" spans="1:64" x14ac:dyDescent="0.35">
      <c r="A106">
        <v>104</v>
      </c>
      <c r="B106" s="1">
        <v>40107</v>
      </c>
      <c r="C106" t="s">
        <v>147</v>
      </c>
      <c r="D106">
        <v>98.069770620236298</v>
      </c>
      <c r="E106">
        <v>91.115270989717601</v>
      </c>
      <c r="F106">
        <v>86.832342306129902</v>
      </c>
      <c r="G106">
        <v>86.882736215868306</v>
      </c>
      <c r="H106">
        <v>70.1744908420755</v>
      </c>
      <c r="I106">
        <v>69.400171395285895</v>
      </c>
      <c r="J106">
        <v>79.376295326362396</v>
      </c>
      <c r="K106">
        <v>72.722945173569599</v>
      </c>
      <c r="L106">
        <v>77.806406501938298</v>
      </c>
      <c r="M106">
        <v>87.623389833749997</v>
      </c>
      <c r="N106">
        <v>100.47300892534901</v>
      </c>
      <c r="O106">
        <v>94.965681215268702</v>
      </c>
      <c r="P106">
        <v>86.303303948645294</v>
      </c>
      <c r="Q106">
        <v>109.217706880774</v>
      </c>
      <c r="R106">
        <v>103.22241798959401</v>
      </c>
      <c r="S106">
        <v>108.398916333054</v>
      </c>
      <c r="T106">
        <v>117.46690084791901</v>
      </c>
      <c r="U106">
        <v>104.06488480961799</v>
      </c>
      <c r="V106">
        <v>91.492952500999806</v>
      </c>
      <c r="W106">
        <v>85.586434726088299</v>
      </c>
      <c r="X106">
        <v>81.629249010920006</v>
      </c>
      <c r="Y106">
        <v>77.888024855301495</v>
      </c>
      <c r="Z106">
        <v>77.690832891241001</v>
      </c>
      <c r="AA106">
        <v>77.546584275383395</v>
      </c>
      <c r="AB106">
        <v>84.806171319204793</v>
      </c>
      <c r="AC106">
        <v>81.347330644499806</v>
      </c>
      <c r="AD106">
        <v>82.803526542445098</v>
      </c>
      <c r="AE106">
        <v>88.829228476727394</v>
      </c>
      <c r="AF106">
        <v>78.805785345964097</v>
      </c>
      <c r="AG106">
        <v>78.919210938339504</v>
      </c>
      <c r="AH106">
        <v>72.888953173448698</v>
      </c>
      <c r="AI106">
        <v>88.610138205502395</v>
      </c>
      <c r="AJ106">
        <v>80.831338403709907</v>
      </c>
      <c r="AK106">
        <v>82.802111102809206</v>
      </c>
      <c r="AL106">
        <v>75.889971221092793</v>
      </c>
      <c r="AM106">
        <v>78.001245803478398</v>
      </c>
      <c r="AN106">
        <v>73.623497349892205</v>
      </c>
      <c r="AO106">
        <v>76.053397781352899</v>
      </c>
      <c r="AP106">
        <v>78.752674831547907</v>
      </c>
      <c r="AQ106">
        <v>77.201316687435295</v>
      </c>
      <c r="AR106">
        <v>78.285112222497105</v>
      </c>
      <c r="AS106">
        <v>81.797507498637898</v>
      </c>
      <c r="AT106">
        <v>71.199657063276305</v>
      </c>
      <c r="AU106">
        <v>57.487549093461297</v>
      </c>
      <c r="AV106">
        <v>68.277013347987406</v>
      </c>
      <c r="AW106">
        <v>67.568860605827894</v>
      </c>
      <c r="AX106">
        <v>70.587470911227499</v>
      </c>
      <c r="AY106">
        <v>64.768648945491194</v>
      </c>
      <c r="AZ106">
        <v>71.442886340746597</v>
      </c>
      <c r="BA106">
        <v>95.518816726789495</v>
      </c>
      <c r="BB106">
        <v>87.673215110450201</v>
      </c>
      <c r="BC106">
        <v>104.86743732113599</v>
      </c>
      <c r="BD106">
        <v>106.276827933796</v>
      </c>
      <c r="BE106">
        <v>107.331259827951</v>
      </c>
      <c r="BF106">
        <v>110.343729098251</v>
      </c>
      <c r="BG106">
        <v>99.134159796274005</v>
      </c>
      <c r="BH106">
        <v>91.058837639580105</v>
      </c>
      <c r="BI106">
        <v>100.77009429660001</v>
      </c>
      <c r="BJ106">
        <f t="shared" si="3"/>
        <v>85.353546552112434</v>
      </c>
      <c r="BK106">
        <f t="shared" si="2"/>
        <v>81.708181150305052</v>
      </c>
      <c r="BL106">
        <v>104.363842336817</v>
      </c>
    </row>
    <row r="107" spans="1:64" x14ac:dyDescent="0.35">
      <c r="A107">
        <v>105</v>
      </c>
      <c r="B107" s="1">
        <v>40122</v>
      </c>
      <c r="C107" t="s">
        <v>70</v>
      </c>
      <c r="D107">
        <v>97.319539309410999</v>
      </c>
      <c r="E107">
        <v>86.098305583305304</v>
      </c>
      <c r="F107">
        <v>95.743814815022304</v>
      </c>
      <c r="G107">
        <v>87.573301172791005</v>
      </c>
      <c r="H107">
        <v>76.326407844736593</v>
      </c>
      <c r="M107">
        <v>77.763574764324204</v>
      </c>
      <c r="N107">
        <v>95.168864722839999</v>
      </c>
      <c r="O107">
        <v>95.301623072352101</v>
      </c>
      <c r="P107">
        <v>85.677384813214701</v>
      </c>
      <c r="Q107">
        <v>105.358875679945</v>
      </c>
      <c r="R107">
        <v>107.63614812914599</v>
      </c>
      <c r="S107">
        <v>110.641525445779</v>
      </c>
      <c r="T107">
        <v>109.982943456953</v>
      </c>
      <c r="U107">
        <v>101.95902207027299</v>
      </c>
      <c r="V107">
        <v>88.163897191073701</v>
      </c>
      <c r="W107">
        <v>83.315237792259595</v>
      </c>
      <c r="X107">
        <v>77.392567337082596</v>
      </c>
      <c r="Y107">
        <v>77.364042882424698</v>
      </c>
      <c r="Z107">
        <v>74.765782713242103</v>
      </c>
      <c r="AE107">
        <v>80.128703487591494</v>
      </c>
      <c r="AF107">
        <v>77.051150182082196</v>
      </c>
      <c r="AG107">
        <v>76.117701368073298</v>
      </c>
      <c r="AH107">
        <v>68.281922708281598</v>
      </c>
      <c r="AI107">
        <v>82.444148908060995</v>
      </c>
      <c r="AJ107">
        <v>83.889897069962103</v>
      </c>
      <c r="AK107">
        <v>79.231226714827798</v>
      </c>
      <c r="AL107">
        <v>70.631282373625595</v>
      </c>
      <c r="AM107">
        <v>71.311954601127297</v>
      </c>
      <c r="AN107">
        <v>69.645394930011705</v>
      </c>
      <c r="AO107">
        <v>70.024985999717998</v>
      </c>
      <c r="AU107">
        <v>53.250068591910299</v>
      </c>
      <c r="AV107">
        <v>68.397943492618495</v>
      </c>
      <c r="AW107">
        <v>69.071437181551602</v>
      </c>
      <c r="AX107">
        <v>72.700932338631503</v>
      </c>
      <c r="AY107">
        <v>62.163478169481202</v>
      </c>
      <c r="AZ107">
        <v>65.934089754484702</v>
      </c>
      <c r="BA107">
        <v>94.995885357896199</v>
      </c>
      <c r="BB107">
        <v>82.568101890509496</v>
      </c>
      <c r="BC107">
        <v>93.416556970012607</v>
      </c>
      <c r="BD107">
        <v>105.156801011862</v>
      </c>
      <c r="BH107">
        <v>78.624942733707599</v>
      </c>
      <c r="BI107">
        <v>85.314690686411097</v>
      </c>
      <c r="BJ107">
        <f t="shared" si="3"/>
        <v>83.188241793300335</v>
      </c>
      <c r="BK107">
        <f t="shared" si="2"/>
        <v>79.542876391492953</v>
      </c>
      <c r="BL107">
        <v>103.168679627823</v>
      </c>
    </row>
    <row r="108" spans="1:64" x14ac:dyDescent="0.35">
      <c r="A108">
        <v>106</v>
      </c>
      <c r="B108" s="1">
        <v>40123</v>
      </c>
      <c r="C108" t="s">
        <v>138</v>
      </c>
      <c r="D108">
        <v>95.948039675556203</v>
      </c>
      <c r="E108">
        <v>97.011425273485003</v>
      </c>
      <c r="F108">
        <v>95.115937316854698</v>
      </c>
      <c r="G108">
        <v>98.982758552506397</v>
      </c>
      <c r="H108">
        <v>82.140919884175702</v>
      </c>
      <c r="I108">
        <v>84.035801162044393</v>
      </c>
      <c r="J108">
        <v>83.089721792086294</v>
      </c>
      <c r="K108">
        <v>70.551883782849103</v>
      </c>
      <c r="L108">
        <v>78.650503843575507</v>
      </c>
      <c r="M108">
        <v>84.392136041036096</v>
      </c>
      <c r="N108">
        <v>100.433219422094</v>
      </c>
      <c r="O108">
        <v>103.818767743826</v>
      </c>
      <c r="P108">
        <v>92.595111478589203</v>
      </c>
      <c r="Q108">
        <v>111.03884722671999</v>
      </c>
      <c r="R108">
        <v>113.810085955407</v>
      </c>
      <c r="S108">
        <v>117.21364362394</v>
      </c>
      <c r="T108">
        <v>113.42167053852501</v>
      </c>
      <c r="U108">
        <v>104.163000751442</v>
      </c>
      <c r="V108">
        <v>98.765931721675699</v>
      </c>
      <c r="W108">
        <v>89.353370994083093</v>
      </c>
      <c r="X108">
        <v>83.494154666411106</v>
      </c>
      <c r="Y108">
        <v>81.181023840751607</v>
      </c>
      <c r="Z108">
        <v>80.609799712748099</v>
      </c>
      <c r="AA108">
        <v>81.845274082939397</v>
      </c>
      <c r="AB108">
        <v>86.342758787151595</v>
      </c>
      <c r="AC108">
        <v>87.420436421793696</v>
      </c>
      <c r="AD108">
        <v>89.290837916064604</v>
      </c>
      <c r="AE108">
        <v>87.291069424984002</v>
      </c>
      <c r="AF108">
        <v>86.882992695959601</v>
      </c>
      <c r="AG108">
        <v>80.498536302564702</v>
      </c>
      <c r="AH108">
        <v>78.976423290118902</v>
      </c>
      <c r="AI108">
        <v>86.282881175271598</v>
      </c>
      <c r="AJ108">
        <v>82.429782632286503</v>
      </c>
      <c r="AK108">
        <v>81.885097860176501</v>
      </c>
      <c r="AL108">
        <v>69.231965744800902</v>
      </c>
      <c r="AM108">
        <v>76.288590038921299</v>
      </c>
      <c r="AN108">
        <v>74.906125515196095</v>
      </c>
      <c r="AO108">
        <v>78.088275268779398</v>
      </c>
      <c r="AP108">
        <v>86.105741450438899</v>
      </c>
      <c r="AQ108">
        <v>85.637271004646806</v>
      </c>
      <c r="AR108">
        <v>81.957826282260001</v>
      </c>
      <c r="AS108">
        <v>84.896625377109501</v>
      </c>
      <c r="AT108">
        <v>72.566789735357702</v>
      </c>
      <c r="AU108">
        <v>61.645850721610302</v>
      </c>
      <c r="AV108">
        <v>79.510392732567794</v>
      </c>
      <c r="AW108">
        <v>91.999752462853394</v>
      </c>
      <c r="AX108">
        <v>89.998071840969502</v>
      </c>
      <c r="AY108">
        <v>73.099340294272196</v>
      </c>
      <c r="AZ108">
        <v>75.823325230007399</v>
      </c>
      <c r="BA108">
        <v>96.713656417688398</v>
      </c>
      <c r="BB108">
        <v>95.157780226614605</v>
      </c>
      <c r="BC108">
        <v>101.666735217511</v>
      </c>
      <c r="BD108">
        <v>116.13058205978599</v>
      </c>
      <c r="BE108">
        <v>118.636499933235</v>
      </c>
      <c r="BF108">
        <v>112.026328157987</v>
      </c>
      <c r="BG108">
        <v>101.351874234495</v>
      </c>
      <c r="BH108">
        <v>89.448179431191704</v>
      </c>
      <c r="BI108">
        <v>111.840386558443</v>
      </c>
      <c r="BJ108">
        <f t="shared" si="3"/>
        <v>89.891238129766137</v>
      </c>
      <c r="BK108">
        <f t="shared" si="2"/>
        <v>86.245872727958755</v>
      </c>
      <c r="BL108">
        <v>103.83053966372501</v>
      </c>
    </row>
    <row r="109" spans="1:64" x14ac:dyDescent="0.35">
      <c r="A109">
        <v>107</v>
      </c>
      <c r="B109" s="1">
        <v>40146</v>
      </c>
      <c r="C109" t="s">
        <v>154</v>
      </c>
      <c r="D109">
        <v>127.239640059615</v>
      </c>
      <c r="E109">
        <v>113.64652072282099</v>
      </c>
      <c r="F109">
        <v>128.884311644463</v>
      </c>
      <c r="G109">
        <v>114.874250176155</v>
      </c>
      <c r="H109">
        <v>122.394416277971</v>
      </c>
      <c r="I109">
        <v>161.25719025439301</v>
      </c>
      <c r="J109">
        <v>169.817922602072</v>
      </c>
      <c r="K109">
        <v>159.71058596769799</v>
      </c>
      <c r="L109">
        <v>170.45327623371099</v>
      </c>
      <c r="M109">
        <v>183.829496373323</v>
      </c>
      <c r="N109">
        <v>192.060260899208</v>
      </c>
      <c r="O109">
        <v>169.29422822532101</v>
      </c>
      <c r="P109">
        <v>146.22835019233301</v>
      </c>
      <c r="Q109">
        <v>167.301580891349</v>
      </c>
      <c r="R109">
        <v>182.618423163063</v>
      </c>
      <c r="S109">
        <v>191.19543754898501</v>
      </c>
      <c r="T109">
        <v>197.09142486361901</v>
      </c>
      <c r="U109">
        <v>186.758231094103</v>
      </c>
      <c r="V109">
        <v>175.45965079137301</v>
      </c>
      <c r="W109">
        <v>180.86827263882</v>
      </c>
      <c r="X109">
        <v>186.96628078836201</v>
      </c>
      <c r="Y109">
        <v>189.87466589613601</v>
      </c>
      <c r="Z109">
        <v>190.91466051919099</v>
      </c>
      <c r="AA109">
        <v>195.13422015365799</v>
      </c>
      <c r="AB109">
        <v>197.38680472632501</v>
      </c>
      <c r="AC109">
        <v>183.26729684559999</v>
      </c>
      <c r="AD109">
        <v>177.44998781869501</v>
      </c>
      <c r="AE109">
        <v>193.709868356763</v>
      </c>
      <c r="AF109">
        <v>185.98732724226301</v>
      </c>
      <c r="AG109">
        <v>188.99220224574299</v>
      </c>
      <c r="AH109">
        <v>201.12259896514701</v>
      </c>
      <c r="AI109">
        <v>174.73952248261699</v>
      </c>
      <c r="AJ109">
        <v>143.92680160198</v>
      </c>
      <c r="AK109">
        <v>136.49881273740601</v>
      </c>
      <c r="AL109">
        <v>123.24533380843199</v>
      </c>
      <c r="AM109">
        <v>126.894633965502</v>
      </c>
      <c r="AN109">
        <v>134.77944676365701</v>
      </c>
      <c r="AO109">
        <v>119.08637967824301</v>
      </c>
      <c r="AP109">
        <v>135.065947551731</v>
      </c>
      <c r="AQ109">
        <v>120.70304018387399</v>
      </c>
      <c r="AR109">
        <v>116.800876033656</v>
      </c>
      <c r="AS109">
        <v>120.76335628802001</v>
      </c>
      <c r="AT109">
        <v>111.712189635995</v>
      </c>
      <c r="AU109">
        <v>116.283324251848</v>
      </c>
      <c r="AV109">
        <v>144.43120207933501</v>
      </c>
      <c r="AW109">
        <v>147.146252552064</v>
      </c>
      <c r="AX109">
        <v>137.03064285109701</v>
      </c>
      <c r="AY109">
        <v>115.10104574889399</v>
      </c>
      <c r="AZ109">
        <v>119.60355118784101</v>
      </c>
      <c r="BA109">
        <v>152.14631909346701</v>
      </c>
      <c r="BB109">
        <v>149.79953949610299</v>
      </c>
      <c r="BC109">
        <v>136.067646286425</v>
      </c>
      <c r="BD109">
        <v>156.945835348994</v>
      </c>
      <c r="BE109">
        <v>152.40477409543601</v>
      </c>
      <c r="BF109">
        <v>175.688473456742</v>
      </c>
      <c r="BG109">
        <v>123.483414977302</v>
      </c>
      <c r="BH109">
        <v>135.01498808867299</v>
      </c>
      <c r="BI109">
        <v>131.54132975137099</v>
      </c>
      <c r="BJ109">
        <f t="shared" si="3"/>
        <v>154.9774838650859</v>
      </c>
      <c r="BK109">
        <f t="shared" si="2"/>
        <v>151.3321184632785</v>
      </c>
      <c r="BL109">
        <v>104.805018447611</v>
      </c>
    </row>
    <row r="110" spans="1:64" x14ac:dyDescent="0.35">
      <c r="A110">
        <v>108</v>
      </c>
      <c r="B110" s="1">
        <v>40154</v>
      </c>
      <c r="C110" t="s">
        <v>155</v>
      </c>
      <c r="G110">
        <v>65.947728433564393</v>
      </c>
      <c r="H110">
        <v>57.5364333956324</v>
      </c>
      <c r="I110">
        <v>62.564471072209898</v>
      </c>
      <c r="J110">
        <v>64.568933029362896</v>
      </c>
      <c r="K110">
        <v>59.2358370476529</v>
      </c>
      <c r="L110">
        <v>79.5056481026879</v>
      </c>
      <c r="M110">
        <v>91.568549954667006</v>
      </c>
      <c r="N110">
        <v>102.946694027698</v>
      </c>
      <c r="O110">
        <v>101.24340712883701</v>
      </c>
      <c r="P110">
        <v>87.677689629610796</v>
      </c>
      <c r="Q110">
        <v>106.824049272498</v>
      </c>
      <c r="R110">
        <v>110.551869207507</v>
      </c>
      <c r="S110">
        <v>119.28257529305201</v>
      </c>
      <c r="Y110">
        <v>129.87053700522401</v>
      </c>
      <c r="Z110">
        <v>127.099443753562</v>
      </c>
      <c r="AA110">
        <v>127.359150901917</v>
      </c>
      <c r="AB110">
        <v>132.13347948919699</v>
      </c>
      <c r="AC110">
        <v>128.83065865819</v>
      </c>
      <c r="AD110">
        <v>121.370581154422</v>
      </c>
      <c r="AE110">
        <v>134.105540909479</v>
      </c>
      <c r="AF110">
        <v>129.44282955612999</v>
      </c>
      <c r="AG110">
        <v>129.02727668273599</v>
      </c>
      <c r="AH110">
        <v>128.500117315534</v>
      </c>
      <c r="AI110">
        <v>137.713249270501</v>
      </c>
      <c r="AJ110">
        <v>131.58300760773199</v>
      </c>
      <c r="AO110">
        <v>82.5269806711988</v>
      </c>
      <c r="AP110">
        <v>86.604230351648596</v>
      </c>
      <c r="AQ110">
        <v>70.651622723371702</v>
      </c>
      <c r="AR110">
        <v>59.414759086606502</v>
      </c>
      <c r="AS110">
        <v>70.504481510723295</v>
      </c>
      <c r="AT110">
        <v>80.782381925982307</v>
      </c>
      <c r="AU110">
        <v>67.877958885215406</v>
      </c>
      <c r="AV110">
        <v>78.316359828394596</v>
      </c>
      <c r="AW110">
        <v>81.978910544186803</v>
      </c>
      <c r="AX110">
        <v>75.249491065666902</v>
      </c>
      <c r="AY110">
        <v>67.962576580891195</v>
      </c>
      <c r="AZ110">
        <v>79.073156344593798</v>
      </c>
      <c r="BD110">
        <v>94.051656827963797</v>
      </c>
      <c r="BE110">
        <v>90.966515306952004</v>
      </c>
      <c r="BF110">
        <v>85.588387831135293</v>
      </c>
      <c r="BG110">
        <v>59.118268648455697</v>
      </c>
      <c r="BH110">
        <v>76.048349005777695</v>
      </c>
      <c r="BI110">
        <v>81.160071911490903</v>
      </c>
      <c r="BJ110">
        <f t="shared" si="3"/>
        <v>94.287579463950209</v>
      </c>
      <c r="BK110">
        <f t="shared" si="2"/>
        <v>90.642214062142827</v>
      </c>
      <c r="BL110">
        <v>103.89132418157</v>
      </c>
    </row>
    <row r="111" spans="1:64" x14ac:dyDescent="0.35">
      <c r="A111">
        <v>109</v>
      </c>
      <c r="B111" s="1">
        <v>40163</v>
      </c>
      <c r="C111" t="s">
        <v>156</v>
      </c>
      <c r="G111">
        <v>64.608515370104101</v>
      </c>
      <c r="H111">
        <v>57.0841936272992</v>
      </c>
      <c r="I111">
        <v>64.717217427628697</v>
      </c>
      <c r="J111">
        <v>63.039503982262502</v>
      </c>
      <c r="K111">
        <v>53.838763391181502</v>
      </c>
      <c r="L111">
        <v>72.274577625505401</v>
      </c>
      <c r="M111">
        <v>82.099210305238898</v>
      </c>
      <c r="N111">
        <v>92.009107621180206</v>
      </c>
      <c r="O111">
        <v>85.328014881370805</v>
      </c>
      <c r="X111">
        <v>112.24964552500499</v>
      </c>
      <c r="Y111">
        <v>116.830215867037</v>
      </c>
      <c r="Z111">
        <v>115.373781505747</v>
      </c>
      <c r="AA111">
        <v>111.49486087297601</v>
      </c>
      <c r="AB111">
        <v>118.800320935683</v>
      </c>
      <c r="AC111">
        <v>104.609386877227</v>
      </c>
      <c r="AD111">
        <v>100.422687001726</v>
      </c>
      <c r="AE111">
        <v>113.40435375956901</v>
      </c>
      <c r="AF111">
        <v>109.621308745047</v>
      </c>
      <c r="AG111">
        <v>106.347422041895</v>
      </c>
      <c r="AN111">
        <v>84.644200675270596</v>
      </c>
      <c r="AO111">
        <v>78.7639985807062</v>
      </c>
      <c r="AP111">
        <v>78.641105871209803</v>
      </c>
      <c r="AQ111">
        <v>63.753731561077501</v>
      </c>
      <c r="AR111">
        <v>54.149795980241301</v>
      </c>
      <c r="AS111">
        <v>62.873541817971102</v>
      </c>
      <c r="AT111">
        <v>60.598409208551701</v>
      </c>
      <c r="AU111">
        <v>53.2528180577632</v>
      </c>
      <c r="AV111">
        <v>63.6801665665215</v>
      </c>
      <c r="AW111">
        <v>60.465577280462597</v>
      </c>
      <c r="BD111">
        <v>86.583653041437302</v>
      </c>
      <c r="BE111">
        <v>88.363620937454101</v>
      </c>
      <c r="BF111">
        <v>83.996247967297194</v>
      </c>
      <c r="BG111">
        <v>53.321398395861699</v>
      </c>
      <c r="BH111">
        <v>52.326684678932899</v>
      </c>
      <c r="BI111">
        <v>67.326789552647696</v>
      </c>
      <c r="BJ111">
        <f t="shared" si="3"/>
        <v>81.054137929631153</v>
      </c>
      <c r="BK111">
        <f t="shared" si="2"/>
        <v>77.408772527823771</v>
      </c>
      <c r="BL111">
        <v>104.265362266602</v>
      </c>
    </row>
    <row r="112" spans="1:64" x14ac:dyDescent="0.35">
      <c r="A112">
        <v>110</v>
      </c>
      <c r="B112" s="1">
        <v>40170</v>
      </c>
      <c r="C112" t="s">
        <v>157</v>
      </c>
      <c r="D112">
        <v>98.543123170517106</v>
      </c>
      <c r="E112">
        <v>89.013478132994194</v>
      </c>
      <c r="F112">
        <v>84.319926944844497</v>
      </c>
      <c r="G112">
        <v>79.878906126066298</v>
      </c>
      <c r="H112">
        <v>79.681165964418298</v>
      </c>
      <c r="I112">
        <v>70.482615452372897</v>
      </c>
      <c r="N112">
        <v>106.482676791483</v>
      </c>
      <c r="O112">
        <v>98.729583659329293</v>
      </c>
      <c r="P112">
        <v>85.792753523361597</v>
      </c>
      <c r="Q112">
        <v>116.338727079712</v>
      </c>
      <c r="R112">
        <v>114.436320611236</v>
      </c>
      <c r="S112">
        <v>118.090313661002</v>
      </c>
      <c r="T112">
        <v>132.75276887071101</v>
      </c>
      <c r="U112">
        <v>128.37408826452099</v>
      </c>
      <c r="V112">
        <v>122.157110020049</v>
      </c>
      <c r="W112">
        <v>124.07713267148701</v>
      </c>
      <c r="X112">
        <v>122.61305141448</v>
      </c>
      <c r="Y112">
        <v>122.052104731675</v>
      </c>
      <c r="Z112">
        <v>123.45827028472</v>
      </c>
      <c r="AA112">
        <v>120.97871543906599</v>
      </c>
      <c r="AB112">
        <v>121.832407661961</v>
      </c>
      <c r="AG112">
        <v>105.160698491671</v>
      </c>
      <c r="AH112">
        <v>100.169948416312</v>
      </c>
      <c r="AI112">
        <v>114.794168915537</v>
      </c>
      <c r="AJ112">
        <v>111.55113797349701</v>
      </c>
      <c r="AK112">
        <v>111.86744925737101</v>
      </c>
      <c r="AL112">
        <v>105.134173145011</v>
      </c>
      <c r="AM112">
        <v>102.89857380449899</v>
      </c>
      <c r="AN112">
        <v>94.324204118096603</v>
      </c>
      <c r="AO112">
        <v>94.043857308525205</v>
      </c>
      <c r="AP112">
        <v>96.087708384809304</v>
      </c>
      <c r="AQ112">
        <v>90.365143721435103</v>
      </c>
      <c r="AW112">
        <v>77.093493471158794</v>
      </c>
      <c r="AX112">
        <v>73.328215138385602</v>
      </c>
      <c r="AY112">
        <v>62.312338762442302</v>
      </c>
      <c r="AZ112">
        <v>69.776836880957703</v>
      </c>
      <c r="BA112">
        <v>97.188786800445101</v>
      </c>
      <c r="BB112">
        <v>101.666818527632</v>
      </c>
      <c r="BC112">
        <v>88.292489392850698</v>
      </c>
      <c r="BD112">
        <v>102.699627868685</v>
      </c>
      <c r="BE112">
        <v>102.826969706654</v>
      </c>
      <c r="BJ112">
        <f t="shared" si="3"/>
        <v>101.50409464785325</v>
      </c>
      <c r="BK112">
        <f t="shared" si="2"/>
        <v>97.858729246045868</v>
      </c>
      <c r="BL112">
        <v>104.745318841477</v>
      </c>
    </row>
    <row r="113" spans="1:64" x14ac:dyDescent="0.35">
      <c r="A113">
        <v>111</v>
      </c>
      <c r="B113" s="1">
        <v>40187</v>
      </c>
      <c r="C113" t="s">
        <v>158</v>
      </c>
      <c r="D113">
        <v>131.820361302701</v>
      </c>
      <c r="E113">
        <v>113.19883840222199</v>
      </c>
      <c r="F113">
        <v>122.606051663784</v>
      </c>
      <c r="G113">
        <v>132.13854835665001</v>
      </c>
      <c r="H113">
        <v>119.40153688500099</v>
      </c>
      <c r="I113">
        <v>121.92037832944099</v>
      </c>
      <c r="J113">
        <v>139.04317808119501</v>
      </c>
      <c r="K113">
        <v>126.760837333442</v>
      </c>
      <c r="L113">
        <v>148.10341025733899</v>
      </c>
      <c r="M113">
        <v>175.46244716847099</v>
      </c>
      <c r="N113">
        <v>183.46909340449699</v>
      </c>
      <c r="O113">
        <v>167.818192422088</v>
      </c>
      <c r="P113">
        <v>138.328949649489</v>
      </c>
      <c r="Q113">
        <v>169.70153614704799</v>
      </c>
      <c r="R113">
        <v>173.650692314075</v>
      </c>
      <c r="S113">
        <v>167.12159228044499</v>
      </c>
      <c r="T113">
        <v>175.76107931997001</v>
      </c>
      <c r="U113">
        <v>174.64594496107</v>
      </c>
      <c r="V113">
        <v>173.36498645300699</v>
      </c>
      <c r="W113">
        <v>167.81570133460801</v>
      </c>
      <c r="X113">
        <v>166.85652756275999</v>
      </c>
      <c r="Y113">
        <v>164.86885441625799</v>
      </c>
      <c r="Z113">
        <v>158.533341204528</v>
      </c>
      <c r="AA113">
        <v>160.29899377677501</v>
      </c>
      <c r="AB113">
        <v>169.452479730802</v>
      </c>
      <c r="AC113">
        <v>164.12472736281299</v>
      </c>
      <c r="AD113">
        <v>157.19343815904901</v>
      </c>
      <c r="AE113">
        <v>161.684615211606</v>
      </c>
      <c r="AF113">
        <v>155.42190468898201</v>
      </c>
      <c r="AG113">
        <v>159.21809954588301</v>
      </c>
      <c r="AH113">
        <v>145.15158345789999</v>
      </c>
      <c r="AI113">
        <v>171.77289353407201</v>
      </c>
      <c r="AJ113">
        <v>163.42287667069499</v>
      </c>
      <c r="AK113">
        <v>160.97310208221799</v>
      </c>
      <c r="AL113">
        <v>151.461256092441</v>
      </c>
      <c r="AM113">
        <v>143.61414541126501</v>
      </c>
      <c r="AN113">
        <v>146.33005017130199</v>
      </c>
      <c r="AO113">
        <v>146.89726163750501</v>
      </c>
      <c r="AP113">
        <v>138.14009589614</v>
      </c>
      <c r="AQ113">
        <v>142.57301709528099</v>
      </c>
      <c r="AR113">
        <v>135.653612149536</v>
      </c>
      <c r="AS113">
        <v>133.32145632636099</v>
      </c>
      <c r="AT113">
        <v>124.964333519006</v>
      </c>
      <c r="AU113">
        <v>114.178213190001</v>
      </c>
      <c r="AV113">
        <v>117.953267219536</v>
      </c>
      <c r="AW113">
        <v>115.024873274733</v>
      </c>
      <c r="AX113">
        <v>123.883353739515</v>
      </c>
      <c r="AY113">
        <v>105.308086923194</v>
      </c>
      <c r="AZ113">
        <v>117.88367855432401</v>
      </c>
      <c r="BA113">
        <v>149.69376789889</v>
      </c>
      <c r="BB113">
        <v>132.01017032870399</v>
      </c>
      <c r="BC113">
        <v>133.99686182669001</v>
      </c>
      <c r="BD113">
        <v>139.13522644985801</v>
      </c>
      <c r="BE113">
        <v>152.50388245960701</v>
      </c>
      <c r="BF113">
        <v>143.826161300894</v>
      </c>
      <c r="BG113">
        <v>114.326233027488</v>
      </c>
      <c r="BH113">
        <v>115.36857914655501</v>
      </c>
      <c r="BI113">
        <v>153.854019212998</v>
      </c>
      <c r="BJ113">
        <f t="shared" si="3"/>
        <v>146.08635166073634</v>
      </c>
      <c r="BK113">
        <f t="shared" si="2"/>
        <v>142.44098625892894</v>
      </c>
      <c r="BL113">
        <v>105.61035449357</v>
      </c>
    </row>
    <row r="114" spans="1:64" x14ac:dyDescent="0.35">
      <c r="A114">
        <v>112</v>
      </c>
      <c r="B114" s="1">
        <v>40243</v>
      </c>
      <c r="C114" t="s">
        <v>159</v>
      </c>
      <c r="D114">
        <v>68.073664487103301</v>
      </c>
      <c r="E114">
        <v>63.383769390146099</v>
      </c>
      <c r="F114">
        <v>66.670809029020504</v>
      </c>
      <c r="G114">
        <v>66.550016940424001</v>
      </c>
      <c r="O114">
        <v>87.431299540488098</v>
      </c>
      <c r="P114">
        <v>76.689876985585798</v>
      </c>
      <c r="Q114">
        <v>99.899510904296406</v>
      </c>
      <c r="R114">
        <v>103.124691676385</v>
      </c>
      <c r="S114">
        <v>105.164140973843</v>
      </c>
      <c r="T114">
        <v>109.01988569309</v>
      </c>
      <c r="U114">
        <v>100.718745700998</v>
      </c>
      <c r="V114">
        <v>94.218864084319094</v>
      </c>
      <c r="W114">
        <v>89.800042715771895</v>
      </c>
      <c r="X114">
        <v>86.386946197025395</v>
      </c>
      <c r="Y114">
        <v>85.787233492958194</v>
      </c>
      <c r="AG114">
        <v>72.563145617619597</v>
      </c>
      <c r="AH114">
        <v>73.602676314886097</v>
      </c>
      <c r="AI114">
        <v>93.447788135594607</v>
      </c>
      <c r="AJ114">
        <v>83.243258947791901</v>
      </c>
      <c r="AK114">
        <v>83.921827851943604</v>
      </c>
      <c r="AL114">
        <v>76.097121271292906</v>
      </c>
      <c r="AM114">
        <v>81.031748422682597</v>
      </c>
      <c r="AN114">
        <v>79.828350361541794</v>
      </c>
      <c r="AO114">
        <v>74.575635161464803</v>
      </c>
      <c r="AW114">
        <v>66.521442930123698</v>
      </c>
      <c r="AX114">
        <v>72.649761968093301</v>
      </c>
      <c r="AY114">
        <v>55.412014554074901</v>
      </c>
      <c r="AZ114">
        <v>60.494899566347698</v>
      </c>
      <c r="BA114">
        <v>75.940007938083298</v>
      </c>
      <c r="BB114">
        <v>77.385726331035499</v>
      </c>
      <c r="BC114">
        <v>76.270695623474694</v>
      </c>
      <c r="BD114">
        <v>82.938125455721007</v>
      </c>
      <c r="BJ114">
        <f t="shared" si="3"/>
        <v>80.901366383225849</v>
      </c>
      <c r="BK114">
        <f t="shared" si="2"/>
        <v>77.256000981418467</v>
      </c>
      <c r="BL114">
        <v>106.007604909078</v>
      </c>
    </row>
    <row r="115" spans="1:64" x14ac:dyDescent="0.35">
      <c r="A115">
        <v>113</v>
      </c>
      <c r="B115" s="1">
        <v>40282</v>
      </c>
      <c r="C115" t="s">
        <v>160</v>
      </c>
      <c r="J115">
        <v>109.02206778474201</v>
      </c>
      <c r="K115">
        <v>105.365470924184</v>
      </c>
      <c r="L115">
        <v>120.817871560594</v>
      </c>
      <c r="M115">
        <v>124.16443642207599</v>
      </c>
      <c r="N115">
        <v>138.38333164649001</v>
      </c>
      <c r="O115">
        <v>133.48263474522</v>
      </c>
      <c r="P115">
        <v>123.961621686396</v>
      </c>
      <c r="Q115">
        <v>145.26741439253101</v>
      </c>
      <c r="R115">
        <v>146.905527318689</v>
      </c>
      <c r="S115">
        <v>147.27004174359101</v>
      </c>
      <c r="T115">
        <v>154.72140849771</v>
      </c>
      <c r="U115">
        <v>141.846831443897</v>
      </c>
      <c r="V115">
        <v>132.74861383934601</v>
      </c>
      <c r="AB115">
        <v>106.004610410575</v>
      </c>
      <c r="AC115">
        <v>119.20748018601</v>
      </c>
      <c r="AD115">
        <v>120.226557454442</v>
      </c>
      <c r="AE115">
        <v>114.870243953726</v>
      </c>
      <c r="AF115">
        <v>113.718525777813</v>
      </c>
      <c r="AG115">
        <v>116.434222015199</v>
      </c>
      <c r="AH115">
        <v>111.504008663324</v>
      </c>
      <c r="AI115">
        <v>120.742609884621</v>
      </c>
      <c r="AJ115">
        <v>119.839019442658</v>
      </c>
      <c r="AK115">
        <v>111.39414434098001</v>
      </c>
      <c r="AL115">
        <v>100.378891745446</v>
      </c>
      <c r="AR115">
        <v>102.573602605864</v>
      </c>
      <c r="AS115">
        <v>108.573824769154</v>
      </c>
      <c r="AT115">
        <v>111.998570321725</v>
      </c>
      <c r="AU115">
        <v>98.260705589872302</v>
      </c>
      <c r="AV115">
        <v>109.41994495986501</v>
      </c>
      <c r="AW115">
        <v>104.539339771722</v>
      </c>
      <c r="AX115">
        <v>107.154970665447</v>
      </c>
      <c r="AY115">
        <v>95.852054142033694</v>
      </c>
      <c r="AZ115">
        <v>99.340927754738402</v>
      </c>
      <c r="BA115">
        <v>121.884532773328</v>
      </c>
      <c r="BB115">
        <v>108.72676775952</v>
      </c>
      <c r="BF115">
        <v>95.9439935088933</v>
      </c>
      <c r="BG115">
        <v>103.325681213013</v>
      </c>
      <c r="BH115">
        <v>95.145779715698296</v>
      </c>
      <c r="BI115">
        <v>112.801999207875</v>
      </c>
      <c r="BJ115">
        <f t="shared" si="3"/>
        <v>116.76462258048737</v>
      </c>
      <c r="BK115">
        <f t="shared" si="2"/>
        <v>113.11925717867999</v>
      </c>
      <c r="BL115">
        <v>105.94231179614999</v>
      </c>
    </row>
    <row r="116" spans="1:64" x14ac:dyDescent="0.35">
      <c r="A116">
        <v>114</v>
      </c>
      <c r="B116" s="1">
        <v>40283</v>
      </c>
      <c r="C116" t="s">
        <v>161</v>
      </c>
      <c r="D116">
        <v>106.37894287879401</v>
      </c>
      <c r="E116">
        <v>101.069623505336</v>
      </c>
      <c r="F116">
        <v>107.93897480545</v>
      </c>
      <c r="G116">
        <v>103.057599888944</v>
      </c>
      <c r="H116">
        <v>98.873807286859204</v>
      </c>
      <c r="I116">
        <v>100.68958348517801</v>
      </c>
      <c r="J116">
        <v>104.152979807997</v>
      </c>
      <c r="K116">
        <v>98.462155524129997</v>
      </c>
      <c r="L116">
        <v>113.99230944516</v>
      </c>
      <c r="M116">
        <v>118.195664623029</v>
      </c>
      <c r="N116">
        <v>126.396353705081</v>
      </c>
      <c r="O116">
        <v>129.339874386708</v>
      </c>
      <c r="P116">
        <v>114.94950742964799</v>
      </c>
      <c r="Q116">
        <v>134.722601549404</v>
      </c>
      <c r="R116">
        <v>133.45006676556099</v>
      </c>
      <c r="S116">
        <v>136.70321891113099</v>
      </c>
      <c r="T116">
        <v>142.77765011496999</v>
      </c>
      <c r="U116">
        <v>128.05226368222301</v>
      </c>
      <c r="V116">
        <v>123.59012638880201</v>
      </c>
      <c r="W116">
        <v>122.697195088573</v>
      </c>
      <c r="X116">
        <v>115.180812061136</v>
      </c>
      <c r="Y116">
        <v>118.550684748975</v>
      </c>
      <c r="Z116">
        <v>115.394306952918</v>
      </c>
      <c r="AA116">
        <v>103.00711754364001</v>
      </c>
      <c r="AB116">
        <v>102.79511668913101</v>
      </c>
      <c r="AC116">
        <v>105.97566467812899</v>
      </c>
      <c r="AD116">
        <v>109.171666328551</v>
      </c>
      <c r="AE116">
        <v>111.62888249666599</v>
      </c>
      <c r="AF116">
        <v>108.737631585256</v>
      </c>
      <c r="AG116">
        <v>107.042338457017</v>
      </c>
      <c r="AH116">
        <v>104.458648682458</v>
      </c>
      <c r="AI116">
        <v>115.95440264593501</v>
      </c>
      <c r="AJ116">
        <v>114.592506678681</v>
      </c>
      <c r="AK116">
        <v>111.143518598082</v>
      </c>
      <c r="AL116">
        <v>90.582781540366497</v>
      </c>
      <c r="AM116">
        <v>105.93051028487299</v>
      </c>
      <c r="AN116">
        <v>111.72022017667901</v>
      </c>
      <c r="AO116">
        <v>101.509528133841</v>
      </c>
      <c r="AP116">
        <v>119.241576864685</v>
      </c>
      <c r="AQ116">
        <v>113.47981543876899</v>
      </c>
      <c r="AR116">
        <v>97.659762943737903</v>
      </c>
      <c r="AS116">
        <v>105.321993120333</v>
      </c>
      <c r="AT116">
        <v>105.99058088665601</v>
      </c>
      <c r="AU116">
        <v>99.3358951205323</v>
      </c>
      <c r="AV116">
        <v>104.925025646202</v>
      </c>
      <c r="AW116">
        <v>105.480928595774</v>
      </c>
      <c r="AX116">
        <v>104.333455135459</v>
      </c>
      <c r="AY116">
        <v>91.0644818994909</v>
      </c>
      <c r="AZ116">
        <v>98.241950707245707</v>
      </c>
      <c r="BA116">
        <v>119.677268089064</v>
      </c>
      <c r="BB116">
        <v>106.462912269193</v>
      </c>
      <c r="BC116">
        <v>121.037372542643</v>
      </c>
      <c r="BD116">
        <v>129.69190606721901</v>
      </c>
      <c r="BE116">
        <v>123.13662504876601</v>
      </c>
      <c r="BF116">
        <v>103.86343201217301</v>
      </c>
      <c r="BG116">
        <v>95.0203536087418</v>
      </c>
      <c r="BH116">
        <v>105.29552903349401</v>
      </c>
      <c r="BI116">
        <v>113.80334211892099</v>
      </c>
      <c r="BJ116">
        <f t="shared" si="3"/>
        <v>111.4126042190416</v>
      </c>
      <c r="BK116">
        <f t="shared" si="2"/>
        <v>107.76723881723422</v>
      </c>
      <c r="BL116">
        <v>106.29000553301</v>
      </c>
    </row>
    <row r="117" spans="1:64" x14ac:dyDescent="0.35">
      <c r="A117">
        <v>115</v>
      </c>
      <c r="B117" s="1">
        <v>40291</v>
      </c>
      <c r="C117" t="s">
        <v>162</v>
      </c>
      <c r="H117">
        <v>87.311567044706507</v>
      </c>
      <c r="I117">
        <v>92.368799042335695</v>
      </c>
      <c r="J117">
        <v>94.8065223408354</v>
      </c>
      <c r="K117">
        <v>93.432501464828405</v>
      </c>
      <c r="L117">
        <v>94.587863599036794</v>
      </c>
      <c r="M117">
        <v>103.841137684248</v>
      </c>
      <c r="N117">
        <v>125.069952744052</v>
      </c>
      <c r="O117">
        <v>127.08160635991</v>
      </c>
      <c r="P117">
        <v>115.35490706420499</v>
      </c>
      <c r="Q117">
        <v>131.540964824387</v>
      </c>
      <c r="Z117">
        <v>113.220370713683</v>
      </c>
      <c r="AA117">
        <v>107.613699219285</v>
      </c>
      <c r="AB117">
        <v>105.767067139996</v>
      </c>
      <c r="AC117">
        <v>102.142420455143</v>
      </c>
      <c r="AD117">
        <v>106.52316172755999</v>
      </c>
      <c r="AE117">
        <v>113.137864510553</v>
      </c>
      <c r="AF117">
        <v>98.826120954660098</v>
      </c>
      <c r="AG117">
        <v>100.931873134103</v>
      </c>
      <c r="AH117">
        <v>93.7048417148021</v>
      </c>
      <c r="AI117">
        <v>105.447689820195</v>
      </c>
      <c r="AP117">
        <v>113.85358163271501</v>
      </c>
      <c r="AQ117">
        <v>112.232095623967</v>
      </c>
      <c r="AR117">
        <v>97.809306408789595</v>
      </c>
      <c r="AS117">
        <v>99.125805312984994</v>
      </c>
      <c r="AT117">
        <v>93.475465856058904</v>
      </c>
      <c r="AU117">
        <v>85.302200928492894</v>
      </c>
      <c r="AV117">
        <v>101.283348820123</v>
      </c>
      <c r="AW117">
        <v>94.026484869466401</v>
      </c>
      <c r="AX117">
        <v>93.833981682487803</v>
      </c>
      <c r="AY117">
        <v>78.119357183893399</v>
      </c>
      <c r="BE117">
        <v>109.839085576795</v>
      </c>
      <c r="BF117">
        <v>96.830010300843597</v>
      </c>
      <c r="BG117">
        <v>87.410179091677193</v>
      </c>
      <c r="BH117">
        <v>87.025924646281297</v>
      </c>
      <c r="BI117">
        <v>94.747774363000104</v>
      </c>
      <c r="BJ117">
        <f t="shared" si="3"/>
        <v>101.64644382446002</v>
      </c>
      <c r="BK117">
        <f t="shared" si="2"/>
        <v>98.00107842265264</v>
      </c>
      <c r="BL117">
        <v>107.221642683017</v>
      </c>
    </row>
    <row r="118" spans="1:64" x14ac:dyDescent="0.35">
      <c r="A118">
        <v>116</v>
      </c>
      <c r="B118" s="1">
        <v>40298</v>
      </c>
      <c r="C118" t="s">
        <v>163</v>
      </c>
      <c r="D118">
        <v>103.415161903659</v>
      </c>
      <c r="E118">
        <v>100.619603098778</v>
      </c>
      <c r="F118">
        <v>97.391334963971403</v>
      </c>
      <c r="G118">
        <v>96.677310330412894</v>
      </c>
      <c r="H118">
        <v>92.959645120560893</v>
      </c>
      <c r="I118">
        <v>99.328875807462595</v>
      </c>
      <c r="J118">
        <v>104.912892257807</v>
      </c>
      <c r="K118">
        <v>96.682207170809903</v>
      </c>
      <c r="L118">
        <v>103.383653778446</v>
      </c>
      <c r="M118">
        <v>110.642645444878</v>
      </c>
      <c r="N118">
        <v>121.08574025357299</v>
      </c>
      <c r="T118">
        <v>123.40480915603</v>
      </c>
      <c r="U118">
        <v>118.233005703129</v>
      </c>
      <c r="V118">
        <v>110.722414907621</v>
      </c>
      <c r="W118">
        <v>104.47509910039599</v>
      </c>
      <c r="X118">
        <v>104.95466057126499</v>
      </c>
      <c r="Y118">
        <v>102.434127856443</v>
      </c>
      <c r="Z118">
        <v>99.507839197706403</v>
      </c>
      <c r="AA118">
        <v>104.455470668752</v>
      </c>
      <c r="AB118">
        <v>105.41655433039099</v>
      </c>
      <c r="AC118">
        <v>99.298597747941102</v>
      </c>
      <c r="AD118">
        <v>102.299489012397</v>
      </c>
      <c r="AE118">
        <v>113.24765360590899</v>
      </c>
      <c r="AF118">
        <v>108.136266020185</v>
      </c>
      <c r="AG118">
        <v>103.42983807023499</v>
      </c>
      <c r="AK118">
        <v>96.574763906509602</v>
      </c>
      <c r="AL118">
        <v>91.147231734157998</v>
      </c>
      <c r="AM118">
        <v>94.918734083000899</v>
      </c>
      <c r="AN118">
        <v>95.815760599940404</v>
      </c>
      <c r="AO118">
        <v>90.882418725249295</v>
      </c>
      <c r="AP118">
        <v>102.229293632153</v>
      </c>
      <c r="AQ118">
        <v>102.655609578042</v>
      </c>
      <c r="AR118">
        <v>99.350825114091407</v>
      </c>
      <c r="AS118">
        <v>103.14135982518999</v>
      </c>
      <c r="AT118">
        <v>91.583004352761606</v>
      </c>
      <c r="AU118">
        <v>88.506720539459096</v>
      </c>
      <c r="AV118">
        <v>98.748724338787397</v>
      </c>
      <c r="AW118">
        <v>103.227692032916</v>
      </c>
      <c r="BA118">
        <v>99.7207185324867</v>
      </c>
      <c r="BB118">
        <v>95.253603858596506</v>
      </c>
      <c r="BC118">
        <v>94.030988709032798</v>
      </c>
      <c r="BD118">
        <v>107.440810242683</v>
      </c>
      <c r="BE118">
        <v>111.07106610240901</v>
      </c>
      <c r="BF118">
        <v>101.29547708933001</v>
      </c>
      <c r="BG118">
        <v>95.687607873897406</v>
      </c>
      <c r="BH118">
        <v>85.836291679490699</v>
      </c>
      <c r="BI118">
        <v>99.433096250647694</v>
      </c>
      <c r="BJ118">
        <f t="shared" si="3"/>
        <v>101.60992967828916</v>
      </c>
      <c r="BK118">
        <f t="shared" si="2"/>
        <v>97.964564276481781</v>
      </c>
      <c r="BL118">
        <v>107.50071493452199</v>
      </c>
    </row>
    <row r="119" spans="1:64" x14ac:dyDescent="0.35">
      <c r="A119">
        <v>117</v>
      </c>
      <c r="B119" s="1">
        <v>40299</v>
      </c>
      <c r="C119" t="s">
        <v>164</v>
      </c>
      <c r="D119">
        <v>103.926926069252</v>
      </c>
      <c r="E119">
        <v>96.637133006937603</v>
      </c>
      <c r="F119">
        <v>97.499815500865694</v>
      </c>
      <c r="G119">
        <v>89.5051316355772</v>
      </c>
      <c r="H119">
        <v>87.225642667062601</v>
      </c>
      <c r="I119">
        <v>85.835862660377202</v>
      </c>
      <c r="J119">
        <v>88.002893122927901</v>
      </c>
      <c r="K119">
        <v>88.297766314057299</v>
      </c>
      <c r="L119">
        <v>91.8705064778093</v>
      </c>
      <c r="M119">
        <v>95.774008796175195</v>
      </c>
      <c r="N119">
        <v>106.775089262368</v>
      </c>
      <c r="O119">
        <v>107.69457438456899</v>
      </c>
      <c r="P119">
        <v>96.029671074261699</v>
      </c>
      <c r="Q119">
        <v>118.386896882023</v>
      </c>
      <c r="R119">
        <v>122.30602720674401</v>
      </c>
      <c r="S119">
        <v>126.600272133473</v>
      </c>
      <c r="T119">
        <v>132.52787087227199</v>
      </c>
      <c r="U119">
        <v>122.75778645222</v>
      </c>
      <c r="V119">
        <v>121.605193399367</v>
      </c>
      <c r="AC119">
        <v>98.419786013425494</v>
      </c>
      <c r="AD119">
        <v>100.372239398133</v>
      </c>
      <c r="AE119">
        <v>112.661048811274</v>
      </c>
      <c r="AF119">
        <v>99.697041033396005</v>
      </c>
      <c r="AG119">
        <v>97.529004945245603</v>
      </c>
      <c r="AH119">
        <v>91.980698154154695</v>
      </c>
      <c r="AI119">
        <v>106.06102156890501</v>
      </c>
      <c r="AJ119">
        <v>100.239144140909</v>
      </c>
      <c r="AK119">
        <v>98.930877971012507</v>
      </c>
      <c r="AL119">
        <v>92.073883126543393</v>
      </c>
      <c r="AM119">
        <v>93.573496035799593</v>
      </c>
      <c r="AN119">
        <v>103.234826275711</v>
      </c>
      <c r="AO119">
        <v>93.354374254518007</v>
      </c>
      <c r="AP119">
        <v>104.84959862491399</v>
      </c>
      <c r="AQ119">
        <v>98.781470673829801</v>
      </c>
      <c r="AR119">
        <v>96.992062792714094</v>
      </c>
      <c r="AS119">
        <v>102.301414859256</v>
      </c>
      <c r="AT119">
        <v>91.966502154378404</v>
      </c>
      <c r="AU119">
        <v>81.548523511782506</v>
      </c>
      <c r="AV119">
        <v>97.824747232308198</v>
      </c>
      <c r="AW119">
        <v>97.507638418308801</v>
      </c>
      <c r="AX119">
        <v>91.489323452714402</v>
      </c>
      <c r="AY119">
        <v>74.348481887781503</v>
      </c>
      <c r="AZ119">
        <v>86.938028044806998</v>
      </c>
      <c r="BA119">
        <v>105.48511460733801</v>
      </c>
      <c r="BB119">
        <v>108.339668118641</v>
      </c>
      <c r="BC119">
        <v>110.216394574237</v>
      </c>
      <c r="BD119">
        <v>116.034631562816</v>
      </c>
      <c r="BE119">
        <v>109.377500961213</v>
      </c>
      <c r="BF119">
        <v>111.779924359988</v>
      </c>
      <c r="BG119">
        <v>90.672604279170201</v>
      </c>
      <c r="BH119">
        <v>89.2929278052097</v>
      </c>
      <c r="BI119">
        <v>97.664593258301494</v>
      </c>
      <c r="BJ119">
        <f t="shared" si="3"/>
        <v>100.59226270821301</v>
      </c>
      <c r="BK119">
        <f t="shared" si="2"/>
        <v>96.946897306405631</v>
      </c>
      <c r="BL119">
        <v>107.774214046927</v>
      </c>
    </row>
    <row r="120" spans="1:64" x14ac:dyDescent="0.35">
      <c r="A120">
        <v>118</v>
      </c>
      <c r="B120" s="1">
        <v>40323</v>
      </c>
      <c r="C120" t="s">
        <v>165</v>
      </c>
      <c r="D120">
        <v>118.118871071122</v>
      </c>
      <c r="E120">
        <v>114.650779125665</v>
      </c>
      <c r="F120">
        <v>117.731971152304</v>
      </c>
      <c r="Q120">
        <v>156.94631542770901</v>
      </c>
      <c r="R120">
        <v>155.60086282744101</v>
      </c>
      <c r="S120">
        <v>151.52341066618899</v>
      </c>
      <c r="T120">
        <v>158.53811576000999</v>
      </c>
      <c r="U120">
        <v>141.765011235808</v>
      </c>
      <c r="V120">
        <v>140.428974256929</v>
      </c>
      <c r="W120">
        <v>139.83886480116701</v>
      </c>
      <c r="AI120">
        <v>126.429386090028</v>
      </c>
      <c r="AJ120">
        <v>118.271028904773</v>
      </c>
      <c r="AK120">
        <v>114.609460770624</v>
      </c>
      <c r="AL120">
        <v>111.273792008434</v>
      </c>
      <c r="AM120">
        <v>118.048498309789</v>
      </c>
      <c r="AN120">
        <v>123.953158586943</v>
      </c>
      <c r="AV120">
        <v>115.317004394758</v>
      </c>
      <c r="AW120">
        <v>114.980928788368</v>
      </c>
      <c r="AX120">
        <v>115.692427008737</v>
      </c>
      <c r="AY120">
        <v>91.467885655029093</v>
      </c>
      <c r="AZ120">
        <v>100.36435995157299</v>
      </c>
      <c r="BA120">
        <v>117.00010202617</v>
      </c>
      <c r="BB120">
        <v>113.59826190383301</v>
      </c>
      <c r="BC120">
        <v>118.29433372904499</v>
      </c>
      <c r="BJ120">
        <f t="shared" si="3"/>
        <v>124.76849185218533</v>
      </c>
      <c r="BK120">
        <f t="shared" si="2"/>
        <v>121.12312645037795</v>
      </c>
      <c r="BL120">
        <v>107.59313282111999</v>
      </c>
    </row>
    <row r="121" spans="1:64" x14ac:dyDescent="0.35">
      <c r="A121">
        <v>119</v>
      </c>
      <c r="B121" s="1">
        <v>40331</v>
      </c>
      <c r="C121" t="s">
        <v>166</v>
      </c>
      <c r="D121">
        <v>102.269501633617</v>
      </c>
      <c r="E121">
        <v>97.809847569145404</v>
      </c>
      <c r="F121">
        <v>100.284947561387</v>
      </c>
      <c r="G121">
        <v>102.20866747973901</v>
      </c>
      <c r="H121">
        <v>99.936440617958894</v>
      </c>
      <c r="I121">
        <v>96.062223196184902</v>
      </c>
      <c r="J121">
        <v>102.564837517968</v>
      </c>
      <c r="K121">
        <v>95.250564979100204</v>
      </c>
      <c r="L121">
        <v>108.054718722693</v>
      </c>
      <c r="M121">
        <v>120.254718226721</v>
      </c>
      <c r="N121">
        <v>128.257291847342</v>
      </c>
      <c r="O121">
        <v>123.50802331135399</v>
      </c>
      <c r="P121">
        <v>118.413310549865</v>
      </c>
      <c r="Q121">
        <v>137.950889943146</v>
      </c>
      <c r="R121">
        <v>135.79299330876299</v>
      </c>
      <c r="S121">
        <v>139.863616274126</v>
      </c>
      <c r="T121">
        <v>142.84005356156399</v>
      </c>
      <c r="U121">
        <v>127.792720827355</v>
      </c>
      <c r="V121">
        <v>132.45906239798899</v>
      </c>
      <c r="W121">
        <v>124.197331608325</v>
      </c>
      <c r="X121">
        <v>116.024744499798</v>
      </c>
      <c r="Y121">
        <v>120.539795172311</v>
      </c>
      <c r="Z121">
        <v>117.04464702411801</v>
      </c>
      <c r="AA121">
        <v>107.40056189387199</v>
      </c>
      <c r="AB121">
        <v>107.982733144598</v>
      </c>
      <c r="AC121">
        <v>110.629952736598</v>
      </c>
      <c r="AD121">
        <v>115.28298924704301</v>
      </c>
      <c r="AE121">
        <v>112.76497900947901</v>
      </c>
      <c r="AF121">
        <v>117.570312835472</v>
      </c>
      <c r="AG121">
        <v>112.91037162588501</v>
      </c>
      <c r="AH121">
        <v>98.044070881811805</v>
      </c>
      <c r="AI121">
        <v>105.882477521656</v>
      </c>
      <c r="AJ121">
        <v>103.28589661313001</v>
      </c>
      <c r="AK121">
        <v>100.340858313597</v>
      </c>
      <c r="AL121">
        <v>92.071742990218496</v>
      </c>
      <c r="AM121">
        <v>102.292724361664</v>
      </c>
      <c r="AN121">
        <v>107.69884700255101</v>
      </c>
      <c r="AO121">
        <v>110.897636107867</v>
      </c>
      <c r="AP121">
        <v>116.811761273473</v>
      </c>
      <c r="AQ121">
        <v>112.58965452771299</v>
      </c>
      <c r="AR121">
        <v>111.16473890569701</v>
      </c>
      <c r="AS121">
        <v>112.045390085261</v>
      </c>
      <c r="AT121">
        <v>109.157540885267</v>
      </c>
      <c r="AU121">
        <v>100.84636883591899</v>
      </c>
      <c r="AV121">
        <v>108.24175092677</v>
      </c>
      <c r="AW121">
        <v>109.840731843746</v>
      </c>
      <c r="AX121">
        <v>108.079797365826</v>
      </c>
      <c r="AY121">
        <v>84.657812528359401</v>
      </c>
      <c r="AZ121">
        <v>93.478949463356997</v>
      </c>
      <c r="BA121">
        <v>113.49240734151201</v>
      </c>
      <c r="BB121">
        <v>104.626002210908</v>
      </c>
      <c r="BC121">
        <v>115.083823997652</v>
      </c>
      <c r="BD121">
        <v>130.20728593558201</v>
      </c>
      <c r="BE121">
        <v>131.55166431263501</v>
      </c>
      <c r="BF121">
        <v>118.257733622784</v>
      </c>
      <c r="BG121">
        <v>115.095632204577</v>
      </c>
      <c r="BH121">
        <v>94.5292498703934</v>
      </c>
      <c r="BI121">
        <v>113.859392896938</v>
      </c>
      <c r="BJ121">
        <f t="shared" si="3"/>
        <v>112.03542743362726</v>
      </c>
      <c r="BK121">
        <f t="shared" si="2"/>
        <v>108.39006203181988</v>
      </c>
      <c r="BL121">
        <v>106.996578988363</v>
      </c>
    </row>
    <row r="122" spans="1:64" x14ac:dyDescent="0.35">
      <c r="A122">
        <v>120</v>
      </c>
      <c r="B122" s="1">
        <v>40346</v>
      </c>
      <c r="C122" t="s">
        <v>167</v>
      </c>
      <c r="K122">
        <v>87.702778523307899</v>
      </c>
      <c r="L122">
        <v>101.609810665371</v>
      </c>
      <c r="M122">
        <v>108.246073296633</v>
      </c>
      <c r="N122">
        <v>110.93513835920101</v>
      </c>
      <c r="O122">
        <v>116.615061872528</v>
      </c>
      <c r="P122">
        <v>116.461034051281</v>
      </c>
      <c r="Q122">
        <v>137.79052713986701</v>
      </c>
      <c r="AC122">
        <v>90.682249792350305</v>
      </c>
      <c r="AD122">
        <v>93.848441308377502</v>
      </c>
      <c r="AE122">
        <v>105.893529622858</v>
      </c>
      <c r="AK122">
        <v>95.942261518535801</v>
      </c>
      <c r="AL122">
        <v>92.757996520856693</v>
      </c>
      <c r="AM122">
        <v>99.296704418370993</v>
      </c>
      <c r="AN122">
        <v>106.2741534644</v>
      </c>
      <c r="AR122">
        <v>95.409241545351804</v>
      </c>
      <c r="AS122">
        <v>104.906159591226</v>
      </c>
      <c r="AT122">
        <v>94.6501831342934</v>
      </c>
      <c r="AU122">
        <v>85.317908333915994</v>
      </c>
      <c r="BA122">
        <v>109.653584522686</v>
      </c>
      <c r="BB122">
        <v>109.139567760467</v>
      </c>
      <c r="BC122">
        <v>114.383073584063</v>
      </c>
      <c r="BJ122">
        <f t="shared" si="3"/>
        <v>103.6912132869496</v>
      </c>
      <c r="BK122">
        <f t="shared" si="2"/>
        <v>100.04584788514222</v>
      </c>
      <c r="BL122">
        <v>108.113179369219</v>
      </c>
    </row>
    <row r="123" spans="1:64" x14ac:dyDescent="0.35">
      <c r="A123">
        <v>121</v>
      </c>
      <c r="B123" s="1">
        <v>40347</v>
      </c>
      <c r="C123" t="s">
        <v>168</v>
      </c>
      <c r="D123">
        <v>97.149560730155201</v>
      </c>
      <c r="E123">
        <v>90.786344554382296</v>
      </c>
      <c r="F123">
        <v>94.156455321311299</v>
      </c>
      <c r="G123">
        <v>95.754268186488005</v>
      </c>
      <c r="H123">
        <v>90.683645269181795</v>
      </c>
      <c r="I123">
        <v>94.796382796053706</v>
      </c>
      <c r="J123">
        <v>95.215821238507701</v>
      </c>
      <c r="K123">
        <v>88.738441832267597</v>
      </c>
      <c r="L123">
        <v>97.077433214509199</v>
      </c>
      <c r="M123">
        <v>109.10950565896199</v>
      </c>
      <c r="N123">
        <v>117.386084688579</v>
      </c>
      <c r="O123">
        <v>117.77667938949899</v>
      </c>
      <c r="P123">
        <v>113.115889653891</v>
      </c>
      <c r="Q123">
        <v>138.44696771594801</v>
      </c>
      <c r="R123">
        <v>132.276834019061</v>
      </c>
      <c r="S123">
        <v>129.94024070331901</v>
      </c>
      <c r="T123">
        <v>137.99447703444599</v>
      </c>
      <c r="U123">
        <v>127.7964101143</v>
      </c>
      <c r="V123">
        <v>118.248918314606</v>
      </c>
      <c r="W123">
        <v>114.87262577094501</v>
      </c>
      <c r="X123">
        <v>113.957504250692</v>
      </c>
      <c r="Y123">
        <v>109.340190366233</v>
      </c>
      <c r="Z123">
        <v>108.538516909328</v>
      </c>
      <c r="AA123">
        <v>105.189374021601</v>
      </c>
      <c r="AB123">
        <v>106.592038428661</v>
      </c>
      <c r="AC123">
        <v>94.790701096137596</v>
      </c>
      <c r="AD123">
        <v>93.957430787048395</v>
      </c>
      <c r="AE123">
        <v>107.284730276874</v>
      </c>
      <c r="AF123">
        <v>105.234141284773</v>
      </c>
      <c r="AG123">
        <v>103.53799719529</v>
      </c>
      <c r="AH123">
        <v>94.991095740068303</v>
      </c>
      <c r="AI123">
        <v>103.03543861635001</v>
      </c>
      <c r="AJ123">
        <v>101.544635663435</v>
      </c>
      <c r="AK123">
        <v>95.2722956549255</v>
      </c>
      <c r="AL123">
        <v>93.066600880274706</v>
      </c>
      <c r="AM123">
        <v>97.799765834341798</v>
      </c>
      <c r="AN123">
        <v>105.564148717394</v>
      </c>
      <c r="AO123">
        <v>103.825368485082</v>
      </c>
      <c r="AP123">
        <v>110.664085663751</v>
      </c>
      <c r="AQ123">
        <v>101.62390824996</v>
      </c>
      <c r="AR123">
        <v>97.483725364033901</v>
      </c>
      <c r="AS123">
        <v>108.716018070703</v>
      </c>
      <c r="AT123">
        <v>100.946139424962</v>
      </c>
      <c r="AU123">
        <v>90.063256721758094</v>
      </c>
      <c r="AV123">
        <v>107.124175190579</v>
      </c>
      <c r="AW123">
        <v>94.160570359933203</v>
      </c>
      <c r="AX123">
        <v>102.643920881141</v>
      </c>
      <c r="AY123">
        <v>93.826076171692506</v>
      </c>
      <c r="AZ123">
        <v>94.055083278719295</v>
      </c>
      <c r="BA123">
        <v>115.413574385392</v>
      </c>
      <c r="BB123">
        <v>109.982768151385</v>
      </c>
      <c r="BC123">
        <v>110.292300617265</v>
      </c>
      <c r="BD123">
        <v>126.46694489436599</v>
      </c>
      <c r="BE123">
        <v>119.084793897769</v>
      </c>
      <c r="BF123">
        <v>112.24803588426001</v>
      </c>
      <c r="BG123">
        <v>100.18821105776</v>
      </c>
      <c r="BH123">
        <v>106.158944779308</v>
      </c>
      <c r="BI123">
        <v>109.249385218616</v>
      </c>
      <c r="BJ123">
        <f t="shared" si="3"/>
        <v>106.1247737703151</v>
      </c>
      <c r="BK123">
        <f t="shared" si="2"/>
        <v>102.47940836850772</v>
      </c>
      <c r="BL123">
        <v>107.07398523712099</v>
      </c>
    </row>
    <row r="124" spans="1:64" x14ac:dyDescent="0.35">
      <c r="A124">
        <v>122</v>
      </c>
      <c r="B124" s="1">
        <v>40354</v>
      </c>
      <c r="C124" t="s">
        <v>169</v>
      </c>
      <c r="Q124">
        <v>140.838894713885</v>
      </c>
      <c r="R124">
        <v>145.13138934875099</v>
      </c>
      <c r="S124">
        <v>140.98559918191501</v>
      </c>
      <c r="T124">
        <v>149.46029889750201</v>
      </c>
      <c r="AC124">
        <v>120.493439666957</v>
      </c>
      <c r="AD124">
        <v>118.993677723472</v>
      </c>
      <c r="AE124">
        <v>124.87533890632</v>
      </c>
      <c r="AF124">
        <v>122.441723123137</v>
      </c>
      <c r="AG124">
        <v>122.176470523563</v>
      </c>
      <c r="AH124">
        <v>112.758714350316</v>
      </c>
      <c r="AI124">
        <v>121.150157840631</v>
      </c>
      <c r="AJ124">
        <v>118.080001684528</v>
      </c>
      <c r="AR124">
        <v>111.932392034476</v>
      </c>
      <c r="AS124">
        <v>124.71167915103599</v>
      </c>
      <c r="AT124">
        <v>117.40308757233601</v>
      </c>
      <c r="AU124">
        <v>102.91613864158199</v>
      </c>
      <c r="AV124">
        <v>116.443206596537</v>
      </c>
      <c r="AW124">
        <v>110.86301019048</v>
      </c>
      <c r="AX124">
        <v>113.94405982931001</v>
      </c>
      <c r="BD124">
        <v>132.24341720854699</v>
      </c>
      <c r="BE124">
        <v>130.32332440315199</v>
      </c>
      <c r="BF124">
        <v>127.046184724859</v>
      </c>
      <c r="BG124">
        <v>111.177020788394</v>
      </c>
      <c r="BH124">
        <v>110.638053580837</v>
      </c>
      <c r="BI124">
        <v>128.36703885609299</v>
      </c>
      <c r="BJ124">
        <f t="shared" si="3"/>
        <v>123.01577278154465</v>
      </c>
      <c r="BK124">
        <f t="shared" si="2"/>
        <v>119.37040737973727</v>
      </c>
      <c r="BL124">
        <v>106.19048002516701</v>
      </c>
    </row>
    <row r="125" spans="1:64" x14ac:dyDescent="0.35">
      <c r="A125">
        <v>123</v>
      </c>
      <c r="B125" s="1">
        <v>40355</v>
      </c>
      <c r="C125" t="s">
        <v>170</v>
      </c>
      <c r="L125">
        <v>117.10042456803799</v>
      </c>
      <c r="M125">
        <v>122.791683759566</v>
      </c>
      <c r="N125">
        <v>131.29472176118199</v>
      </c>
      <c r="O125">
        <v>126.999843352068</v>
      </c>
      <c r="P125">
        <v>114.71804238121</v>
      </c>
      <c r="Q125">
        <v>135.80000817895501</v>
      </c>
      <c r="R125">
        <v>131.77118053034201</v>
      </c>
      <c r="S125">
        <v>125.97284039123799</v>
      </c>
      <c r="T125">
        <v>135.26376092078399</v>
      </c>
      <c r="AD125">
        <v>101.56455679131901</v>
      </c>
      <c r="AE125">
        <v>111.190757661852</v>
      </c>
      <c r="AF125">
        <v>115.229309683689</v>
      </c>
      <c r="AG125">
        <v>108.80235382096799</v>
      </c>
      <c r="AH125">
        <v>96.203870185295202</v>
      </c>
      <c r="AI125">
        <v>104.90033485733601</v>
      </c>
      <c r="AJ125">
        <v>99.715915277942798</v>
      </c>
      <c r="AK125">
        <v>99.790944742652897</v>
      </c>
      <c r="AT125">
        <v>99.772708415292399</v>
      </c>
      <c r="AU125">
        <v>85.514393697663294</v>
      </c>
      <c r="AV125">
        <v>94.555377542443907</v>
      </c>
      <c r="AW125">
        <v>93.428697275424298</v>
      </c>
      <c r="AX125">
        <v>95.879305634509905</v>
      </c>
      <c r="AY125">
        <v>75.936136716089905</v>
      </c>
      <c r="AZ125">
        <v>83.765501911601504</v>
      </c>
      <c r="BA125">
        <v>99.835205466205295</v>
      </c>
      <c r="BG125">
        <v>85.931368106753595</v>
      </c>
      <c r="BH125">
        <v>95.459132694996399</v>
      </c>
      <c r="BI125">
        <v>105.898250743817</v>
      </c>
      <c r="BJ125">
        <f t="shared" si="3"/>
        <v>106.96737953818698</v>
      </c>
      <c r="BK125">
        <f t="shared" si="2"/>
        <v>103.32201413637959</v>
      </c>
      <c r="BL125">
        <v>106.218607855549</v>
      </c>
    </row>
    <row r="126" spans="1:64" x14ac:dyDescent="0.35">
      <c r="A126">
        <v>124</v>
      </c>
      <c r="B126" s="1">
        <v>40363</v>
      </c>
      <c r="C126" t="s">
        <v>171</v>
      </c>
      <c r="D126">
        <v>118.110831230622</v>
      </c>
      <c r="E126">
        <v>116.331638453004</v>
      </c>
      <c r="F126">
        <v>120.840982686394</v>
      </c>
      <c r="G126">
        <v>115.47086708320001</v>
      </c>
      <c r="H126">
        <v>101.037926710696</v>
      </c>
      <c r="I126">
        <v>112.603981295068</v>
      </c>
      <c r="J126">
        <v>123.851367626334</v>
      </c>
      <c r="K126">
        <v>115.73471103238801</v>
      </c>
      <c r="L126">
        <v>128.63139270426399</v>
      </c>
      <c r="M126">
        <v>130.10999959429699</v>
      </c>
      <c r="N126">
        <v>139.01574868074499</v>
      </c>
      <c r="O126">
        <v>136.612727125622</v>
      </c>
      <c r="P126">
        <v>132.179355689494</v>
      </c>
      <c r="Q126">
        <v>148.636712806845</v>
      </c>
      <c r="R126">
        <v>142.58681381721701</v>
      </c>
      <c r="S126">
        <v>142.923731889533</v>
      </c>
      <c r="T126">
        <v>151.855413330521</v>
      </c>
      <c r="U126">
        <v>140.08267305176599</v>
      </c>
      <c r="V126">
        <v>132.475525351816</v>
      </c>
      <c r="W126">
        <v>132.583799709575</v>
      </c>
      <c r="X126">
        <v>123.796539106072</v>
      </c>
      <c r="Y126">
        <v>127.567030150901</v>
      </c>
      <c r="Z126">
        <v>118.531033221695</v>
      </c>
      <c r="AA126">
        <v>118.039394665866</v>
      </c>
      <c r="AB126">
        <v>124.238771399472</v>
      </c>
      <c r="AC126">
        <v>117.03201922703001</v>
      </c>
      <c r="AD126">
        <v>117.981773663035</v>
      </c>
      <c r="AE126">
        <v>127.709925945649</v>
      </c>
      <c r="AF126">
        <v>118.210307358729</v>
      </c>
      <c r="AG126">
        <v>119.690370955462</v>
      </c>
      <c r="AH126">
        <v>117.01351444920699</v>
      </c>
      <c r="AI126">
        <v>128.16218432645999</v>
      </c>
      <c r="AJ126">
        <v>120.245508143637</v>
      </c>
      <c r="AK126">
        <v>117.35361517302999</v>
      </c>
      <c r="AL126">
        <v>112.741204072356</v>
      </c>
      <c r="AM126">
        <v>112.412647366417</v>
      </c>
      <c r="AN126">
        <v>125.37555619478699</v>
      </c>
      <c r="AO126">
        <v>122.26864249293099</v>
      </c>
      <c r="AP126">
        <v>127.83897502439299</v>
      </c>
      <c r="AQ126">
        <v>120.03703576395699</v>
      </c>
      <c r="AR126">
        <v>120.61664864733901</v>
      </c>
      <c r="AS126">
        <v>129.11020545722499</v>
      </c>
      <c r="AT126">
        <v>121.514057283087</v>
      </c>
      <c r="AU126">
        <v>110.930874068218</v>
      </c>
      <c r="AV126">
        <v>116.66722163121101</v>
      </c>
      <c r="AW126">
        <v>115.342872706606</v>
      </c>
      <c r="AX126">
        <v>118.369757411913</v>
      </c>
      <c r="AY126">
        <v>106.821091421999</v>
      </c>
      <c r="AZ126">
        <v>110.575751463492</v>
      </c>
      <c r="BA126">
        <v>131.132879282939</v>
      </c>
      <c r="BB126">
        <v>126.81657749176</v>
      </c>
      <c r="BC126">
        <v>134.81886157593601</v>
      </c>
      <c r="BD126">
        <v>134.87828341122599</v>
      </c>
      <c r="BE126">
        <v>135.915367371369</v>
      </c>
      <c r="BF126">
        <v>131.93450003198399</v>
      </c>
      <c r="BG126">
        <v>106.37283196845701</v>
      </c>
      <c r="BH126">
        <v>114.45305300213499</v>
      </c>
      <c r="BI126">
        <v>125.816565037015</v>
      </c>
      <c r="BJ126">
        <f t="shared" si="3"/>
        <v>123.96568358335168</v>
      </c>
      <c r="BK126">
        <f t="shared" si="2"/>
        <v>120.32031818154429</v>
      </c>
      <c r="BL126">
        <v>106.86407424984201</v>
      </c>
    </row>
    <row r="127" spans="1:64" x14ac:dyDescent="0.35">
      <c r="A127">
        <v>125</v>
      </c>
      <c r="B127" s="1">
        <v>40371</v>
      </c>
      <c r="C127" t="s">
        <v>172</v>
      </c>
      <c r="E127">
        <v>118.97937389204399</v>
      </c>
      <c r="F127">
        <v>120.735281945742</v>
      </c>
      <c r="G127">
        <v>117.95553831458</v>
      </c>
      <c r="H127">
        <v>105.60187190937999</v>
      </c>
      <c r="I127">
        <v>113.188494274958</v>
      </c>
      <c r="V127">
        <v>130.61366232589299</v>
      </c>
      <c r="W127">
        <v>132.04200399976301</v>
      </c>
      <c r="X127">
        <v>125.11305587396301</v>
      </c>
      <c r="Y127">
        <v>126.033393830143</v>
      </c>
      <c r="Z127">
        <v>122.279251658162</v>
      </c>
      <c r="AA127">
        <v>117.320227779208</v>
      </c>
      <c r="AB127">
        <v>118.579749313089</v>
      </c>
      <c r="AC127">
        <v>113.787425740036</v>
      </c>
      <c r="AD127">
        <v>114.497787618815</v>
      </c>
      <c r="AE127">
        <v>124.388584815142</v>
      </c>
      <c r="AF127">
        <v>121.832333796621</v>
      </c>
      <c r="AM127">
        <v>110.074336562094</v>
      </c>
      <c r="AN127">
        <v>119.267981906234</v>
      </c>
      <c r="AO127">
        <v>113.884063342112</v>
      </c>
      <c r="AP127">
        <v>121.021852317438</v>
      </c>
      <c r="AQ127">
        <v>115.899524933856</v>
      </c>
      <c r="AR127">
        <v>112.378083714423</v>
      </c>
      <c r="AS127">
        <v>122.31745681797</v>
      </c>
      <c r="AT127">
        <v>113.38355863795</v>
      </c>
      <c r="AU127">
        <v>98.812439687682897</v>
      </c>
      <c r="AV127">
        <v>113.14278650925</v>
      </c>
      <c r="BC127">
        <v>113.040783151113</v>
      </c>
      <c r="BD127">
        <v>130.15783598924901</v>
      </c>
      <c r="BE127">
        <v>119.40988356184999</v>
      </c>
      <c r="BF127">
        <v>114.88443349054999</v>
      </c>
      <c r="BG127">
        <v>105.07595188051801</v>
      </c>
      <c r="BH127">
        <v>103.01117947665399</v>
      </c>
      <c r="BI127">
        <v>122.20726140135299</v>
      </c>
      <c r="BJ127">
        <f t="shared" si="3"/>
        <v>117.30052880205564</v>
      </c>
      <c r="BK127">
        <f t="shared" si="2"/>
        <v>113.65516340024826</v>
      </c>
      <c r="BL127">
        <v>106.879367774085</v>
      </c>
    </row>
    <row r="128" spans="1:64" x14ac:dyDescent="0.35">
      <c r="A128">
        <v>126</v>
      </c>
      <c r="B128" s="1">
        <v>40379</v>
      </c>
      <c r="C128" t="s">
        <v>100</v>
      </c>
      <c r="D128">
        <v>133.79519844682699</v>
      </c>
      <c r="E128">
        <v>127.909768970954</v>
      </c>
      <c r="F128">
        <v>131.86850769748901</v>
      </c>
      <c r="G128">
        <v>130.46038870002701</v>
      </c>
      <c r="H128">
        <v>124.648081472667</v>
      </c>
      <c r="I128">
        <v>132.33089461021001</v>
      </c>
      <c r="J128">
        <v>139.58239427367599</v>
      </c>
      <c r="K128">
        <v>140.770853019448</v>
      </c>
      <c r="L128">
        <v>146.229637064662</v>
      </c>
      <c r="M128">
        <v>153.831680123154</v>
      </c>
      <c r="N128">
        <v>154.38474803767201</v>
      </c>
      <c r="O128">
        <v>148.42151606757901</v>
      </c>
      <c r="P128">
        <v>142.674935146536</v>
      </c>
      <c r="Q128">
        <v>157.46738380709201</v>
      </c>
      <c r="R128">
        <v>158.93850012719199</v>
      </c>
      <c r="S128">
        <v>155.35728310399</v>
      </c>
      <c r="T128">
        <v>159.45921992964401</v>
      </c>
      <c r="U128">
        <v>149.53650005542301</v>
      </c>
      <c r="V128">
        <v>148.59802350212399</v>
      </c>
      <c r="W128">
        <v>144.69059336181999</v>
      </c>
      <c r="X128">
        <v>135.533458929186</v>
      </c>
      <c r="Y128">
        <v>139.40409498666199</v>
      </c>
      <c r="Z128">
        <v>137.19423501995999</v>
      </c>
      <c r="AA128">
        <v>126.91885157943599</v>
      </c>
      <c r="AB128">
        <v>134.115885041106</v>
      </c>
      <c r="AC128">
        <v>135.62764813430601</v>
      </c>
      <c r="AD128">
        <v>135.76608344711499</v>
      </c>
      <c r="AE128">
        <v>145.41106278653299</v>
      </c>
      <c r="AF128">
        <v>143.39198947782199</v>
      </c>
      <c r="AG128">
        <v>134.11435435054301</v>
      </c>
      <c r="AH128">
        <v>125.46102609129601</v>
      </c>
      <c r="AI128">
        <v>134.088430687938</v>
      </c>
      <c r="AJ128">
        <v>131.798513967921</v>
      </c>
      <c r="AK128">
        <v>127.653362171108</v>
      </c>
      <c r="AL128">
        <v>122.813992599218</v>
      </c>
      <c r="AM128">
        <v>124.131581853233</v>
      </c>
      <c r="AN128">
        <v>130.082858851776</v>
      </c>
      <c r="AO128">
        <v>129.11045034787799</v>
      </c>
      <c r="AP128">
        <v>137.87214616727499</v>
      </c>
      <c r="AX128">
        <v>128.52357764236501</v>
      </c>
      <c r="AY128">
        <v>109.789894718868</v>
      </c>
      <c r="AZ128">
        <v>112.520846593038</v>
      </c>
      <c r="BA128">
        <v>135.828018909512</v>
      </c>
      <c r="BB128">
        <v>130.34423359502</v>
      </c>
      <c r="BC128">
        <v>132.63364582184599</v>
      </c>
      <c r="BD128">
        <v>139.97405950319899</v>
      </c>
      <c r="BE128">
        <v>144.01826379532599</v>
      </c>
      <c r="BF128">
        <v>131.80868277789901</v>
      </c>
      <c r="BG128">
        <v>126.713938895686</v>
      </c>
      <c r="BH128">
        <v>117.66875481519401</v>
      </c>
      <c r="BI128">
        <v>130.41366937603399</v>
      </c>
      <c r="BJ128">
        <f t="shared" si="3"/>
        <v>136.30752393044088</v>
      </c>
      <c r="BK128">
        <f t="shared" si="2"/>
        <v>132.66215852863348</v>
      </c>
      <c r="BL128">
        <v>108.10107380869201</v>
      </c>
    </row>
    <row r="129" spans="1:64" x14ac:dyDescent="0.35">
      <c r="A129">
        <v>127</v>
      </c>
      <c r="B129" s="1">
        <v>40386</v>
      </c>
      <c r="C129" t="s">
        <v>63</v>
      </c>
      <c r="D129">
        <v>126.633378832137</v>
      </c>
      <c r="E129">
        <v>126.96154726489</v>
      </c>
      <c r="F129">
        <v>126.432561680954</v>
      </c>
      <c r="G129">
        <v>121.86594213651099</v>
      </c>
      <c r="H129">
        <v>108.849928664883</v>
      </c>
      <c r="I129">
        <v>113.79269037895401</v>
      </c>
      <c r="J129">
        <v>129.21100241736099</v>
      </c>
      <c r="K129">
        <v>123.981976022369</v>
      </c>
      <c r="L129">
        <v>136.75341407117699</v>
      </c>
      <c r="M129">
        <v>141.243728426172</v>
      </c>
      <c r="N129">
        <v>145.41224517807399</v>
      </c>
      <c r="O129">
        <v>139.95227156784799</v>
      </c>
      <c r="P129">
        <v>137.26224557220701</v>
      </c>
      <c r="Q129">
        <v>150.70499605098499</v>
      </c>
      <c r="R129">
        <v>147.233289393425</v>
      </c>
      <c r="S129">
        <v>144.43017652903799</v>
      </c>
      <c r="T129">
        <v>150.05119661767799</v>
      </c>
      <c r="U129">
        <v>141.79145510429001</v>
      </c>
      <c r="V129">
        <v>143.79512739677301</v>
      </c>
      <c r="W129">
        <v>139.44373621719799</v>
      </c>
      <c r="X129">
        <v>131.68840605815501</v>
      </c>
      <c r="Y129">
        <v>134.366987467054</v>
      </c>
      <c r="Z129">
        <v>125.52108356278799</v>
      </c>
      <c r="AA129">
        <v>119.95264813228</v>
      </c>
      <c r="AB129">
        <v>127.990188396641</v>
      </c>
      <c r="AC129">
        <v>121.40706711957399</v>
      </c>
      <c r="AD129">
        <v>120.23904458584801</v>
      </c>
      <c r="AE129">
        <v>133.438779939749</v>
      </c>
      <c r="AF129">
        <v>133.59948284417601</v>
      </c>
      <c r="AG129">
        <v>119.051185703347</v>
      </c>
      <c r="AH129">
        <v>114.224102185097</v>
      </c>
      <c r="AI129">
        <v>124.63796819850801</v>
      </c>
      <c r="AJ129">
        <v>121.56322960689501</v>
      </c>
      <c r="AK129">
        <v>115.29193744314399</v>
      </c>
      <c r="AL129">
        <v>111.693292968552</v>
      </c>
      <c r="AM129">
        <v>116.885097244736</v>
      </c>
      <c r="AN129">
        <v>122.145228769844</v>
      </c>
      <c r="AO129">
        <v>119.176926746833</v>
      </c>
      <c r="AP129">
        <v>121.2962915959</v>
      </c>
      <c r="AQ129">
        <v>116.452954460405</v>
      </c>
      <c r="AR129">
        <v>125.18901183004</v>
      </c>
      <c r="AS129">
        <v>125.005885889865</v>
      </c>
      <c r="AT129">
        <v>120.353149860266</v>
      </c>
      <c r="AU129">
        <v>112.170284616291</v>
      </c>
      <c r="AV129">
        <v>125.529717545601</v>
      </c>
      <c r="AW129">
        <v>118.753420968293</v>
      </c>
      <c r="AX129">
        <v>124.026823943683</v>
      </c>
      <c r="AY129">
        <v>104.851050328542</v>
      </c>
      <c r="AZ129">
        <v>102.195222905129</v>
      </c>
      <c r="BA129">
        <v>128.91059940203201</v>
      </c>
      <c r="BB129">
        <v>122.88380140352599</v>
      </c>
      <c r="BC129">
        <v>134.19512635548799</v>
      </c>
      <c r="BD129">
        <v>138.17458575714801</v>
      </c>
      <c r="BE129">
        <v>137.75243478370299</v>
      </c>
      <c r="BF129">
        <v>136.872689322637</v>
      </c>
      <c r="BG129">
        <v>113.580376591949</v>
      </c>
      <c r="BH129">
        <v>112.45034982554</v>
      </c>
      <c r="BI129">
        <v>128.641948097995</v>
      </c>
      <c r="BJ129">
        <f t="shared" si="3"/>
        <v>126.86140158586512</v>
      </c>
      <c r="BK129">
        <f t="shared" si="2"/>
        <v>123.21603618405774</v>
      </c>
      <c r="BL129">
        <v>107.963100508133</v>
      </c>
    </row>
    <row r="130" spans="1:64" x14ac:dyDescent="0.35">
      <c r="A130">
        <v>128</v>
      </c>
      <c r="B130" s="1">
        <v>40418</v>
      </c>
      <c r="C130" t="s">
        <v>173</v>
      </c>
      <c r="D130">
        <v>85.672522453641506</v>
      </c>
      <c r="E130">
        <v>80.105207823446193</v>
      </c>
      <c r="F130">
        <v>84.822838877705095</v>
      </c>
      <c r="G130">
        <v>85.824361595465604</v>
      </c>
      <c r="H130">
        <v>83.3278905031096</v>
      </c>
      <c r="I130">
        <v>89.109098999956402</v>
      </c>
      <c r="J130">
        <v>92.226010993277001</v>
      </c>
      <c r="K130">
        <v>90.487569062136004</v>
      </c>
      <c r="L130">
        <v>97.199501218297698</v>
      </c>
      <c r="M130">
        <v>110.725166438682</v>
      </c>
      <c r="N130">
        <v>114.722640243619</v>
      </c>
      <c r="O130">
        <v>111.6427146372</v>
      </c>
      <c r="P130">
        <v>101.931598780561</v>
      </c>
      <c r="Q130">
        <v>118.12003908717899</v>
      </c>
      <c r="R130">
        <v>111.556885294995</v>
      </c>
      <c r="S130">
        <v>108.493558420262</v>
      </c>
      <c r="T130">
        <v>120.432702020064</v>
      </c>
      <c r="U130">
        <v>112.103845964351</v>
      </c>
      <c r="V130">
        <v>100.541808378073</v>
      </c>
      <c r="W130">
        <v>97.968077880723598</v>
      </c>
      <c r="X130">
        <v>90.255203661567094</v>
      </c>
      <c r="Y130">
        <v>95.3749173187298</v>
      </c>
      <c r="Z130">
        <v>85.471130803455296</v>
      </c>
      <c r="AA130">
        <v>84.659221449639404</v>
      </c>
      <c r="AB130">
        <v>83.755627699085395</v>
      </c>
      <c r="AC130">
        <v>84.493217524794602</v>
      </c>
      <c r="AD130">
        <v>81.925724326415505</v>
      </c>
      <c r="AE130">
        <v>90.711545712067405</v>
      </c>
      <c r="AF130">
        <v>94.738414653064396</v>
      </c>
      <c r="AG130">
        <v>88.262923242829203</v>
      </c>
      <c r="AH130">
        <v>75.041801003959506</v>
      </c>
      <c r="AI130">
        <v>84.754632832148303</v>
      </c>
      <c r="AJ130">
        <v>79.091321465217604</v>
      </c>
      <c r="AK130">
        <v>79.251433036538799</v>
      </c>
      <c r="AL130">
        <v>78.427135797614</v>
      </c>
      <c r="AM130">
        <v>80.072230629540201</v>
      </c>
      <c r="AN130">
        <v>87.038254319531305</v>
      </c>
      <c r="AO130">
        <v>88.519300772485593</v>
      </c>
      <c r="AP130">
        <v>97.359353030839202</v>
      </c>
      <c r="AQ130">
        <v>93.925916066716098</v>
      </c>
      <c r="AR130">
        <v>89.083222165996901</v>
      </c>
      <c r="AS130">
        <v>96.449775772641999</v>
      </c>
      <c r="AT130">
        <v>82.8791401836598</v>
      </c>
      <c r="AU130">
        <v>72.655567260628004</v>
      </c>
      <c r="AV130">
        <v>87.264210365561397</v>
      </c>
      <c r="AW130">
        <v>81.274328918061798</v>
      </c>
      <c r="AX130">
        <v>80.576008031052893</v>
      </c>
      <c r="AY130">
        <v>64.641842349925</v>
      </c>
      <c r="AZ130">
        <v>69.831162162252895</v>
      </c>
      <c r="BA130">
        <v>90.127086971965099</v>
      </c>
      <c r="BB130">
        <v>83.989736148734707</v>
      </c>
      <c r="BC130">
        <v>84.725893085779902</v>
      </c>
      <c r="BD130">
        <v>103.344215371378</v>
      </c>
      <c r="BE130">
        <v>101.864109323744</v>
      </c>
      <c r="BF130">
        <v>96.528437545886604</v>
      </c>
      <c r="BG130">
        <v>85.7312178601982</v>
      </c>
      <c r="BH130">
        <v>81.319714409591001</v>
      </c>
      <c r="BI130">
        <v>99.147024986482805</v>
      </c>
      <c r="BJ130">
        <f t="shared" si="3"/>
        <v>90.889242016078001</v>
      </c>
      <c r="BK130">
        <f t="shared" ref="BK130:BK193" si="4">BJ130-($BJ$612-$BR$612)</f>
        <v>87.243876614270619</v>
      </c>
      <c r="BL130">
        <v>107.614874710962</v>
      </c>
    </row>
    <row r="131" spans="1:64" x14ac:dyDescent="0.35">
      <c r="A131">
        <v>129</v>
      </c>
      <c r="B131" s="1">
        <v>40419</v>
      </c>
      <c r="C131" t="s">
        <v>174</v>
      </c>
      <c r="M131">
        <v>97.578061970719105</v>
      </c>
      <c r="N131">
        <v>102.954981497905</v>
      </c>
      <c r="O131">
        <v>109.882925341933</v>
      </c>
      <c r="P131">
        <v>102.131888425581</v>
      </c>
      <c r="Q131">
        <v>110.101405185525</v>
      </c>
      <c r="R131">
        <v>98.467520208976097</v>
      </c>
      <c r="S131">
        <v>92.082628660764996</v>
      </c>
      <c r="T131">
        <v>103.632481996781</v>
      </c>
      <c r="U131">
        <v>90.0417604030945</v>
      </c>
      <c r="V131">
        <v>86.066838479570393</v>
      </c>
      <c r="AE131">
        <v>86.665604499394405</v>
      </c>
      <c r="AF131">
        <v>82.152353355300605</v>
      </c>
      <c r="AG131">
        <v>75.573201062075</v>
      </c>
      <c r="AH131">
        <v>67.059916098184402</v>
      </c>
      <c r="AI131">
        <v>76.144655653769505</v>
      </c>
      <c r="AJ131">
        <v>67.613171081319393</v>
      </c>
      <c r="AK131">
        <v>68.960125864460096</v>
      </c>
      <c r="AL131">
        <v>64.334813146600894</v>
      </c>
      <c r="AU131">
        <v>54.470366186032997</v>
      </c>
      <c r="AV131">
        <v>68.284205274560193</v>
      </c>
      <c r="AW131">
        <v>64.167049351102406</v>
      </c>
      <c r="AX131">
        <v>71.226488910082693</v>
      </c>
      <c r="AY131">
        <v>46.114983992394599</v>
      </c>
      <c r="AZ131">
        <v>57.718971158654</v>
      </c>
      <c r="BA131">
        <v>73.196014177382395</v>
      </c>
      <c r="BB131">
        <v>65.256767357414603</v>
      </c>
      <c r="BH131">
        <v>67.666409120285707</v>
      </c>
      <c r="BI131">
        <v>77.937816997785006</v>
      </c>
      <c r="BJ131">
        <f t="shared" ref="BJ131:BJ194" si="5">AVERAGE(D131:BI131)</f>
        <v>79.552978766344609</v>
      </c>
      <c r="BK131">
        <f t="shared" si="4"/>
        <v>75.907613364537227</v>
      </c>
      <c r="BL131">
        <v>108.319761537318</v>
      </c>
    </row>
    <row r="132" spans="1:64" x14ac:dyDescent="0.35">
      <c r="A132">
        <v>130</v>
      </c>
      <c r="B132" s="1">
        <v>40426</v>
      </c>
      <c r="C132" t="s">
        <v>175</v>
      </c>
      <c r="D132">
        <v>129.12670148784801</v>
      </c>
      <c r="E132">
        <v>126.55834614987501</v>
      </c>
      <c r="F132">
        <v>145.90071886419199</v>
      </c>
      <c r="G132">
        <v>146.40096054797201</v>
      </c>
      <c r="H132">
        <v>139.64997822574799</v>
      </c>
      <c r="I132">
        <v>146.03573993778301</v>
      </c>
      <c r="J132">
        <v>147.151996564673</v>
      </c>
      <c r="K132">
        <v>143.77925627007201</v>
      </c>
      <c r="Q132">
        <v>152.34140110304</v>
      </c>
      <c r="R132">
        <v>151.17758332189101</v>
      </c>
      <c r="S132">
        <v>150.54561968169801</v>
      </c>
      <c r="T132">
        <v>151.38652032457099</v>
      </c>
      <c r="U132">
        <v>145.971024872604</v>
      </c>
      <c r="V132">
        <v>137.67058739795101</v>
      </c>
      <c r="W132">
        <v>142.31287961726099</v>
      </c>
      <c r="X132">
        <v>138.97280581078601</v>
      </c>
      <c r="Y132">
        <v>144.29795624112799</v>
      </c>
      <c r="Z132">
        <v>132.77270786677801</v>
      </c>
      <c r="AA132">
        <v>127.748823279501</v>
      </c>
      <c r="AB132">
        <v>133.379461789895</v>
      </c>
      <c r="AC132">
        <v>124.956585448661</v>
      </c>
      <c r="AD132">
        <v>129.72329583135701</v>
      </c>
      <c r="AI132">
        <v>121.265432963869</v>
      </c>
      <c r="AJ132">
        <v>112.77175036854401</v>
      </c>
      <c r="AK132">
        <v>114.877664907737</v>
      </c>
      <c r="AL132">
        <v>113.768559216876</v>
      </c>
      <c r="AM132">
        <v>121.466190068392</v>
      </c>
      <c r="AN132">
        <v>131.48716280440399</v>
      </c>
      <c r="AO132">
        <v>135.42643076029401</v>
      </c>
      <c r="AP132">
        <v>137.193333524563</v>
      </c>
      <c r="AQ132">
        <v>133.585585540886</v>
      </c>
      <c r="AR132">
        <v>127.844910775374</v>
      </c>
      <c r="AS132">
        <v>135.05748198368801</v>
      </c>
      <c r="AX132">
        <v>108.954604240545</v>
      </c>
      <c r="AY132">
        <v>91.666549425399296</v>
      </c>
      <c r="AZ132">
        <v>97.4278768263095</v>
      </c>
      <c r="BA132">
        <v>113.811581277849</v>
      </c>
      <c r="BB132">
        <v>107.85932610894</v>
      </c>
      <c r="BC132">
        <v>120.445117862457</v>
      </c>
      <c r="BD132">
        <v>137.24779912563699</v>
      </c>
      <c r="BE132">
        <v>134.47473688677999</v>
      </c>
      <c r="BF132">
        <v>126.215468468745</v>
      </c>
      <c r="BG132">
        <v>119.43473740315601</v>
      </c>
      <c r="BJ132">
        <f t="shared" si="5"/>
        <v>130.93356398083091</v>
      </c>
      <c r="BK132">
        <f t="shared" si="4"/>
        <v>127.28819857902353</v>
      </c>
      <c r="BL132">
        <v>108.619758108627</v>
      </c>
    </row>
    <row r="133" spans="1:64" x14ac:dyDescent="0.35">
      <c r="A133">
        <v>131</v>
      </c>
      <c r="B133" s="1">
        <v>40427</v>
      </c>
      <c r="C133" t="s">
        <v>73</v>
      </c>
      <c r="D133">
        <v>150.30387708316599</v>
      </c>
      <c r="E133">
        <v>150.674521075153</v>
      </c>
      <c r="F133">
        <v>152.477249932695</v>
      </c>
      <c r="G133">
        <v>159.346068057331</v>
      </c>
      <c r="H133">
        <v>149.78865195958599</v>
      </c>
      <c r="I133">
        <v>157.70083573670499</v>
      </c>
      <c r="J133">
        <v>153.567382448952</v>
      </c>
      <c r="K133">
        <v>148.041785775752</v>
      </c>
      <c r="L133">
        <v>159.54750707992801</v>
      </c>
      <c r="M133">
        <v>167.12955099473299</v>
      </c>
      <c r="N133">
        <v>170.79534252554501</v>
      </c>
      <c r="O133">
        <v>170.49904158902001</v>
      </c>
      <c r="P133">
        <v>161.011851484104</v>
      </c>
      <c r="Q133">
        <v>172.637454630272</v>
      </c>
      <c r="R133">
        <v>175.266449637016</v>
      </c>
      <c r="S133">
        <v>179.09131876899599</v>
      </c>
      <c r="T133">
        <v>176.233085754071</v>
      </c>
      <c r="U133">
        <v>165.64819404521799</v>
      </c>
      <c r="V133">
        <v>157.423764664804</v>
      </c>
      <c r="W133">
        <v>153.838375824455</v>
      </c>
      <c r="X133">
        <v>154.79784532241001</v>
      </c>
      <c r="Y133">
        <v>154.10103818330799</v>
      </c>
      <c r="Z133">
        <v>155.80672364313099</v>
      </c>
      <c r="AA133">
        <v>141.581079310755</v>
      </c>
      <c r="AB133">
        <v>140.26180206529699</v>
      </c>
      <c r="AC133">
        <v>138.74466851983601</v>
      </c>
      <c r="AD133">
        <v>139.83810524829701</v>
      </c>
      <c r="AE133">
        <v>151.3598473237</v>
      </c>
      <c r="AF133">
        <v>146.929658469629</v>
      </c>
      <c r="AG133">
        <v>143.454798192993</v>
      </c>
      <c r="AH133">
        <v>138.35258464552501</v>
      </c>
      <c r="AI133">
        <v>144.217169046148</v>
      </c>
      <c r="AJ133">
        <v>139.68931783564301</v>
      </c>
      <c r="AK133">
        <v>136.06194040482799</v>
      </c>
      <c r="AL133">
        <v>129.604953752433</v>
      </c>
      <c r="AM133">
        <v>141.309181546584</v>
      </c>
      <c r="AN133">
        <v>144.98018901766901</v>
      </c>
      <c r="AO133">
        <v>147.01358593587301</v>
      </c>
      <c r="AP133">
        <v>149.73443723248599</v>
      </c>
      <c r="AQ133">
        <v>145.46052953477701</v>
      </c>
      <c r="AR133">
        <v>152.75232102610801</v>
      </c>
      <c r="AS133">
        <v>152.75700888023999</v>
      </c>
      <c r="AT133">
        <v>140.53850566904299</v>
      </c>
      <c r="AU133">
        <v>125.371844635876</v>
      </c>
      <c r="AV133">
        <v>136.185459490976</v>
      </c>
      <c r="AW133">
        <v>138.55684582065399</v>
      </c>
      <c r="AX133">
        <v>141.90957935921099</v>
      </c>
      <c r="AY133">
        <v>125.068480270809</v>
      </c>
      <c r="AZ133">
        <v>131.542467042635</v>
      </c>
      <c r="BA133">
        <v>143.019719107117</v>
      </c>
      <c r="BB133">
        <v>136.150220310869</v>
      </c>
      <c r="BC133">
        <v>148.22750031085701</v>
      </c>
      <c r="BD133">
        <v>154.257376994878</v>
      </c>
      <c r="BE133">
        <v>162.179475387944</v>
      </c>
      <c r="BF133">
        <v>157.03032494360099</v>
      </c>
      <c r="BG133">
        <v>139.654135557605</v>
      </c>
      <c r="BH133">
        <v>137.780944461573</v>
      </c>
      <c r="BI133">
        <v>153.73772834063001</v>
      </c>
      <c r="BJ133">
        <f t="shared" si="5"/>
        <v>149.84554658464572</v>
      </c>
      <c r="BK133">
        <f t="shared" si="4"/>
        <v>146.20018118283832</v>
      </c>
      <c r="BL133">
        <v>109.48514114888501</v>
      </c>
    </row>
    <row r="134" spans="1:64" x14ac:dyDescent="0.35">
      <c r="A134">
        <v>132</v>
      </c>
      <c r="B134" s="1">
        <v>40435</v>
      </c>
      <c r="C134" t="s">
        <v>176</v>
      </c>
      <c r="D134">
        <v>98.245484507520601</v>
      </c>
      <c r="E134">
        <v>88.283028288625303</v>
      </c>
      <c r="F134">
        <v>99.063730338788105</v>
      </c>
      <c r="G134">
        <v>93.261745358981301</v>
      </c>
      <c r="H134">
        <v>88.101509368183201</v>
      </c>
      <c r="I134">
        <v>95.106770391117607</v>
      </c>
      <c r="Q134">
        <v>125.373734951665</v>
      </c>
      <c r="R134">
        <v>114.302500868048</v>
      </c>
      <c r="S134">
        <v>117.267851227276</v>
      </c>
      <c r="T134">
        <v>128.728012249139</v>
      </c>
      <c r="U134">
        <v>114.23752004385901</v>
      </c>
      <c r="V134">
        <v>113.554981704234</v>
      </c>
      <c r="W134">
        <v>104.471704533593</v>
      </c>
      <c r="X134">
        <v>98.545356682386</v>
      </c>
      <c r="Y134">
        <v>98.66985357675</v>
      </c>
      <c r="Z134">
        <v>90.510707703412706</v>
      </c>
      <c r="AA134">
        <v>82.1043717638603</v>
      </c>
      <c r="AI134">
        <v>98.955410552584198</v>
      </c>
      <c r="AJ134">
        <v>94.861377973734506</v>
      </c>
      <c r="AK134">
        <v>88.351926899019702</v>
      </c>
      <c r="AL134">
        <v>90.382212242107798</v>
      </c>
      <c r="AM134">
        <v>96.307124080345901</v>
      </c>
      <c r="AN134">
        <v>91.719053371539403</v>
      </c>
      <c r="AO134">
        <v>92.898110392842597</v>
      </c>
      <c r="AP134">
        <v>97.713277139918901</v>
      </c>
      <c r="AY134">
        <v>71.112147306436</v>
      </c>
      <c r="AZ134">
        <v>77.747040712926093</v>
      </c>
      <c r="BA134">
        <v>95.418455538279204</v>
      </c>
      <c r="BB134">
        <v>91.291328784840204</v>
      </c>
      <c r="BC134">
        <v>91.922977075105507</v>
      </c>
      <c r="BD134">
        <v>111.304171900504</v>
      </c>
      <c r="BE134">
        <v>100.89764806653</v>
      </c>
      <c r="BJ134">
        <f t="shared" si="5"/>
        <v>98.1472226748173</v>
      </c>
      <c r="BK134">
        <f t="shared" si="4"/>
        <v>94.501857273009918</v>
      </c>
      <c r="BL134">
        <v>110.475195000257</v>
      </c>
    </row>
    <row r="135" spans="1:64" x14ac:dyDescent="0.35">
      <c r="A135">
        <v>133</v>
      </c>
      <c r="B135" s="1">
        <v>40442</v>
      </c>
      <c r="C135" t="s">
        <v>175</v>
      </c>
      <c r="F135">
        <v>110.523326943515</v>
      </c>
      <c r="G135">
        <v>110.370463680729</v>
      </c>
      <c r="H135">
        <v>103.197906107028</v>
      </c>
      <c r="I135">
        <v>107.894161965677</v>
      </c>
      <c r="J135">
        <v>112.33162851021</v>
      </c>
      <c r="K135">
        <v>108.713866133411</v>
      </c>
      <c r="L135">
        <v>121.51359709774199</v>
      </c>
      <c r="M135">
        <v>132.149170501545</v>
      </c>
      <c r="N135">
        <v>135.09700965683899</v>
      </c>
      <c r="O135">
        <v>129.090479818082</v>
      </c>
      <c r="P135">
        <v>123.0637692194</v>
      </c>
      <c r="Q135">
        <v>138.47436295861201</v>
      </c>
      <c r="R135">
        <v>126.77030053538</v>
      </c>
      <c r="W135">
        <v>111.827074594929</v>
      </c>
      <c r="X135">
        <v>108.22715589623</v>
      </c>
      <c r="Y135">
        <v>106.13154521359</v>
      </c>
      <c r="Z135">
        <v>100.087694118866</v>
      </c>
      <c r="AA135">
        <v>97.906140530109099</v>
      </c>
      <c r="AB135">
        <v>101.08197929228299</v>
      </c>
      <c r="AC135">
        <v>100.47156842563101</v>
      </c>
      <c r="AD135">
        <v>103.99094887066801</v>
      </c>
      <c r="AE135">
        <v>111.764180462566</v>
      </c>
      <c r="AF135">
        <v>109.873515491901</v>
      </c>
      <c r="AG135">
        <v>104.489377648725</v>
      </c>
      <c r="AH135">
        <v>96.579874618155998</v>
      </c>
      <c r="AI135">
        <v>107.665220317503</v>
      </c>
      <c r="AN135">
        <v>102.216504506416</v>
      </c>
      <c r="AO135">
        <v>97.428646308387002</v>
      </c>
      <c r="AP135">
        <v>105.03479945040399</v>
      </c>
      <c r="AQ135">
        <v>94.098813808593903</v>
      </c>
      <c r="AR135">
        <v>98.493980968736395</v>
      </c>
      <c r="AS135">
        <v>105.617400778186</v>
      </c>
      <c r="AT135">
        <v>98.876324149356094</v>
      </c>
      <c r="AU135">
        <v>87.107125644243695</v>
      </c>
      <c r="AV135">
        <v>100.583975067616</v>
      </c>
      <c r="AW135">
        <v>87.368048804577199</v>
      </c>
      <c r="AX135">
        <v>94.919300988572701</v>
      </c>
      <c r="AY135">
        <v>87.982301095559905</v>
      </c>
      <c r="BC135">
        <v>95.918827701349898</v>
      </c>
      <c r="BD135">
        <v>116.214708088066</v>
      </c>
      <c r="BE135">
        <v>110.37282851974</v>
      </c>
      <c r="BF135">
        <v>106.024231607638</v>
      </c>
      <c r="BG135">
        <v>98.129557265449904</v>
      </c>
      <c r="BH135">
        <v>91.240517453036603</v>
      </c>
      <c r="BI135">
        <v>101.305889679464</v>
      </c>
      <c r="BJ135">
        <f t="shared" si="5"/>
        <v>106.62711334432713</v>
      </c>
      <c r="BK135">
        <f t="shared" si="4"/>
        <v>102.98174794251975</v>
      </c>
      <c r="BL135">
        <v>109.94067296251799</v>
      </c>
    </row>
    <row r="136" spans="1:64" x14ac:dyDescent="0.35">
      <c r="A136">
        <v>134</v>
      </c>
      <c r="B136" s="1">
        <v>40443</v>
      </c>
      <c r="C136" t="s">
        <v>177</v>
      </c>
      <c r="D136">
        <v>116.531005931423</v>
      </c>
      <c r="E136">
        <v>109.40912366663299</v>
      </c>
      <c r="F136">
        <v>116.37102175438299</v>
      </c>
      <c r="G136">
        <v>118.226318795789</v>
      </c>
      <c r="H136">
        <v>114.15596205978601</v>
      </c>
      <c r="I136">
        <v>118.22641267746999</v>
      </c>
      <c r="J136">
        <v>129.38241585236801</v>
      </c>
      <c r="K136">
        <v>127.50879442270799</v>
      </c>
      <c r="L136">
        <v>138.81756931399801</v>
      </c>
      <c r="M136">
        <v>141.16284237986099</v>
      </c>
      <c r="N136">
        <v>142.928510848874</v>
      </c>
      <c r="O136">
        <v>140.08919247100101</v>
      </c>
      <c r="P136">
        <v>131.082976752013</v>
      </c>
      <c r="Q136">
        <v>145.96832097599599</v>
      </c>
      <c r="R136">
        <v>144.747176629048</v>
      </c>
      <c r="S136">
        <v>149.13394181862199</v>
      </c>
      <c r="T136">
        <v>152.55487888883499</v>
      </c>
      <c r="U136">
        <v>143.190587105644</v>
      </c>
      <c r="V136">
        <v>133.23306907371099</v>
      </c>
      <c r="W136">
        <v>131.73166243027501</v>
      </c>
      <c r="X136">
        <v>122.412353042124</v>
      </c>
      <c r="Y136">
        <v>122.721149827044</v>
      </c>
      <c r="Z136">
        <v>117.481347068587</v>
      </c>
      <c r="AA136">
        <v>109.119040233456</v>
      </c>
      <c r="AB136">
        <v>117.038681501756</v>
      </c>
      <c r="AC136">
        <v>118.43325001568699</v>
      </c>
      <c r="AD136">
        <v>115.622889197944</v>
      </c>
      <c r="AE136">
        <v>127.400513547602</v>
      </c>
      <c r="AF136">
        <v>125.350643731197</v>
      </c>
      <c r="AG136">
        <v>119.091269199886</v>
      </c>
      <c r="AH136">
        <v>110.366082493606</v>
      </c>
      <c r="AI136">
        <v>117.39132175813501</v>
      </c>
      <c r="AJ136">
        <v>113.384069680688</v>
      </c>
      <c r="AK136">
        <v>111.438683662142</v>
      </c>
      <c r="AL136">
        <v>111.685657699852</v>
      </c>
      <c r="AM136">
        <v>117.86591984309101</v>
      </c>
      <c r="AN136">
        <v>124.171496329367</v>
      </c>
      <c r="AO136">
        <v>122.190859421162</v>
      </c>
      <c r="AP136">
        <v>130.74593052013</v>
      </c>
      <c r="AQ136">
        <v>118.186318603198</v>
      </c>
      <c r="AR136">
        <v>118.645399613319</v>
      </c>
      <c r="AS136">
        <v>125.03764510570301</v>
      </c>
      <c r="AT136">
        <v>113.123375236489</v>
      </c>
      <c r="AU136">
        <v>105.539036348821</v>
      </c>
      <c r="AV136">
        <v>119.338760341759</v>
      </c>
      <c r="AW136">
        <v>121.148928797491</v>
      </c>
      <c r="AX136">
        <v>117.942249697272</v>
      </c>
      <c r="AY136">
        <v>100.384107838272</v>
      </c>
      <c r="AZ136">
        <v>104.67501114104201</v>
      </c>
      <c r="BA136">
        <v>124.482709131351</v>
      </c>
      <c r="BB136">
        <v>119.25531085999199</v>
      </c>
      <c r="BC136">
        <v>123.80270891929899</v>
      </c>
      <c r="BD136">
        <v>135.90001511110299</v>
      </c>
      <c r="BE136">
        <v>138.284051108684</v>
      </c>
      <c r="BF136">
        <v>123.24463766952</v>
      </c>
      <c r="BG136">
        <v>114.182318512173</v>
      </c>
      <c r="BH136">
        <v>117.535549707995</v>
      </c>
      <c r="BI136">
        <v>124.86169314839999</v>
      </c>
      <c r="BJ136">
        <f t="shared" si="5"/>
        <v>123.51608223299613</v>
      </c>
      <c r="BK136">
        <f t="shared" si="4"/>
        <v>119.87071683118874</v>
      </c>
      <c r="BL136">
        <v>110.704672865118</v>
      </c>
    </row>
    <row r="137" spans="1:64" x14ac:dyDescent="0.35">
      <c r="A137">
        <v>135</v>
      </c>
      <c r="B137" s="1">
        <v>40458</v>
      </c>
      <c r="C137" t="s">
        <v>175</v>
      </c>
      <c r="D137">
        <v>128.994312251135</v>
      </c>
      <c r="E137">
        <v>133.92424305102301</v>
      </c>
      <c r="F137">
        <v>136.32014987992801</v>
      </c>
      <c r="G137">
        <v>136.58556990300301</v>
      </c>
      <c r="H137">
        <v>132.88017180504701</v>
      </c>
      <c r="I137">
        <v>138.291867152908</v>
      </c>
      <c r="J137">
        <v>146.850313190229</v>
      </c>
      <c r="K137">
        <v>142.263506630862</v>
      </c>
      <c r="L137">
        <v>151.21298587981701</v>
      </c>
      <c r="M137">
        <v>162.35637035073199</v>
      </c>
      <c r="N137">
        <v>165.110546761233</v>
      </c>
      <c r="T137">
        <v>164.070628353253</v>
      </c>
      <c r="U137">
        <v>150.101481378062</v>
      </c>
      <c r="V137">
        <v>142.23756936576899</v>
      </c>
      <c r="W137">
        <v>143.861913790931</v>
      </c>
      <c r="X137">
        <v>136.514488485632</v>
      </c>
      <c r="Y137">
        <v>133.54603540496899</v>
      </c>
      <c r="Z137">
        <v>130.04915791613101</v>
      </c>
      <c r="AA137">
        <v>133.77998569784501</v>
      </c>
      <c r="AB137">
        <v>133.01905972869</v>
      </c>
      <c r="AC137">
        <v>132.04755159613799</v>
      </c>
      <c r="AD137">
        <v>128.287383825978</v>
      </c>
      <c r="AE137">
        <v>134.39358224302401</v>
      </c>
      <c r="AF137">
        <v>141.66581386492001</v>
      </c>
      <c r="AG137">
        <v>137.73729282930799</v>
      </c>
      <c r="AK137">
        <v>121.69922911112999</v>
      </c>
      <c r="AL137">
        <v>122.57246782589</v>
      </c>
      <c r="AM137">
        <v>125.013663234806</v>
      </c>
      <c r="AN137">
        <v>129.24564353968799</v>
      </c>
      <c r="AO137">
        <v>120.820182798874</v>
      </c>
      <c r="AP137">
        <v>137.95121942461799</v>
      </c>
      <c r="AQ137">
        <v>138.46064295300599</v>
      </c>
      <c r="AR137">
        <v>132.77879173868499</v>
      </c>
      <c r="AS137">
        <v>136.700041026295</v>
      </c>
      <c r="AT137">
        <v>124.944473315357</v>
      </c>
      <c r="AU137">
        <v>114.136117215505</v>
      </c>
      <c r="AV137">
        <v>128.66453294617199</v>
      </c>
      <c r="BA137">
        <v>125.298298530156</v>
      </c>
      <c r="BB137">
        <v>108.863021243075</v>
      </c>
      <c r="BC137">
        <v>126.356022303974</v>
      </c>
      <c r="BD137">
        <v>127.432391294922</v>
      </c>
      <c r="BE137">
        <v>129.73978196477501</v>
      </c>
      <c r="BF137">
        <v>129.34684918777401</v>
      </c>
      <c r="BG137">
        <v>109.27690096885</v>
      </c>
      <c r="BH137">
        <v>113.52650927065</v>
      </c>
      <c r="BI137">
        <v>123.082556921834</v>
      </c>
      <c r="BJ137">
        <f t="shared" si="5"/>
        <v>133.5219851772305</v>
      </c>
      <c r="BK137">
        <f t="shared" si="4"/>
        <v>129.87661977542314</v>
      </c>
      <c r="BL137">
        <v>112.153914031813</v>
      </c>
    </row>
    <row r="138" spans="1:64" x14ac:dyDescent="0.35">
      <c r="A138">
        <v>136</v>
      </c>
      <c r="B138" s="1">
        <v>40459</v>
      </c>
      <c r="C138" t="s">
        <v>178</v>
      </c>
      <c r="D138">
        <v>118.145093575944</v>
      </c>
      <c r="E138">
        <v>119.994682392681</v>
      </c>
      <c r="F138">
        <v>118.53468127028501</v>
      </c>
      <c r="G138">
        <v>111.90523678026101</v>
      </c>
      <c r="H138">
        <v>108.294099832659</v>
      </c>
      <c r="I138">
        <v>108.58938964976301</v>
      </c>
      <c r="J138">
        <v>113.88164566986801</v>
      </c>
      <c r="K138">
        <v>109.66252208498</v>
      </c>
      <c r="L138">
        <v>123.71373178770899</v>
      </c>
      <c r="M138">
        <v>136.274196158889</v>
      </c>
      <c r="N138">
        <v>136.40687803914301</v>
      </c>
      <c r="O138">
        <v>134.84324852824599</v>
      </c>
      <c r="P138">
        <v>125.78413975002999</v>
      </c>
      <c r="Q138">
        <v>147.23591594176199</v>
      </c>
      <c r="R138">
        <v>145.671921027987</v>
      </c>
      <c r="S138">
        <v>145.79553065884301</v>
      </c>
      <c r="T138">
        <v>148.70860439290999</v>
      </c>
      <c r="U138">
        <v>137.459747964484</v>
      </c>
      <c r="V138">
        <v>128.79081011438899</v>
      </c>
      <c r="W138">
        <v>119.29684994054</v>
      </c>
      <c r="X138">
        <v>120.12055376772599</v>
      </c>
      <c r="Y138">
        <v>120.50266610745101</v>
      </c>
      <c r="Z138">
        <v>115.940475188254</v>
      </c>
      <c r="AA138">
        <v>114.799574155521</v>
      </c>
      <c r="AB138">
        <v>120.51672025785</v>
      </c>
      <c r="AC138">
        <v>107.305753375823</v>
      </c>
      <c r="AD138">
        <v>106.857880722231</v>
      </c>
      <c r="AE138">
        <v>111.27471508530201</v>
      </c>
      <c r="AF138">
        <v>112.14972666188</v>
      </c>
      <c r="AG138">
        <v>110.34768795096301</v>
      </c>
      <c r="AH138">
        <v>96.022905467644406</v>
      </c>
      <c r="AI138">
        <v>108.793866792633</v>
      </c>
      <c r="AJ138">
        <v>103.75310569350501</v>
      </c>
      <c r="AK138">
        <v>107.961684410343</v>
      </c>
      <c r="AL138">
        <v>103.21901166257599</v>
      </c>
      <c r="AM138">
        <v>115.21683058151901</v>
      </c>
      <c r="AN138">
        <v>115.576503036464</v>
      </c>
      <c r="AO138">
        <v>112.068614535443</v>
      </c>
      <c r="AP138">
        <v>120.937006294865</v>
      </c>
      <c r="AQ138">
        <v>105.14159018026</v>
      </c>
      <c r="AR138">
        <v>105.091205902472</v>
      </c>
      <c r="AS138">
        <v>109.845420063807</v>
      </c>
      <c r="AT138">
        <v>103.950952096699</v>
      </c>
      <c r="AU138">
        <v>95.745973257321594</v>
      </c>
      <c r="AV138">
        <v>108.035008990913</v>
      </c>
      <c r="AW138">
        <v>105.726031937214</v>
      </c>
      <c r="AX138">
        <v>109.83257010362099</v>
      </c>
      <c r="AY138">
        <v>93.314143643406197</v>
      </c>
      <c r="AZ138">
        <v>96.553669398083599</v>
      </c>
      <c r="BA138">
        <v>113.128957778253</v>
      </c>
      <c r="BB138">
        <v>107.183134279879</v>
      </c>
      <c r="BC138">
        <v>117.168427585258</v>
      </c>
      <c r="BD138">
        <v>131.20222836908201</v>
      </c>
      <c r="BE138">
        <v>123.417522397496</v>
      </c>
      <c r="BF138">
        <v>115.519090997012</v>
      </c>
      <c r="BG138">
        <v>99.256625654676995</v>
      </c>
      <c r="BH138">
        <v>109.92477709607201</v>
      </c>
      <c r="BI138">
        <v>118.934956683734</v>
      </c>
      <c r="BJ138">
        <f t="shared" si="5"/>
        <v>116.05735334007979</v>
      </c>
      <c r="BK138">
        <f t="shared" si="4"/>
        <v>112.4119879382724</v>
      </c>
      <c r="BL138">
        <v>113.097502232032</v>
      </c>
    </row>
    <row r="139" spans="1:64" x14ac:dyDescent="0.35">
      <c r="A139">
        <v>137</v>
      </c>
      <c r="B139" s="1">
        <v>40467</v>
      </c>
      <c r="C139" t="s">
        <v>179</v>
      </c>
      <c r="M139">
        <v>153.021182952895</v>
      </c>
      <c r="N139">
        <v>156.28978924726499</v>
      </c>
      <c r="O139">
        <v>153.95398810471099</v>
      </c>
      <c r="P139">
        <v>145.473794627822</v>
      </c>
      <c r="Q139">
        <v>158.78523374618399</v>
      </c>
      <c r="R139">
        <v>147.89267739022401</v>
      </c>
      <c r="S139">
        <v>147.16498790626599</v>
      </c>
      <c r="T139">
        <v>153.02996492721701</v>
      </c>
      <c r="U139">
        <v>143.91607580413799</v>
      </c>
      <c r="V139">
        <v>139.389437967166</v>
      </c>
      <c r="AE139">
        <v>125.757085242437</v>
      </c>
      <c r="AF139">
        <v>128.94106904871799</v>
      </c>
      <c r="AG139">
        <v>129.27593033718401</v>
      </c>
      <c r="AH139">
        <v>113.02184937359399</v>
      </c>
      <c r="AI139">
        <v>125.44399542622899</v>
      </c>
      <c r="AJ139">
        <v>111.014900874129</v>
      </c>
      <c r="AK139">
        <v>117.277742548226</v>
      </c>
      <c r="AL139">
        <v>111.267603679649</v>
      </c>
      <c r="AM139">
        <v>116.33154009596601</v>
      </c>
      <c r="AU139">
        <v>106.34800407608699</v>
      </c>
      <c r="AV139">
        <v>112.79025458980701</v>
      </c>
      <c r="AW139">
        <v>112.21985709457699</v>
      </c>
      <c r="AX139">
        <v>116.967460984547</v>
      </c>
      <c r="AY139">
        <v>99.901509690974805</v>
      </c>
      <c r="AZ139">
        <v>94.953940560757403</v>
      </c>
      <c r="BA139">
        <v>122.726978013674</v>
      </c>
      <c r="BB139">
        <v>106.67085724674401</v>
      </c>
      <c r="BH139">
        <v>105.081048646572</v>
      </c>
      <c r="BI139">
        <v>116.87297130095899</v>
      </c>
      <c r="BJ139">
        <f t="shared" si="5"/>
        <v>126.61316315533513</v>
      </c>
      <c r="BK139">
        <f t="shared" si="4"/>
        <v>122.96779775352775</v>
      </c>
      <c r="BL139">
        <v>113.178792999865</v>
      </c>
    </row>
    <row r="140" spans="1:64" x14ac:dyDescent="0.35">
      <c r="A140">
        <v>138</v>
      </c>
      <c r="B140" s="1">
        <v>40474</v>
      </c>
      <c r="C140" t="s">
        <v>180</v>
      </c>
      <c r="D140">
        <v>128.12892687462801</v>
      </c>
      <c r="E140">
        <v>130.88577968029401</v>
      </c>
      <c r="F140">
        <v>135.344908613993</v>
      </c>
      <c r="G140">
        <v>127.56742818473801</v>
      </c>
      <c r="H140">
        <v>123.29887998120201</v>
      </c>
      <c r="I140">
        <v>122.104127437024</v>
      </c>
      <c r="J140">
        <v>143.09084666945299</v>
      </c>
      <c r="K140">
        <v>140.30875487426499</v>
      </c>
      <c r="L140">
        <v>148.17095304019199</v>
      </c>
      <c r="M140">
        <v>154.92087312634001</v>
      </c>
      <c r="N140">
        <v>161.83143243149499</v>
      </c>
      <c r="O140">
        <v>155.09111538317501</v>
      </c>
      <c r="U140">
        <v>144.34602856288299</v>
      </c>
      <c r="V140">
        <v>141.21715277745699</v>
      </c>
      <c r="W140">
        <v>133.28347935686699</v>
      </c>
      <c r="X140">
        <v>126.045455945028</v>
      </c>
      <c r="Y140">
        <v>125.278821723368</v>
      </c>
      <c r="Z140">
        <v>125.41342532215501</v>
      </c>
      <c r="AA140">
        <v>121.948332283677</v>
      </c>
      <c r="AB140">
        <v>128.920191777345</v>
      </c>
      <c r="AC140">
        <v>124.965006826544</v>
      </c>
      <c r="AD140">
        <v>121.954268765401</v>
      </c>
      <c r="AE140">
        <v>130.37370838266199</v>
      </c>
      <c r="AF140">
        <v>136.41987322282699</v>
      </c>
      <c r="AG140">
        <v>137.54096463337601</v>
      </c>
      <c r="AL140">
        <v>114.00115568314401</v>
      </c>
      <c r="AM140">
        <v>116.752341725036</v>
      </c>
      <c r="AN140">
        <v>126.747090021652</v>
      </c>
      <c r="AO140">
        <v>119.04951675913399</v>
      </c>
      <c r="AP140">
        <v>131.726921602364</v>
      </c>
      <c r="AQ140">
        <v>130.81258081760899</v>
      </c>
      <c r="AR140">
        <v>133.25606890128199</v>
      </c>
      <c r="AS140">
        <v>125.689178678532</v>
      </c>
      <c r="AT140">
        <v>131.95359818467099</v>
      </c>
      <c r="AU140">
        <v>116.785237270525</v>
      </c>
      <c r="AV140">
        <v>131.62237161589101</v>
      </c>
      <c r="AW140">
        <v>132.26169125105901</v>
      </c>
      <c r="BB140">
        <v>127.140035794824</v>
      </c>
      <c r="BC140">
        <v>133.49814396735599</v>
      </c>
      <c r="BD140">
        <v>130.73326608146999</v>
      </c>
      <c r="BE140">
        <v>138.05541243359801</v>
      </c>
      <c r="BF140">
        <v>135.647003813335</v>
      </c>
      <c r="BG140">
        <v>107.619715025272</v>
      </c>
      <c r="BH140">
        <v>118.052385701921</v>
      </c>
      <c r="BI140">
        <v>126.61741159408901</v>
      </c>
      <c r="BJ140">
        <f t="shared" si="5"/>
        <v>131.03270806220337</v>
      </c>
      <c r="BK140">
        <f t="shared" si="4"/>
        <v>127.38734266039599</v>
      </c>
      <c r="BL140">
        <v>114.35694436202699</v>
      </c>
    </row>
    <row r="141" spans="1:64" x14ac:dyDescent="0.35">
      <c r="A141">
        <v>139</v>
      </c>
      <c r="B141" s="1">
        <v>40482</v>
      </c>
      <c r="C141" t="s">
        <v>89</v>
      </c>
      <c r="D141">
        <v>132.15451186875501</v>
      </c>
      <c r="E141">
        <v>135.19047357648401</v>
      </c>
      <c r="F141">
        <v>139.07386551102499</v>
      </c>
      <c r="G141">
        <v>128.07268025373901</v>
      </c>
      <c r="H141">
        <v>126.079172986207</v>
      </c>
      <c r="I141">
        <v>127.233063544388</v>
      </c>
      <c r="J141">
        <v>138.88916919859801</v>
      </c>
      <c r="K141">
        <v>145.14705603053801</v>
      </c>
      <c r="L141">
        <v>149.02382356839499</v>
      </c>
      <c r="M141">
        <v>150.472293217301</v>
      </c>
      <c r="N141">
        <v>162.078009091685</v>
      </c>
      <c r="O141">
        <v>159.858345570729</v>
      </c>
      <c r="P141">
        <v>146.114016267219</v>
      </c>
      <c r="Q141">
        <v>163.730721696496</v>
      </c>
      <c r="R141">
        <v>158.69267717384599</v>
      </c>
      <c r="S141">
        <v>153.91474758409501</v>
      </c>
      <c r="T141">
        <v>162.35602554827801</v>
      </c>
      <c r="U141">
        <v>153.84827705980001</v>
      </c>
      <c r="V141">
        <v>141.27022230222599</v>
      </c>
      <c r="W141">
        <v>136.494371610797</v>
      </c>
      <c r="X141">
        <v>130.385324144859</v>
      </c>
      <c r="Y141">
        <v>125.219112545689</v>
      </c>
      <c r="Z141">
        <v>125.634300524579</v>
      </c>
      <c r="AA141">
        <v>127.85236362704801</v>
      </c>
      <c r="AB141">
        <v>140.13940768042801</v>
      </c>
      <c r="AC141">
        <v>131.02105314189399</v>
      </c>
      <c r="AD141">
        <v>128.460392892692</v>
      </c>
      <c r="AE141">
        <v>137.70586669100899</v>
      </c>
      <c r="AF141">
        <v>130.76686553644399</v>
      </c>
      <c r="AG141">
        <v>131.97093511439601</v>
      </c>
      <c r="AH141">
        <v>117.40916162071601</v>
      </c>
      <c r="AI141">
        <v>129.76433458364201</v>
      </c>
      <c r="AJ141">
        <v>124.975576504237</v>
      </c>
      <c r="AK141">
        <v>127.16936445188</v>
      </c>
      <c r="AL141">
        <v>126.484061565714</v>
      </c>
      <c r="AM141">
        <v>126.19240096652101</v>
      </c>
      <c r="AN141">
        <v>129.572395883154</v>
      </c>
      <c r="AO141">
        <v>128.341983364757</v>
      </c>
      <c r="AP141">
        <v>143.14689009668299</v>
      </c>
      <c r="AQ141">
        <v>133.30914223561601</v>
      </c>
      <c r="AR141">
        <v>129.39008208934999</v>
      </c>
      <c r="AS141">
        <v>132.682498628395</v>
      </c>
      <c r="AT141">
        <v>124.905461876006</v>
      </c>
      <c r="AU141">
        <v>120.011161815534</v>
      </c>
      <c r="AV141">
        <v>135.88443380145799</v>
      </c>
      <c r="AW141">
        <v>130.07235143009299</v>
      </c>
      <c r="AX141">
        <v>121.819960505833</v>
      </c>
      <c r="AY141">
        <v>109.516983150106</v>
      </c>
      <c r="AZ141">
        <v>110.35959741494599</v>
      </c>
      <c r="BA141">
        <v>139.96890248745501</v>
      </c>
      <c r="BB141">
        <v>136.02391666830101</v>
      </c>
      <c r="BC141">
        <v>137.77364979919901</v>
      </c>
      <c r="BD141">
        <v>139.83093606172099</v>
      </c>
      <c r="BE141">
        <v>142.86736748996799</v>
      </c>
      <c r="BF141">
        <v>136.588320629463</v>
      </c>
      <c r="BG141">
        <v>122.800250921361</v>
      </c>
      <c r="BH141">
        <v>108.617306609712</v>
      </c>
      <c r="BI141">
        <v>129.118712051985</v>
      </c>
      <c r="BJ141">
        <f t="shared" si="5"/>
        <v>134.71459224592144</v>
      </c>
      <c r="BK141">
        <f t="shared" si="4"/>
        <v>131.06922684411404</v>
      </c>
      <c r="BL141">
        <v>115.207303776015</v>
      </c>
    </row>
    <row r="142" spans="1:64" x14ac:dyDescent="0.35">
      <c r="A142">
        <v>140</v>
      </c>
      <c r="B142" s="1">
        <v>40483</v>
      </c>
      <c r="C142" t="s">
        <v>181</v>
      </c>
      <c r="I142">
        <v>99.196540994932903</v>
      </c>
      <c r="J142">
        <v>107.37192356894499</v>
      </c>
      <c r="K142">
        <v>109.160580830287</v>
      </c>
      <c r="L142">
        <v>117.669915020779</v>
      </c>
      <c r="M142">
        <v>125.19645731168001</v>
      </c>
      <c r="N142">
        <v>129.298042349681</v>
      </c>
      <c r="O142">
        <v>128.82093327712801</v>
      </c>
      <c r="P142">
        <v>122.214267661782</v>
      </c>
      <c r="Q142">
        <v>132.349455269027</v>
      </c>
      <c r="AA142">
        <v>99.387098669534694</v>
      </c>
      <c r="AB142">
        <v>104.63919280018899</v>
      </c>
      <c r="AC142">
        <v>96.499896955818002</v>
      </c>
      <c r="AD142">
        <v>96.039868494592199</v>
      </c>
      <c r="AE142">
        <v>105.027155547124</v>
      </c>
      <c r="AF142">
        <v>103.29634631246</v>
      </c>
      <c r="AG142">
        <v>97.437763753044706</v>
      </c>
      <c r="AH142">
        <v>87.723169287969498</v>
      </c>
      <c r="AI142">
        <v>98.527226549640403</v>
      </c>
      <c r="AQ142">
        <v>96.883660157937896</v>
      </c>
      <c r="AR142">
        <v>95.104089220008902</v>
      </c>
      <c r="AS142">
        <v>100.462983379908</v>
      </c>
      <c r="AT142">
        <v>90.623247126596794</v>
      </c>
      <c r="AU142">
        <v>84.411851244852002</v>
      </c>
      <c r="AV142">
        <v>96.331281731906898</v>
      </c>
      <c r="AW142">
        <v>89.086575508414995</v>
      </c>
      <c r="AX142">
        <v>93.276830802221099</v>
      </c>
      <c r="AY142">
        <v>73.832256404462598</v>
      </c>
      <c r="BF142">
        <v>95.453737168712394</v>
      </c>
      <c r="BG142">
        <v>81.068498784085605</v>
      </c>
      <c r="BH142">
        <v>80.535246396585293</v>
      </c>
      <c r="BI142">
        <v>90.563833641093495</v>
      </c>
      <c r="BJ142">
        <f t="shared" si="5"/>
        <v>100.88677181359355</v>
      </c>
      <c r="BK142">
        <f t="shared" si="4"/>
        <v>97.241406411786173</v>
      </c>
      <c r="BL142">
        <v>115.469583649231</v>
      </c>
    </row>
    <row r="143" spans="1:64" x14ac:dyDescent="0.35">
      <c r="A143">
        <v>141</v>
      </c>
      <c r="B143" s="1">
        <v>40490</v>
      </c>
      <c r="C143" t="s">
        <v>182</v>
      </c>
      <c r="H143">
        <v>99.457812145846603</v>
      </c>
      <c r="I143">
        <v>99.394560824029</v>
      </c>
      <c r="J143">
        <v>110.85523584918199</v>
      </c>
      <c r="K143">
        <v>105.95631601655801</v>
      </c>
      <c r="L143">
        <v>113.789526358589</v>
      </c>
      <c r="M143">
        <v>129.30647357178799</v>
      </c>
      <c r="N143">
        <v>130.98528087362601</v>
      </c>
      <c r="O143">
        <v>129.17340162007099</v>
      </c>
      <c r="P143">
        <v>122.246466695077</v>
      </c>
      <c r="Q143">
        <v>137.29375130880399</v>
      </c>
      <c r="R143">
        <v>137.222419619905</v>
      </c>
      <c r="S143">
        <v>134.17177075502099</v>
      </c>
      <c r="T143">
        <v>136.32705501341599</v>
      </c>
      <c r="Z143">
        <v>95.358476700763603</v>
      </c>
      <c r="AA143">
        <v>93.001563016882301</v>
      </c>
      <c r="AB143">
        <v>98.169444287188895</v>
      </c>
      <c r="AC143">
        <v>98.392194540331403</v>
      </c>
      <c r="AD143">
        <v>96.528644137908003</v>
      </c>
      <c r="AE143">
        <v>105.714911983081</v>
      </c>
      <c r="AF143">
        <v>106.223648554501</v>
      </c>
      <c r="AG143">
        <v>96.283337667126503</v>
      </c>
      <c r="AH143">
        <v>97.629440733189995</v>
      </c>
      <c r="AI143">
        <v>106.424853778697</v>
      </c>
      <c r="AJ143">
        <v>107.79170316008801</v>
      </c>
      <c r="AK143">
        <v>101.69930196307099</v>
      </c>
      <c r="AP143">
        <v>104.121126013099</v>
      </c>
      <c r="AQ143">
        <v>94.993461464529304</v>
      </c>
      <c r="AR143">
        <v>95.2243409325757</v>
      </c>
      <c r="AS143">
        <v>102.862958451401</v>
      </c>
      <c r="AT143">
        <v>90.907173127521006</v>
      </c>
      <c r="AU143">
        <v>80.568475421383496</v>
      </c>
      <c r="AV143">
        <v>102.226234816458</v>
      </c>
      <c r="AW143">
        <v>96.095876019225599</v>
      </c>
      <c r="AX143">
        <v>97.108685660683605</v>
      </c>
      <c r="AY143">
        <v>84.822827275156698</v>
      </c>
      <c r="AZ143">
        <v>91.936272516269497</v>
      </c>
      <c r="BA143">
        <v>110.88920792279301</v>
      </c>
      <c r="BE143">
        <v>100.47877134275301</v>
      </c>
      <c r="BF143">
        <v>99.424758022087303</v>
      </c>
      <c r="BG143">
        <v>84.265814601416395</v>
      </c>
      <c r="BH143">
        <v>82.704652785357396</v>
      </c>
      <c r="BI143">
        <v>101.807555924198</v>
      </c>
      <c r="BJ143">
        <f t="shared" si="5"/>
        <v>104.99609008265833</v>
      </c>
      <c r="BK143">
        <f t="shared" si="4"/>
        <v>101.35072468085094</v>
      </c>
      <c r="BL143">
        <v>115.46905531158301</v>
      </c>
    </row>
    <row r="144" spans="1:64" x14ac:dyDescent="0.35">
      <c r="A144">
        <v>142</v>
      </c>
      <c r="B144" s="1">
        <v>40491</v>
      </c>
      <c r="C144" t="s">
        <v>183</v>
      </c>
      <c r="D144">
        <v>92.1907982366955</v>
      </c>
      <c r="E144">
        <v>87.239776233993894</v>
      </c>
      <c r="F144">
        <v>89.247627393859702</v>
      </c>
      <c r="G144">
        <v>91.154564174976898</v>
      </c>
      <c r="H144">
        <v>85.924031735791701</v>
      </c>
      <c r="I144">
        <v>84.176853713100797</v>
      </c>
      <c r="J144">
        <v>86.125654573390406</v>
      </c>
      <c r="K144">
        <v>82.413145532295502</v>
      </c>
      <c r="L144">
        <v>93.957942609093806</v>
      </c>
      <c r="M144">
        <v>107.962327970508</v>
      </c>
      <c r="N144">
        <v>104.38009218672801</v>
      </c>
      <c r="O144">
        <v>101.421475425097</v>
      </c>
      <c r="P144">
        <v>104.408115718856</v>
      </c>
      <c r="Q144">
        <v>121.70067825224601</v>
      </c>
      <c r="R144">
        <v>118.954503719215</v>
      </c>
      <c r="S144">
        <v>119.61914212920399</v>
      </c>
      <c r="T144">
        <v>120.133431394227</v>
      </c>
      <c r="U144">
        <v>113.60566032739899</v>
      </c>
      <c r="V144">
        <v>104.365360372967</v>
      </c>
      <c r="W144">
        <v>96.196984368770003</v>
      </c>
      <c r="X144">
        <v>93.401772566052998</v>
      </c>
      <c r="Y144">
        <v>91.035138740464404</v>
      </c>
      <c r="Z144">
        <v>87.608964803416697</v>
      </c>
      <c r="AA144">
        <v>84.1903161647557</v>
      </c>
      <c r="AB144">
        <v>90.794771889161794</v>
      </c>
      <c r="AC144">
        <v>84.037273951718305</v>
      </c>
      <c r="AD144">
        <v>80.971964385025004</v>
      </c>
      <c r="AE144">
        <v>93.735561405782605</v>
      </c>
      <c r="AF144">
        <v>90.271857180446304</v>
      </c>
      <c r="AG144">
        <v>84.872604149418805</v>
      </c>
      <c r="AH144">
        <v>78.425676803746697</v>
      </c>
      <c r="AI144">
        <v>93.035213080780906</v>
      </c>
      <c r="AJ144">
        <v>93.381278323608598</v>
      </c>
      <c r="AK144">
        <v>87.215658812231894</v>
      </c>
      <c r="AL144">
        <v>80.533081565190798</v>
      </c>
      <c r="AM144">
        <v>82.831455417969906</v>
      </c>
      <c r="AN144">
        <v>88.088641487921393</v>
      </c>
      <c r="AO144">
        <v>87.745447728045406</v>
      </c>
      <c r="AP144">
        <v>96.564733065079295</v>
      </c>
      <c r="AQ144">
        <v>88.871784565315494</v>
      </c>
      <c r="AR144">
        <v>87.361040125565495</v>
      </c>
      <c r="AS144">
        <v>86.689409426159401</v>
      </c>
      <c r="AT144">
        <v>81.287207723911294</v>
      </c>
      <c r="AU144">
        <v>68.491621366845607</v>
      </c>
      <c r="AV144">
        <v>80.024255235618398</v>
      </c>
      <c r="AW144">
        <v>77.733860723622101</v>
      </c>
      <c r="AX144">
        <v>82.167322112030703</v>
      </c>
      <c r="AY144">
        <v>70.840514981436897</v>
      </c>
      <c r="AZ144">
        <v>75.253207958938503</v>
      </c>
      <c r="BA144">
        <v>94.121572799812398</v>
      </c>
      <c r="BB144">
        <v>90.732469790508503</v>
      </c>
      <c r="BC144">
        <v>91.538446630864001</v>
      </c>
      <c r="BD144">
        <v>106.54537285616399</v>
      </c>
      <c r="BE144">
        <v>106.73080982031099</v>
      </c>
      <c r="BF144">
        <v>102.50563916392601</v>
      </c>
      <c r="BG144">
        <v>85.242564557565501</v>
      </c>
      <c r="BH144">
        <v>76.792988066494701</v>
      </c>
      <c r="BI144">
        <v>93.090387963041707</v>
      </c>
      <c r="BJ144">
        <f t="shared" si="5"/>
        <v>91.723104369954584</v>
      </c>
      <c r="BK144">
        <f t="shared" si="4"/>
        <v>88.077738968147202</v>
      </c>
      <c r="BL144">
        <v>116.165232922062</v>
      </c>
    </row>
    <row r="145" spans="1:64" x14ac:dyDescent="0.35">
      <c r="A145">
        <v>143</v>
      </c>
      <c r="B145" s="1">
        <v>40506</v>
      </c>
      <c r="C145" t="s">
        <v>184</v>
      </c>
      <c r="D145">
        <v>105.92463500393799</v>
      </c>
      <c r="E145">
        <v>99.5217799315908</v>
      </c>
      <c r="F145">
        <v>99.866216024784293</v>
      </c>
      <c r="G145">
        <v>101.87477980144</v>
      </c>
      <c r="H145">
        <v>94.281760967723699</v>
      </c>
      <c r="I145">
        <v>95.380136510203101</v>
      </c>
      <c r="J145">
        <v>104.76988071595299</v>
      </c>
      <c r="K145">
        <v>95.892743456622796</v>
      </c>
      <c r="L145">
        <v>110.684797818441</v>
      </c>
      <c r="Q145">
        <v>132.081086658169</v>
      </c>
      <c r="R145">
        <v>130.87406890364099</v>
      </c>
      <c r="S145">
        <v>136.25566809885399</v>
      </c>
      <c r="T145">
        <v>135.04279127953001</v>
      </c>
      <c r="U145">
        <v>129.83326883579201</v>
      </c>
      <c r="V145">
        <v>112.149586524594</v>
      </c>
      <c r="W145">
        <v>109.249884909757</v>
      </c>
      <c r="X145">
        <v>95.289975394982093</v>
      </c>
      <c r="Y145">
        <v>100.466015537123</v>
      </c>
      <c r="Z145">
        <v>95.220346066315699</v>
      </c>
      <c r="AA145">
        <v>92.655593928606095</v>
      </c>
      <c r="AB145">
        <v>99.252779192881505</v>
      </c>
      <c r="AC145">
        <v>94.366463350719201</v>
      </c>
      <c r="AD145">
        <v>93.476148131713899</v>
      </c>
      <c r="AI145">
        <v>95.673562352000602</v>
      </c>
      <c r="AJ145">
        <v>98.456612247466495</v>
      </c>
      <c r="AK145">
        <v>95.140753427911093</v>
      </c>
      <c r="AL145">
        <v>97.728372903171007</v>
      </c>
      <c r="AM145">
        <v>97.845954793246904</v>
      </c>
      <c r="AN145">
        <v>93.665039945804693</v>
      </c>
      <c r="AO145">
        <v>91.500430082843593</v>
      </c>
      <c r="AP145">
        <v>105.794605246701</v>
      </c>
      <c r="AQ145">
        <v>93.121106476919707</v>
      </c>
      <c r="AR145">
        <v>96.222587452694896</v>
      </c>
      <c r="AS145">
        <v>101.16582177621</v>
      </c>
      <c r="AX145">
        <v>88.527338800749504</v>
      </c>
      <c r="AY145">
        <v>78.076183258255995</v>
      </c>
      <c r="AZ145">
        <v>84.3071030823901</v>
      </c>
      <c r="BA145">
        <v>97.675063726108704</v>
      </c>
      <c r="BB145">
        <v>94.6461572899712</v>
      </c>
      <c r="BC145">
        <v>93.580704814641607</v>
      </c>
      <c r="BD145">
        <v>116.72094138384</v>
      </c>
      <c r="BE145">
        <v>98.832467451185494</v>
      </c>
      <c r="BF145">
        <v>96.155086440246905</v>
      </c>
      <c r="BG145">
        <v>93.832545537832502</v>
      </c>
      <c r="BJ145">
        <f t="shared" si="5"/>
        <v>101.66088285303567</v>
      </c>
      <c r="BK145">
        <f t="shared" si="4"/>
        <v>98.015517451228291</v>
      </c>
      <c r="BL145">
        <v>116.456855851426</v>
      </c>
    </row>
    <row r="146" spans="1:64" x14ac:dyDescent="0.35">
      <c r="A146">
        <v>144</v>
      </c>
      <c r="B146" s="1">
        <v>40546</v>
      </c>
      <c r="C146" t="s">
        <v>185</v>
      </c>
      <c r="D146">
        <v>144.73873591052501</v>
      </c>
      <c r="E146">
        <v>143.499273480054</v>
      </c>
      <c r="F146">
        <v>148.109929437532</v>
      </c>
      <c r="G146">
        <v>145.240214511169</v>
      </c>
      <c r="H146">
        <v>141.07509390002701</v>
      </c>
      <c r="I146">
        <v>146.503879702727</v>
      </c>
      <c r="J146">
        <v>157.48838146100201</v>
      </c>
      <c r="K146">
        <v>161.24411232797601</v>
      </c>
      <c r="L146">
        <v>159.74483851864201</v>
      </c>
      <c r="M146">
        <v>166.224416646973</v>
      </c>
      <c r="N146">
        <v>170.301283920511</v>
      </c>
      <c r="O146">
        <v>182.25940377433599</v>
      </c>
      <c r="P146">
        <v>173.53206306814499</v>
      </c>
      <c r="Q146">
        <v>180.564646134041</v>
      </c>
      <c r="R146">
        <v>172.85442474013101</v>
      </c>
      <c r="S146">
        <v>169.74482627443001</v>
      </c>
      <c r="T146">
        <v>175.538721118669</v>
      </c>
      <c r="U146">
        <v>161.609036946928</v>
      </c>
      <c r="V146">
        <v>148.42777349515401</v>
      </c>
      <c r="W146">
        <v>148.865252640406</v>
      </c>
      <c r="X146">
        <v>152.08633010021799</v>
      </c>
      <c r="Y146">
        <v>145.220863586706</v>
      </c>
      <c r="Z146">
        <v>137.489431013309</v>
      </c>
      <c r="AA146">
        <v>135.82629791254899</v>
      </c>
      <c r="AB146">
        <v>144.12011439107499</v>
      </c>
      <c r="AC146">
        <v>149.982489572059</v>
      </c>
      <c r="AD146">
        <v>148.390592996658</v>
      </c>
      <c r="AE146">
        <v>156.00004439991099</v>
      </c>
      <c r="AF146">
        <v>153.78597750232299</v>
      </c>
      <c r="AG146">
        <v>146.214210204952</v>
      </c>
      <c r="AH146">
        <v>141.432705050294</v>
      </c>
      <c r="AI146">
        <v>153.778836101205</v>
      </c>
      <c r="AJ146">
        <v>144.09122893537801</v>
      </c>
      <c r="AK146">
        <v>141.18775608575299</v>
      </c>
      <c r="AL146">
        <v>148.55783235500101</v>
      </c>
      <c r="AM146">
        <v>150.19534094988501</v>
      </c>
      <c r="AN146">
        <v>163.232095043941</v>
      </c>
      <c r="AO146">
        <v>157.08658752472499</v>
      </c>
      <c r="AP146">
        <v>166.92389729364999</v>
      </c>
      <c r="AQ146">
        <v>159.056415075258</v>
      </c>
      <c r="AR146">
        <v>164.73210139046699</v>
      </c>
      <c r="AS146">
        <v>176.25429103042899</v>
      </c>
      <c r="AT146">
        <v>157.773129042167</v>
      </c>
      <c r="AU146">
        <v>145.02692216616401</v>
      </c>
      <c r="AV146">
        <v>151.21911129872601</v>
      </c>
      <c r="AW146">
        <v>158.66703658952</v>
      </c>
      <c r="AX146">
        <v>158.533952453773</v>
      </c>
      <c r="AY146">
        <v>139.641634458792</v>
      </c>
      <c r="AZ146">
        <v>142.66603139870799</v>
      </c>
      <c r="BA146">
        <v>157.87627781826899</v>
      </c>
      <c r="BB146">
        <v>150.30174330199401</v>
      </c>
      <c r="BC146">
        <v>157.09218520747999</v>
      </c>
      <c r="BD146">
        <v>169.91028931319099</v>
      </c>
      <c r="BE146">
        <v>153.081197421513</v>
      </c>
      <c r="BF146">
        <v>151.764954117738</v>
      </c>
      <c r="BG146">
        <v>149.43619544445099</v>
      </c>
      <c r="BH146">
        <v>151.099578602804</v>
      </c>
      <c r="BI146">
        <v>158.193815449401</v>
      </c>
      <c r="BJ146">
        <f t="shared" si="5"/>
        <v>154.92234138982431</v>
      </c>
      <c r="BK146">
        <f t="shared" si="4"/>
        <v>151.27697598801694</v>
      </c>
      <c r="BL146">
        <v>117.132118898391</v>
      </c>
    </row>
    <row r="147" spans="1:64" x14ac:dyDescent="0.35">
      <c r="A147">
        <v>145</v>
      </c>
      <c r="B147" s="1">
        <v>40547</v>
      </c>
      <c r="C147" t="s">
        <v>186</v>
      </c>
      <c r="G147">
        <v>91.005032035817806</v>
      </c>
      <c r="H147">
        <v>92.926859431185903</v>
      </c>
      <c r="I147">
        <v>95.953768004692904</v>
      </c>
      <c r="J147">
        <v>102.148353348551</v>
      </c>
      <c r="K147">
        <v>94.106969114629294</v>
      </c>
      <c r="L147">
        <v>103.635518467948</v>
      </c>
      <c r="M147">
        <v>106.056368195963</v>
      </c>
      <c r="N147">
        <v>112.784525396798</v>
      </c>
      <c r="O147">
        <v>104.533721134366</v>
      </c>
      <c r="P147">
        <v>95.713259423265498</v>
      </c>
      <c r="Y147">
        <v>94.156147709905795</v>
      </c>
      <c r="Z147">
        <v>87.212599271987699</v>
      </c>
      <c r="AA147">
        <v>87.067848316052405</v>
      </c>
      <c r="AB147">
        <v>90.237925360759306</v>
      </c>
      <c r="AC147">
        <v>82.255540078183998</v>
      </c>
      <c r="AD147">
        <v>74.301425685512399</v>
      </c>
      <c r="AE147">
        <v>86.604536114932799</v>
      </c>
      <c r="AF147">
        <v>80.377474170351604</v>
      </c>
      <c r="AG147">
        <v>74.513121173374103</v>
      </c>
      <c r="AH147">
        <v>69.321675296184694</v>
      </c>
      <c r="AO147">
        <v>87.6346671317377</v>
      </c>
      <c r="AP147">
        <v>94.4918239113575</v>
      </c>
      <c r="AQ147">
        <v>88.760954999289893</v>
      </c>
      <c r="AR147">
        <v>86.928686816442095</v>
      </c>
      <c r="AS147">
        <v>92.1153146647206</v>
      </c>
      <c r="AT147">
        <v>81.299177601098506</v>
      </c>
      <c r="AU147">
        <v>66.069547789936905</v>
      </c>
      <c r="AV147">
        <v>79.870610488432803</v>
      </c>
      <c r="AW147">
        <v>79.348676845523798</v>
      </c>
      <c r="BD147">
        <v>98.413032988639998</v>
      </c>
      <c r="BE147">
        <v>98.697064766470803</v>
      </c>
      <c r="BF147">
        <v>83.592680931655707</v>
      </c>
      <c r="BG147">
        <v>73.021594213527607</v>
      </c>
      <c r="BH147">
        <v>71.431915070700697</v>
      </c>
      <c r="BI147">
        <v>79.143388746616495</v>
      </c>
      <c r="BJ147">
        <f t="shared" si="5"/>
        <v>88.163765848474696</v>
      </c>
      <c r="BK147">
        <f t="shared" si="4"/>
        <v>84.518400446667314</v>
      </c>
      <c r="BL147">
        <v>117.280591572886</v>
      </c>
    </row>
    <row r="148" spans="1:64" x14ac:dyDescent="0.35">
      <c r="A148">
        <v>146</v>
      </c>
      <c r="B148" s="1">
        <v>40563</v>
      </c>
      <c r="C148" t="s">
        <v>187</v>
      </c>
      <c r="I148">
        <v>109.499791456792</v>
      </c>
      <c r="J148">
        <v>115.650253029813</v>
      </c>
      <c r="K148">
        <v>115.897385905333</v>
      </c>
      <c r="L148">
        <v>116.81441614684999</v>
      </c>
      <c r="M148">
        <v>118.656333757319</v>
      </c>
      <c r="N148">
        <v>125.77929802883401</v>
      </c>
      <c r="O148">
        <v>120.833506101857</v>
      </c>
      <c r="P148">
        <v>114.40888480298101</v>
      </c>
      <c r="Q148">
        <v>134.55717439248801</v>
      </c>
      <c r="Z148">
        <v>101.95090909564701</v>
      </c>
      <c r="AA148">
        <v>99.770973774045203</v>
      </c>
      <c r="AB148">
        <v>103.131829440418</v>
      </c>
      <c r="AC148">
        <v>100.441227996717</v>
      </c>
      <c r="AD148">
        <v>99.389244115139803</v>
      </c>
      <c r="AE148">
        <v>103.443705685899</v>
      </c>
      <c r="AF148">
        <v>99.321444474136101</v>
      </c>
      <c r="AG148">
        <v>96.060129238985397</v>
      </c>
      <c r="AH148">
        <v>81.399125656593498</v>
      </c>
      <c r="AI148">
        <v>96.043169467143798</v>
      </c>
      <c r="AP148">
        <v>111.439669858652</v>
      </c>
      <c r="AQ148">
        <v>106.416932097828</v>
      </c>
      <c r="AR148">
        <v>100.38492924883499</v>
      </c>
      <c r="AS148">
        <v>109.115801123496</v>
      </c>
      <c r="AT148">
        <v>100.30981553384601</v>
      </c>
      <c r="AU148">
        <v>83.790344205035396</v>
      </c>
      <c r="AV148">
        <v>95.441030879490697</v>
      </c>
      <c r="AW148">
        <v>94.507989658822694</v>
      </c>
      <c r="AX148">
        <v>97.125694252473593</v>
      </c>
      <c r="AY148">
        <v>82.844179451376206</v>
      </c>
      <c r="BE148">
        <v>104.45417003592</v>
      </c>
      <c r="BF148">
        <v>100.75198501301099</v>
      </c>
      <c r="BG148">
        <v>92.417812831963701</v>
      </c>
      <c r="BH148">
        <v>86.246822333388394</v>
      </c>
      <c r="BI148">
        <v>86.611494916764698</v>
      </c>
      <c r="BJ148">
        <f t="shared" si="5"/>
        <v>103.08551394140869</v>
      </c>
      <c r="BK148">
        <f t="shared" si="4"/>
        <v>99.44014853960131</v>
      </c>
      <c r="BL148">
        <v>117.791164756848</v>
      </c>
    </row>
    <row r="149" spans="1:64" x14ac:dyDescent="0.35">
      <c r="A149">
        <v>147</v>
      </c>
      <c r="B149" s="1">
        <v>40594</v>
      </c>
      <c r="C149" t="s">
        <v>95</v>
      </c>
      <c r="D149">
        <v>103.615986128804</v>
      </c>
      <c r="E149">
        <v>100.171969995265</v>
      </c>
      <c r="F149">
        <v>107.872706985523</v>
      </c>
      <c r="G149">
        <v>104.72973605746201</v>
      </c>
      <c r="H149">
        <v>97.539438980824997</v>
      </c>
      <c r="I149">
        <v>101.40744225097001</v>
      </c>
      <c r="J149">
        <v>102.990436631484</v>
      </c>
      <c r="K149">
        <v>99.089256392972501</v>
      </c>
      <c r="L149">
        <v>103.83262824648099</v>
      </c>
      <c r="M149">
        <v>110.33726952446401</v>
      </c>
      <c r="N149">
        <v>108.605671204705</v>
      </c>
      <c r="O149">
        <v>112.30959474418501</v>
      </c>
      <c r="P149">
        <v>110.725626834957</v>
      </c>
      <c r="Q149">
        <v>126.08097089664599</v>
      </c>
      <c r="R149">
        <v>124.51508857140099</v>
      </c>
      <c r="T149">
        <v>130.99183061255499</v>
      </c>
      <c r="U149">
        <v>121.238207027351</v>
      </c>
      <c r="V149">
        <v>106.368563728268</v>
      </c>
      <c r="W149">
        <v>102.439217775098</v>
      </c>
      <c r="X149">
        <v>102.24599200383</v>
      </c>
      <c r="Y149">
        <v>97.2635888996289</v>
      </c>
      <c r="Z149">
        <v>92.6831015047036</v>
      </c>
      <c r="AA149">
        <v>90.219350211238094</v>
      </c>
      <c r="AB149">
        <v>90.855012808323394</v>
      </c>
      <c r="AJ149">
        <v>92.402763207713207</v>
      </c>
      <c r="AK149">
        <v>89.501130927175396</v>
      </c>
      <c r="AL149">
        <v>88.315628761740697</v>
      </c>
      <c r="AM149">
        <v>95.520414115878907</v>
      </c>
      <c r="AN149">
        <v>103.79103049580399</v>
      </c>
      <c r="AO149">
        <v>97.875773037824899</v>
      </c>
      <c r="AP149">
        <v>109.743904200969</v>
      </c>
      <c r="AT149">
        <v>97.211317006123195</v>
      </c>
      <c r="AU149">
        <v>87.180460293593597</v>
      </c>
      <c r="AV149">
        <v>98.919405576424197</v>
      </c>
      <c r="AW149">
        <v>93.541674143149194</v>
      </c>
      <c r="AZ149">
        <v>87.668013175497904</v>
      </c>
      <c r="BA149">
        <v>108.894922844278</v>
      </c>
      <c r="BC149">
        <v>106.23550138967001</v>
      </c>
      <c r="BD149">
        <v>114.242556132646</v>
      </c>
      <c r="BE149">
        <v>111.00207888135</v>
      </c>
      <c r="BF149">
        <v>100.238441224906</v>
      </c>
      <c r="BG149">
        <v>94.213045946087604</v>
      </c>
      <c r="BH149">
        <v>87.197105964639704</v>
      </c>
      <c r="BI149">
        <v>93.089073811147003</v>
      </c>
      <c r="BJ149">
        <f t="shared" si="5"/>
        <v>102.3843847534945</v>
      </c>
      <c r="BK149">
        <f t="shared" si="4"/>
        <v>98.739019351687119</v>
      </c>
      <c r="BL149">
        <v>118.62065687230501</v>
      </c>
    </row>
    <row r="150" spans="1:64" x14ac:dyDescent="0.35">
      <c r="A150">
        <v>148</v>
      </c>
      <c r="B150" s="1">
        <v>40603</v>
      </c>
      <c r="C150" t="s">
        <v>188</v>
      </c>
      <c r="D150">
        <v>121.13877444728899</v>
      </c>
      <c r="E150">
        <v>129.47493804254901</v>
      </c>
      <c r="F150">
        <v>141.105636644512</v>
      </c>
      <c r="G150">
        <v>139.21736273840199</v>
      </c>
      <c r="H150">
        <v>135.51905149599901</v>
      </c>
      <c r="I150">
        <v>138.83239749109299</v>
      </c>
      <c r="J150">
        <v>146.00160757455001</v>
      </c>
      <c r="K150">
        <v>142.980978486776</v>
      </c>
      <c r="L150">
        <v>144.96121373656601</v>
      </c>
      <c r="M150">
        <v>155.39859521732001</v>
      </c>
      <c r="N150">
        <v>159.77283483742301</v>
      </c>
      <c r="O150">
        <v>156.78692529551901</v>
      </c>
      <c r="P150">
        <v>150.23889755230499</v>
      </c>
      <c r="Q150">
        <v>157.49530640664599</v>
      </c>
      <c r="R150">
        <v>152.601812788584</v>
      </c>
      <c r="S150">
        <v>155.40316789981799</v>
      </c>
      <c r="T150">
        <v>161.98370902908201</v>
      </c>
      <c r="U150">
        <v>147.97211180033301</v>
      </c>
      <c r="V150">
        <v>142.390975121623</v>
      </c>
      <c r="W150">
        <v>137.35041688631401</v>
      </c>
      <c r="X150">
        <v>133.42440293513201</v>
      </c>
      <c r="Y150">
        <v>134.27113355152699</v>
      </c>
      <c r="Z150">
        <v>125.02121831639801</v>
      </c>
      <c r="AA150">
        <v>123.47666525474899</v>
      </c>
      <c r="AB150">
        <v>126.23465865116</v>
      </c>
      <c r="AC150">
        <v>123.058866819757</v>
      </c>
      <c r="AD150">
        <v>122.030009013929</v>
      </c>
      <c r="AE150">
        <v>130.06424332519899</v>
      </c>
      <c r="AF150">
        <v>128.66462194924799</v>
      </c>
      <c r="AG150">
        <v>124.75132797397001</v>
      </c>
      <c r="AH150">
        <v>115.447724620318</v>
      </c>
      <c r="AI150">
        <v>125.76303277546501</v>
      </c>
      <c r="AJ150">
        <v>121.20854143470601</v>
      </c>
      <c r="AK150">
        <v>120.989141498355</v>
      </c>
      <c r="AL150">
        <v>115.248701160667</v>
      </c>
      <c r="AM150">
        <v>121.397137009018</v>
      </c>
      <c r="AN150">
        <v>131.464341976627</v>
      </c>
      <c r="AO150">
        <v>128.16092602280199</v>
      </c>
      <c r="AP150">
        <v>136.082280338434</v>
      </c>
      <c r="AQ150">
        <v>129.58630821918999</v>
      </c>
      <c r="AR150">
        <v>131.01959637407001</v>
      </c>
      <c r="AS150">
        <v>135.94469101573301</v>
      </c>
      <c r="AT150">
        <v>123.997656199719</v>
      </c>
      <c r="AU150">
        <v>113.200453368577</v>
      </c>
      <c r="AV150">
        <v>123.398872115746</v>
      </c>
      <c r="AW150">
        <v>124.502239812585</v>
      </c>
      <c r="AX150">
        <v>131.71951838738099</v>
      </c>
      <c r="AY150">
        <v>108.89602742366201</v>
      </c>
      <c r="AZ150">
        <v>109.637526710934</v>
      </c>
      <c r="BA150">
        <v>137.28892662163599</v>
      </c>
      <c r="BB150">
        <v>127.191831388772</v>
      </c>
      <c r="BC150">
        <v>135.714416526354</v>
      </c>
      <c r="BD150">
        <v>149.818169790967</v>
      </c>
      <c r="BE150">
        <v>143.365505912863</v>
      </c>
      <c r="BF150">
        <v>134.420710749536</v>
      </c>
      <c r="BG150">
        <v>117.030864623201</v>
      </c>
      <c r="BH150">
        <v>117.325248307973</v>
      </c>
      <c r="BI150">
        <v>131.78727310061899</v>
      </c>
      <c r="BJ150">
        <f t="shared" si="5"/>
        <v>133.26261249602902</v>
      </c>
      <c r="BK150">
        <f t="shared" si="4"/>
        <v>129.61724709422163</v>
      </c>
      <c r="BL150">
        <v>118.64488822283499</v>
      </c>
    </row>
    <row r="151" spans="1:64" x14ac:dyDescent="0.35">
      <c r="A151">
        <v>149</v>
      </c>
      <c r="B151" s="1">
        <v>40610</v>
      </c>
      <c r="C151" t="s">
        <v>86</v>
      </c>
      <c r="D151">
        <v>95.105252422808604</v>
      </c>
      <c r="E151">
        <v>97.476416531336696</v>
      </c>
      <c r="F151">
        <v>104.15028184944001</v>
      </c>
      <c r="G151">
        <v>103.169336975771</v>
      </c>
      <c r="H151">
        <v>95.419258611876202</v>
      </c>
      <c r="Q151">
        <v>124.41668900803199</v>
      </c>
      <c r="R151">
        <v>119.775154871525</v>
      </c>
      <c r="S151">
        <v>117.852997575453</v>
      </c>
      <c r="T151">
        <v>123.35425512202001</v>
      </c>
      <c r="U151">
        <v>116.973173941024</v>
      </c>
      <c r="V151">
        <v>111.412025041433</v>
      </c>
      <c r="W151">
        <v>97.378057199064401</v>
      </c>
      <c r="X151">
        <v>96.981995304127096</v>
      </c>
      <c r="Y151">
        <v>97.633851655138301</v>
      </c>
      <c r="Z151">
        <v>92.659205091520207</v>
      </c>
      <c r="AA151">
        <v>94.159122257718593</v>
      </c>
      <c r="AB151">
        <v>95.947187272421303</v>
      </c>
      <c r="AC151">
        <v>91.765209839966701</v>
      </c>
      <c r="AD151">
        <v>92.849415971728007</v>
      </c>
      <c r="AE151">
        <v>93.859728098183297</v>
      </c>
      <c r="AF151">
        <v>94.677593357714002</v>
      </c>
      <c r="AG151">
        <v>92.460919374450398</v>
      </c>
      <c r="AH151">
        <v>83.050600078510698</v>
      </c>
      <c r="AI151">
        <v>93.761050712500506</v>
      </c>
      <c r="AJ151">
        <v>89.419126111042004</v>
      </c>
      <c r="AK151">
        <v>84.750677535918697</v>
      </c>
      <c r="AL151">
        <v>85.006101540322007</v>
      </c>
      <c r="AM151">
        <v>91.127001062406805</v>
      </c>
      <c r="AN151">
        <v>92.703472358444003</v>
      </c>
      <c r="AO151">
        <v>90.249404750709402</v>
      </c>
      <c r="AP151">
        <v>102.87188842367399</v>
      </c>
      <c r="AU151">
        <v>76.102604153813999</v>
      </c>
      <c r="AV151">
        <v>93.532699438841803</v>
      </c>
      <c r="AW151">
        <v>94.951440734278407</v>
      </c>
      <c r="AX151">
        <v>91.722484898971501</v>
      </c>
      <c r="AY151">
        <v>76.398073958078996</v>
      </c>
      <c r="AZ151">
        <v>83.397947933739403</v>
      </c>
      <c r="BA151">
        <v>98.640687180755407</v>
      </c>
      <c r="BB151">
        <v>97.427172309817706</v>
      </c>
      <c r="BC151">
        <v>100.65921480953</v>
      </c>
      <c r="BD151">
        <v>111.508944565745</v>
      </c>
      <c r="BE151">
        <v>110.40370226173999</v>
      </c>
      <c r="BF151">
        <v>103.17192494076301</v>
      </c>
      <c r="BG151">
        <v>96.404541403572495</v>
      </c>
      <c r="BH151">
        <v>83.581194399060095</v>
      </c>
      <c r="BI151">
        <v>99.339835781267496</v>
      </c>
      <c r="BJ151">
        <f t="shared" si="5"/>
        <v>97.383889537309912</v>
      </c>
      <c r="BK151">
        <f t="shared" si="4"/>
        <v>93.73852413550253</v>
      </c>
      <c r="BL151">
        <v>119.10383075418601</v>
      </c>
    </row>
    <row r="152" spans="1:64" x14ac:dyDescent="0.35">
      <c r="A152">
        <v>150</v>
      </c>
      <c r="B152" s="1">
        <v>40619</v>
      </c>
      <c r="C152" t="s">
        <v>88</v>
      </c>
      <c r="D152">
        <v>144.80975516982801</v>
      </c>
      <c r="E152">
        <v>148.63370923881101</v>
      </c>
      <c r="F152">
        <v>159.262208335894</v>
      </c>
      <c r="G152">
        <v>160.36953226139701</v>
      </c>
      <c r="H152">
        <v>148.24225169716999</v>
      </c>
      <c r="I152">
        <v>154.86609725464601</v>
      </c>
      <c r="J152">
        <v>164.64942496068099</v>
      </c>
      <c r="K152">
        <v>153.58537479374999</v>
      </c>
      <c r="L152">
        <v>161.30330680418399</v>
      </c>
      <c r="M152">
        <v>166.973015581304</v>
      </c>
      <c r="N152">
        <v>169.54529022929199</v>
      </c>
      <c r="O152">
        <v>168.058213865423</v>
      </c>
      <c r="P152">
        <v>159.39492511827299</v>
      </c>
      <c r="Q152">
        <v>163.424624679126</v>
      </c>
      <c r="R152">
        <v>159.842633519169</v>
      </c>
      <c r="S152">
        <v>157.03959728462701</v>
      </c>
      <c r="T152">
        <v>169.70380430692401</v>
      </c>
      <c r="U152">
        <v>160.699552713245</v>
      </c>
      <c r="V152">
        <v>153.47924880297799</v>
      </c>
      <c r="W152">
        <v>154.57864182317201</v>
      </c>
      <c r="X152">
        <v>152.00129397452901</v>
      </c>
      <c r="Y152">
        <v>147.54209632315701</v>
      </c>
      <c r="Z152">
        <v>141.31172293892499</v>
      </c>
      <c r="AA152">
        <v>147.112827188994</v>
      </c>
      <c r="AB152">
        <v>151.731152602446</v>
      </c>
      <c r="AC152">
        <v>142.235364946733</v>
      </c>
      <c r="AD152">
        <v>138.732170518288</v>
      </c>
      <c r="AE152">
        <v>153.50738689831999</v>
      </c>
      <c r="AF152">
        <v>145.893600284993</v>
      </c>
      <c r="AG152">
        <v>132.096023743085</v>
      </c>
      <c r="AH152">
        <v>130.79866567385301</v>
      </c>
      <c r="AI152">
        <v>141.80366388433299</v>
      </c>
      <c r="AJ152">
        <v>134.80414853399699</v>
      </c>
      <c r="AK152">
        <v>127.25267340676901</v>
      </c>
      <c r="AL152">
        <v>129.703342659106</v>
      </c>
      <c r="AM152">
        <v>137.506759673998</v>
      </c>
      <c r="AN152">
        <v>147.55727436864601</v>
      </c>
      <c r="AO152">
        <v>142.680323001294</v>
      </c>
      <c r="AP152">
        <v>150.68524056746199</v>
      </c>
      <c r="AQ152">
        <v>143.407301030935</v>
      </c>
      <c r="AR152">
        <v>144.99699124197201</v>
      </c>
      <c r="AS152">
        <v>149.83833978656301</v>
      </c>
      <c r="AT152">
        <v>144.11182075083599</v>
      </c>
      <c r="AU152">
        <v>131.42640079013799</v>
      </c>
      <c r="AV152">
        <v>139.01451460644</v>
      </c>
      <c r="AW152">
        <v>137.66108393418301</v>
      </c>
      <c r="AX152">
        <v>132.75087993329399</v>
      </c>
      <c r="AY152">
        <v>120.91026019662399</v>
      </c>
      <c r="AZ152">
        <v>123.674126844204</v>
      </c>
      <c r="BA152">
        <v>141.77627174214601</v>
      </c>
      <c r="BB152">
        <v>139.002586289151</v>
      </c>
      <c r="BC152">
        <v>151.453591511789</v>
      </c>
      <c r="BD152">
        <v>170.04117305082701</v>
      </c>
      <c r="BE152">
        <v>167.355990033643</v>
      </c>
      <c r="BF152">
        <v>158.83949678511499</v>
      </c>
      <c r="BG152">
        <v>144.38298526423799</v>
      </c>
      <c r="BH152">
        <v>146.49570403391499</v>
      </c>
      <c r="BI152">
        <v>149.472608501937</v>
      </c>
      <c r="BJ152">
        <f t="shared" si="5"/>
        <v>148.44877699925468</v>
      </c>
      <c r="BK152">
        <f t="shared" si="4"/>
        <v>144.80341159744728</v>
      </c>
      <c r="BL152">
        <v>119.68003852967099</v>
      </c>
    </row>
    <row r="153" spans="1:64" x14ac:dyDescent="0.35">
      <c r="A153">
        <v>151</v>
      </c>
      <c r="B153" s="1">
        <v>40642</v>
      </c>
      <c r="C153" t="s">
        <v>94</v>
      </c>
      <c r="D153">
        <v>108.193467977865</v>
      </c>
      <c r="E153">
        <v>105.092679055182</v>
      </c>
      <c r="F153">
        <v>104.945626672662</v>
      </c>
      <c r="G153">
        <v>104.404659833154</v>
      </c>
      <c r="H153">
        <v>99.103019987488906</v>
      </c>
      <c r="I153">
        <v>95.721005683408606</v>
      </c>
      <c r="J153">
        <v>105.11093259574901</v>
      </c>
      <c r="K153">
        <v>100.535184467582</v>
      </c>
      <c r="L153">
        <v>110.362753580559</v>
      </c>
      <c r="M153">
        <v>119.43472102361299</v>
      </c>
      <c r="N153">
        <v>126.11989485731399</v>
      </c>
      <c r="O153">
        <v>123.97123988388999</v>
      </c>
      <c r="P153">
        <v>116.43737363891999</v>
      </c>
      <c r="Q153">
        <v>128.00410977544499</v>
      </c>
      <c r="R153">
        <v>122.209911337389</v>
      </c>
      <c r="S153">
        <v>124.219761107838</v>
      </c>
      <c r="T153">
        <v>132.17618972595099</v>
      </c>
      <c r="U153">
        <v>119.463596554864</v>
      </c>
      <c r="V153">
        <v>112.573327310243</v>
      </c>
      <c r="W153">
        <v>101.083264743537</v>
      </c>
      <c r="X153">
        <v>98.158740435939194</v>
      </c>
      <c r="Y153">
        <v>100.685698865853</v>
      </c>
      <c r="Z153">
        <v>93.308534304977101</v>
      </c>
      <c r="AA153">
        <v>88.968884158528496</v>
      </c>
      <c r="AB153">
        <v>97.125771566147506</v>
      </c>
      <c r="AC153">
        <v>91.647445453209301</v>
      </c>
      <c r="AD153">
        <v>87.7580447609933</v>
      </c>
      <c r="AE153">
        <v>97.369980675452297</v>
      </c>
      <c r="AF153">
        <v>95.405425428402495</v>
      </c>
      <c r="AG153">
        <v>89.658745940679594</v>
      </c>
      <c r="AH153">
        <v>81.861197127476999</v>
      </c>
      <c r="AI153">
        <v>97.012131856613095</v>
      </c>
      <c r="AJ153">
        <v>91.444721635678306</v>
      </c>
      <c r="AK153">
        <v>90.067215991251004</v>
      </c>
      <c r="AL153">
        <v>84.841776113837398</v>
      </c>
      <c r="AM153">
        <v>91.167830943357103</v>
      </c>
      <c r="AN153">
        <v>92.919765371278103</v>
      </c>
      <c r="AO153">
        <v>96.162693488026804</v>
      </c>
      <c r="AP153">
        <v>97.315432994639394</v>
      </c>
      <c r="AQ153">
        <v>94.142515394905303</v>
      </c>
      <c r="AR153">
        <v>85.858130104021598</v>
      </c>
      <c r="AS153">
        <v>95.328317151574097</v>
      </c>
      <c r="AT153">
        <v>95.392232999982397</v>
      </c>
      <c r="AU153">
        <v>81.725441560396803</v>
      </c>
      <c r="AV153">
        <v>94.211328187488505</v>
      </c>
      <c r="AW153">
        <v>90.483399041013101</v>
      </c>
      <c r="AX153">
        <v>88.485505308930499</v>
      </c>
      <c r="AY153">
        <v>76.743739413654296</v>
      </c>
      <c r="AZ153">
        <v>85.099222223023403</v>
      </c>
      <c r="BA153">
        <v>102.010395784537</v>
      </c>
      <c r="BB153">
        <v>99.290841145766294</v>
      </c>
      <c r="BC153">
        <v>108.79223463059699</v>
      </c>
      <c r="BD153">
        <v>121.771459474371</v>
      </c>
      <c r="BE153">
        <v>106.851855288211</v>
      </c>
      <c r="BF153">
        <v>109.55233801153901</v>
      </c>
      <c r="BG153">
        <v>95.385901224793898</v>
      </c>
      <c r="BH153">
        <v>88.313641884214803</v>
      </c>
      <c r="BI153">
        <v>97.957806824741297</v>
      </c>
      <c r="BJ153">
        <f t="shared" si="5"/>
        <v>100.67998383756473</v>
      </c>
      <c r="BK153">
        <f t="shared" si="4"/>
        <v>97.034618435757352</v>
      </c>
      <c r="BL153">
        <v>120.322656087555</v>
      </c>
    </row>
    <row r="154" spans="1:64" x14ac:dyDescent="0.35">
      <c r="A154">
        <v>152</v>
      </c>
      <c r="B154" s="1">
        <v>40650</v>
      </c>
      <c r="C154" t="s">
        <v>189</v>
      </c>
      <c r="D154">
        <v>103.062501680026</v>
      </c>
      <c r="E154">
        <v>107.451266571136</v>
      </c>
      <c r="F154">
        <v>123.130577836014</v>
      </c>
      <c r="L154">
        <v>103.819085798426</v>
      </c>
      <c r="M154">
        <v>112.658490088053</v>
      </c>
      <c r="N154">
        <v>123.46886504059199</v>
      </c>
      <c r="O154">
        <v>120.965731945006</v>
      </c>
      <c r="P154">
        <v>108.973031966734</v>
      </c>
      <c r="Q154">
        <v>131.43530150150201</v>
      </c>
      <c r="R154">
        <v>124.763654736387</v>
      </c>
      <c r="S154">
        <v>120.843198211744</v>
      </c>
      <c r="T154">
        <v>129.95780418408</v>
      </c>
      <c r="U154">
        <v>120.36879576646</v>
      </c>
      <c r="V154">
        <v>111.86380180338701</v>
      </c>
      <c r="W154">
        <v>104.71295265102999</v>
      </c>
      <c r="X154">
        <v>100.53974279588</v>
      </c>
      <c r="AD154">
        <v>80.766859215795606</v>
      </c>
      <c r="AE154">
        <v>89.629894531563593</v>
      </c>
      <c r="AF154">
        <v>92.287398226800406</v>
      </c>
      <c r="AG154">
        <v>85.293221275672295</v>
      </c>
      <c r="AH154">
        <v>73.970108978746595</v>
      </c>
      <c r="AI154">
        <v>99.395943082536405</v>
      </c>
      <c r="AJ154">
        <v>94.892312206583995</v>
      </c>
      <c r="AK154">
        <v>92.045223088582105</v>
      </c>
      <c r="AL154">
        <v>88.786881976763993</v>
      </c>
      <c r="AM154">
        <v>98.200741657482794</v>
      </c>
      <c r="AN154">
        <v>101.70436529681901</v>
      </c>
      <c r="AS154">
        <v>94.704648300545898</v>
      </c>
      <c r="AT154">
        <v>88.543025887149994</v>
      </c>
      <c r="AU154">
        <v>76.312716428051104</v>
      </c>
      <c r="AV154">
        <v>84.015977657901502</v>
      </c>
      <c r="AW154">
        <v>83.795140709930294</v>
      </c>
      <c r="AX154">
        <v>78.085094622628404</v>
      </c>
      <c r="AY154">
        <v>76.521440096311593</v>
      </c>
      <c r="AZ154">
        <v>81.157290734682704</v>
      </c>
      <c r="BA154">
        <v>108.900987190485</v>
      </c>
      <c r="BB154">
        <v>103.04240511168599</v>
      </c>
      <c r="BC154">
        <v>109.551676004857</v>
      </c>
      <c r="BG154">
        <v>77.551711094718996</v>
      </c>
      <c r="BH154">
        <v>77.642614062241705</v>
      </c>
      <c r="BI154">
        <v>90.334331805373196</v>
      </c>
      <c r="BJ154">
        <f t="shared" si="5"/>
        <v>99.393824678545585</v>
      </c>
      <c r="BK154">
        <f t="shared" si="4"/>
        <v>95.748459276738203</v>
      </c>
      <c r="BL154">
        <v>119.674478893157</v>
      </c>
    </row>
    <row r="155" spans="1:64" x14ac:dyDescent="0.35">
      <c r="A155">
        <v>153</v>
      </c>
      <c r="B155" s="1">
        <v>40690</v>
      </c>
      <c r="C155" t="s">
        <v>190</v>
      </c>
      <c r="L155">
        <v>139.03708645651</v>
      </c>
      <c r="M155">
        <v>138.61121522583801</v>
      </c>
      <c r="N155">
        <v>144.62369803970199</v>
      </c>
      <c r="O155">
        <v>142.09820140930501</v>
      </c>
      <c r="P155">
        <v>131.569237284336</v>
      </c>
      <c r="Q155">
        <v>141.76331123014199</v>
      </c>
      <c r="R155">
        <v>138.10763357345701</v>
      </c>
      <c r="S155">
        <v>137.61850414710099</v>
      </c>
      <c r="T155">
        <v>146.084701372952</v>
      </c>
      <c r="U155">
        <v>133.91754695623601</v>
      </c>
      <c r="V155">
        <v>129.97429763659599</v>
      </c>
      <c r="W155">
        <v>123.258721163462</v>
      </c>
      <c r="X155">
        <v>117.50574677999001</v>
      </c>
      <c r="Y155">
        <v>125.557895595598</v>
      </c>
      <c r="Z155">
        <v>113.669079923656</v>
      </c>
      <c r="AA155">
        <v>114.046961747666</v>
      </c>
      <c r="AB155">
        <v>113.65438771571</v>
      </c>
      <c r="AC155">
        <v>106.449836195907</v>
      </c>
      <c r="AD155">
        <v>106.317792936923</v>
      </c>
      <c r="AE155">
        <v>110.89471469759999</v>
      </c>
      <c r="AF155">
        <v>115.833501038807</v>
      </c>
      <c r="AG155">
        <v>114.149666245841</v>
      </c>
      <c r="AH155">
        <v>109.66879604659999</v>
      </c>
      <c r="AI155">
        <v>117.363932428094</v>
      </c>
      <c r="AJ155">
        <v>106.06181571565899</v>
      </c>
      <c r="AK155">
        <v>110.322148695328</v>
      </c>
      <c r="AL155">
        <v>101.778128281938</v>
      </c>
      <c r="AM155">
        <v>106.557748633448</v>
      </c>
      <c r="AN155">
        <v>112.006993483554</v>
      </c>
      <c r="AO155">
        <v>114.606453783926</v>
      </c>
      <c r="AP155">
        <v>123.584561458952</v>
      </c>
      <c r="AQ155">
        <v>114.535222467533</v>
      </c>
      <c r="AR155">
        <v>114.096334961404</v>
      </c>
      <c r="AS155">
        <v>123.932638329811</v>
      </c>
      <c r="AT155">
        <v>111.95379598330599</v>
      </c>
      <c r="AU155">
        <v>103.021107830839</v>
      </c>
      <c r="AV155">
        <v>110.048880349011</v>
      </c>
      <c r="AW155">
        <v>106.53062836825499</v>
      </c>
      <c r="AX155">
        <v>109.437957618591</v>
      </c>
      <c r="AY155">
        <v>91.590228396558004</v>
      </c>
      <c r="AZ155">
        <v>95.800974264911503</v>
      </c>
      <c r="BA155">
        <v>117.175358686742</v>
      </c>
      <c r="BB155">
        <v>118.719819451964</v>
      </c>
      <c r="BC155">
        <v>129.13813608891499</v>
      </c>
      <c r="BD155">
        <v>137.27621831260001</v>
      </c>
      <c r="BE155">
        <v>127.25049797162301</v>
      </c>
      <c r="BF155">
        <v>127.143080144096</v>
      </c>
      <c r="BG155">
        <v>112.200076969474</v>
      </c>
      <c r="BH155">
        <v>111.828567741895</v>
      </c>
      <c r="BI155">
        <v>126.863798842634</v>
      </c>
      <c r="BJ155">
        <f t="shared" si="5"/>
        <v>119.50475277361997</v>
      </c>
      <c r="BK155">
        <f t="shared" si="4"/>
        <v>115.85938737181259</v>
      </c>
      <c r="BL155">
        <v>119.453646651946</v>
      </c>
    </row>
    <row r="156" spans="1:64" x14ac:dyDescent="0.35">
      <c r="A156">
        <v>154</v>
      </c>
      <c r="B156" s="1">
        <v>40691</v>
      </c>
      <c r="C156" t="s">
        <v>191</v>
      </c>
      <c r="D156">
        <v>144.02411026092599</v>
      </c>
      <c r="E156">
        <v>138.45648249170799</v>
      </c>
      <c r="F156">
        <v>133.86455073376999</v>
      </c>
      <c r="G156">
        <v>97.2957797063806</v>
      </c>
      <c r="H156">
        <v>57.460133744750003</v>
      </c>
      <c r="I156">
        <v>64.429725996018803</v>
      </c>
      <c r="J156">
        <v>79.513671972990593</v>
      </c>
      <c r="R156">
        <v>118.88631173938801</v>
      </c>
      <c r="S156">
        <v>116.724477235468</v>
      </c>
      <c r="T156">
        <v>124.869684226988</v>
      </c>
      <c r="U156">
        <v>118.430716600186</v>
      </c>
      <c r="V156">
        <v>110.89588196782201</v>
      </c>
      <c r="W156">
        <v>104.129979085597</v>
      </c>
      <c r="X156">
        <v>97.769527330281903</v>
      </c>
      <c r="Y156">
        <v>102.88026679115001</v>
      </c>
      <c r="Z156">
        <v>96.874923365954999</v>
      </c>
      <c r="AA156">
        <v>94.615712565240798</v>
      </c>
      <c r="AB156">
        <v>94.0199388677879</v>
      </c>
      <c r="AJ156">
        <v>92.380377133661995</v>
      </c>
      <c r="AK156">
        <v>92.246559912075199</v>
      </c>
      <c r="AL156">
        <v>85.613585181512903</v>
      </c>
      <c r="AM156">
        <v>91.834971707093501</v>
      </c>
      <c r="AN156">
        <v>92.493971505370695</v>
      </c>
      <c r="AO156">
        <v>91.587228838875802</v>
      </c>
      <c r="AP156">
        <v>98.793311180741398</v>
      </c>
      <c r="AQ156">
        <v>93.798729394749301</v>
      </c>
      <c r="AZ156">
        <v>75.507546203358302</v>
      </c>
      <c r="BA156">
        <v>95.584660263795897</v>
      </c>
      <c r="BB156">
        <v>96.583944593511404</v>
      </c>
      <c r="BC156">
        <v>101.851950815341</v>
      </c>
      <c r="BD156">
        <v>109.254872459022</v>
      </c>
      <c r="BE156">
        <v>99.992874159699497</v>
      </c>
      <c r="BF156">
        <v>98.994920849105</v>
      </c>
      <c r="BJ156">
        <f t="shared" si="5"/>
        <v>100.35337511758553</v>
      </c>
      <c r="BK156">
        <f t="shared" si="4"/>
        <v>96.708009715778147</v>
      </c>
      <c r="BL156">
        <v>120.70720114807</v>
      </c>
    </row>
    <row r="157" spans="1:64" x14ac:dyDescent="0.35">
      <c r="A157">
        <v>155</v>
      </c>
      <c r="B157" s="1">
        <v>40730</v>
      </c>
      <c r="C157" t="s">
        <v>192</v>
      </c>
      <c r="D157">
        <v>129.50240795853199</v>
      </c>
      <c r="E157">
        <v>132.78911908825799</v>
      </c>
      <c r="F157">
        <v>138.850704600933</v>
      </c>
      <c r="G157">
        <v>129.136952531568</v>
      </c>
      <c r="H157">
        <v>125.76749842935099</v>
      </c>
      <c r="I157">
        <v>118.780801386047</v>
      </c>
      <c r="J157">
        <v>125.19327712912001</v>
      </c>
      <c r="K157">
        <v>118.32076008352701</v>
      </c>
      <c r="P157">
        <v>117.73736937699999</v>
      </c>
      <c r="Q157">
        <v>129.87992873274001</v>
      </c>
      <c r="R157">
        <v>141.133637716518</v>
      </c>
      <c r="S157">
        <v>144.97957008024301</v>
      </c>
      <c r="T157">
        <v>153.43972494346201</v>
      </c>
      <c r="U157">
        <v>143.79934009536601</v>
      </c>
      <c r="V157">
        <v>140.08819366619099</v>
      </c>
      <c r="W157">
        <v>141.72856067551399</v>
      </c>
      <c r="X157">
        <v>143.501344534374</v>
      </c>
      <c r="Y157">
        <v>141.78863181651599</v>
      </c>
      <c r="Z157">
        <v>139.95804333210799</v>
      </c>
      <c r="AA157">
        <v>134.76137936679899</v>
      </c>
      <c r="AB157">
        <v>138.665487141086</v>
      </c>
      <c r="AC157">
        <v>132.49554236212199</v>
      </c>
      <c r="AH157">
        <v>112.630728687654</v>
      </c>
      <c r="AI157">
        <v>119.315481918808</v>
      </c>
      <c r="AJ157">
        <v>117.270120815162</v>
      </c>
      <c r="AK157">
        <v>106.407309331721</v>
      </c>
      <c r="AL157">
        <v>99.076405371333195</v>
      </c>
      <c r="AM157">
        <v>102.436877928771</v>
      </c>
      <c r="AN157">
        <v>109.86574396985</v>
      </c>
      <c r="AO157">
        <v>112.10481371991</v>
      </c>
      <c r="AP157">
        <v>116.562894347935</v>
      </c>
      <c r="AQ157">
        <v>114.236054534762</v>
      </c>
      <c r="AR157">
        <v>109.216557958363</v>
      </c>
      <c r="AS157">
        <v>118.13012577906601</v>
      </c>
      <c r="BJ157">
        <f t="shared" si="5"/>
        <v>126.45739380619735</v>
      </c>
      <c r="BK157">
        <f t="shared" si="4"/>
        <v>122.81202840438996</v>
      </c>
      <c r="BL157">
        <v>121.486713172097</v>
      </c>
    </row>
    <row r="158" spans="1:64" x14ac:dyDescent="0.35">
      <c r="A158">
        <v>156</v>
      </c>
      <c r="B158" s="1">
        <v>40738</v>
      </c>
      <c r="C158" t="s">
        <v>193</v>
      </c>
      <c r="D158">
        <v>141.60690806120701</v>
      </c>
      <c r="E158">
        <v>139.101159640231</v>
      </c>
      <c r="F158">
        <v>142.511977779662</v>
      </c>
      <c r="G158">
        <v>141.27638633571399</v>
      </c>
      <c r="H158">
        <v>135.472368450879</v>
      </c>
      <c r="I158">
        <v>135.74921010301099</v>
      </c>
      <c r="J158">
        <v>146.48297606580601</v>
      </c>
      <c r="K158">
        <v>137.52229051864401</v>
      </c>
      <c r="L158">
        <v>140.76480365955001</v>
      </c>
      <c r="M158">
        <v>140.35064697190899</v>
      </c>
      <c r="N158">
        <v>140.09087435279801</v>
      </c>
      <c r="O158">
        <v>135.175926054196</v>
      </c>
      <c r="P158">
        <v>131.75556107162299</v>
      </c>
      <c r="Q158">
        <v>145.77579153436201</v>
      </c>
      <c r="R158">
        <v>147.87406739832099</v>
      </c>
      <c r="S158">
        <v>152.89921519317701</v>
      </c>
      <c r="T158">
        <v>160.823620421138</v>
      </c>
      <c r="U158">
        <v>153.880105968001</v>
      </c>
      <c r="V158">
        <v>151.326965950035</v>
      </c>
      <c r="W158">
        <v>147.362717070016</v>
      </c>
      <c r="X158">
        <v>150.97921530348501</v>
      </c>
      <c r="Y158">
        <v>147.14603731097401</v>
      </c>
      <c r="Z158">
        <v>142.59848369819099</v>
      </c>
      <c r="AA158">
        <v>138.131939430595</v>
      </c>
      <c r="AB158">
        <v>150.69039584220999</v>
      </c>
      <c r="AC158">
        <v>143.48704566282399</v>
      </c>
      <c r="AD158">
        <v>143.01067936789701</v>
      </c>
      <c r="AE158">
        <v>155.44378577644699</v>
      </c>
      <c r="AF158">
        <v>149.736574998289</v>
      </c>
      <c r="AG158">
        <v>142.21831753811699</v>
      </c>
      <c r="AH158">
        <v>132.43830798034699</v>
      </c>
      <c r="AI158">
        <v>146.07861665878801</v>
      </c>
      <c r="AJ158">
        <v>139.42014375878799</v>
      </c>
      <c r="AK158">
        <v>131.26945300417199</v>
      </c>
      <c r="AL158">
        <v>124.025943411854</v>
      </c>
      <c r="AM158">
        <v>120.872554449818</v>
      </c>
      <c r="AN158">
        <v>130.17037327316501</v>
      </c>
      <c r="AO158">
        <v>129.88946210526899</v>
      </c>
      <c r="AP158">
        <v>137.79044630219099</v>
      </c>
      <c r="AQ158">
        <v>131.670942642103</v>
      </c>
      <c r="AR158">
        <v>132.720724737523</v>
      </c>
      <c r="AS158">
        <v>136.55594210666601</v>
      </c>
      <c r="AT158">
        <v>132.197980607533</v>
      </c>
      <c r="AU158">
        <v>116.582079519697</v>
      </c>
      <c r="AV158">
        <v>126.401001198091</v>
      </c>
      <c r="AW158">
        <v>126.981524852687</v>
      </c>
      <c r="AX158">
        <v>128.78308718044599</v>
      </c>
      <c r="AY158">
        <v>115.853747137482</v>
      </c>
      <c r="AZ158">
        <v>127.173073336673</v>
      </c>
      <c r="BA158">
        <v>143.50235677427</v>
      </c>
      <c r="BB158">
        <v>141.69166614441801</v>
      </c>
      <c r="BC158">
        <v>144.49495936919999</v>
      </c>
      <c r="BD158">
        <v>154.279562720017</v>
      </c>
      <c r="BE158">
        <v>152.26134335559701</v>
      </c>
      <c r="BF158">
        <v>151.906640301191</v>
      </c>
      <c r="BG158">
        <v>130.01894427518201</v>
      </c>
      <c r="BH158">
        <v>133.17194904746901</v>
      </c>
      <c r="BI158">
        <v>135.39910672488199</v>
      </c>
      <c r="BJ158">
        <f t="shared" si="5"/>
        <v>139.3939306983591</v>
      </c>
      <c r="BK158">
        <f t="shared" si="4"/>
        <v>135.7485652965517</v>
      </c>
      <c r="BL158">
        <v>121.523914102449</v>
      </c>
    </row>
    <row r="159" spans="1:64" x14ac:dyDescent="0.35">
      <c r="A159">
        <v>157</v>
      </c>
      <c r="B159" s="1">
        <v>40739</v>
      </c>
      <c r="C159" t="s">
        <v>194</v>
      </c>
      <c r="K159">
        <v>131.70191605796899</v>
      </c>
      <c r="L159">
        <v>129.622431914304</v>
      </c>
      <c r="M159">
        <v>136.26738341320799</v>
      </c>
      <c r="N159">
        <v>135.450170519652</v>
      </c>
      <c r="O159">
        <v>129.06710518391299</v>
      </c>
      <c r="P159">
        <v>124.472297655695</v>
      </c>
      <c r="Q159">
        <v>138.69088607175399</v>
      </c>
      <c r="R159">
        <v>138.03772127987699</v>
      </c>
      <c r="S159">
        <v>145.57475949961801</v>
      </c>
      <c r="T159">
        <v>156.07278497144</v>
      </c>
      <c r="AC159">
        <v>133.96863894045799</v>
      </c>
      <c r="AD159">
        <v>134.214423133716</v>
      </c>
      <c r="AE159">
        <v>144.719152881219</v>
      </c>
      <c r="AF159">
        <v>142.675866720991</v>
      </c>
      <c r="AG159">
        <v>136.463973862789</v>
      </c>
      <c r="AH159">
        <v>125.225771427179</v>
      </c>
      <c r="AI159">
        <v>135.75633623439401</v>
      </c>
      <c r="AJ159">
        <v>128.470909096068</v>
      </c>
      <c r="AS159">
        <v>131.289575268509</v>
      </c>
      <c r="AT159">
        <v>119.82438681999</v>
      </c>
      <c r="AU159">
        <v>104.778517953345</v>
      </c>
      <c r="AV159">
        <v>118.870439579779</v>
      </c>
      <c r="AW159">
        <v>113.412793687652</v>
      </c>
      <c r="AX159">
        <v>116.526494848946</v>
      </c>
      <c r="AY159">
        <v>107.553937847542</v>
      </c>
      <c r="AZ159">
        <v>116.216087208978</v>
      </c>
      <c r="BA159">
        <v>135.224667817126</v>
      </c>
      <c r="BG159">
        <v>109.154718450788</v>
      </c>
      <c r="BH159">
        <v>108.414532866992</v>
      </c>
      <c r="BI159">
        <v>119.822778130114</v>
      </c>
      <c r="BJ159">
        <f t="shared" si="5"/>
        <v>128.25138197813351</v>
      </c>
      <c r="BK159">
        <f t="shared" si="4"/>
        <v>124.60601657632613</v>
      </c>
      <c r="BL159">
        <v>120.850818921684</v>
      </c>
    </row>
    <row r="160" spans="1:64" x14ac:dyDescent="0.35">
      <c r="A160">
        <v>158</v>
      </c>
      <c r="B160" s="1">
        <v>40746</v>
      </c>
      <c r="C160" t="s">
        <v>195</v>
      </c>
      <c r="D160">
        <v>128.87575703930901</v>
      </c>
      <c r="E160">
        <v>136.870950283176</v>
      </c>
      <c r="F160">
        <v>138.98897034226101</v>
      </c>
      <c r="G160">
        <v>140.542006742805</v>
      </c>
      <c r="H160">
        <v>131.44780200242701</v>
      </c>
      <c r="I160">
        <v>133.342602213471</v>
      </c>
      <c r="J160">
        <v>141.59754150616999</v>
      </c>
      <c r="K160">
        <v>134.477390272398</v>
      </c>
      <c r="P160">
        <v>120.199755753833</v>
      </c>
      <c r="Q160">
        <v>137.42713531984899</v>
      </c>
      <c r="R160">
        <v>140.05564405398101</v>
      </c>
      <c r="S160">
        <v>143.16373302857099</v>
      </c>
      <c r="T160">
        <v>154.92939734708699</v>
      </c>
      <c r="U160">
        <v>147.958835867288</v>
      </c>
      <c r="V160">
        <v>146.827347035646</v>
      </c>
      <c r="W160">
        <v>145.82425391510299</v>
      </c>
      <c r="X160">
        <v>143.63547095455201</v>
      </c>
      <c r="Y160">
        <v>144.176259765949</v>
      </c>
      <c r="Z160">
        <v>143.527742114517</v>
      </c>
      <c r="AA160">
        <v>137.24225939735001</v>
      </c>
      <c r="AB160">
        <v>139.47468058172299</v>
      </c>
      <c r="AC160">
        <v>137.11345625205499</v>
      </c>
      <c r="AH160">
        <v>121.17957846165601</v>
      </c>
      <c r="AI160">
        <v>132.06794179809501</v>
      </c>
      <c r="AJ160">
        <v>124.482650703134</v>
      </c>
      <c r="AK160">
        <v>121.323426162834</v>
      </c>
      <c r="AL160">
        <v>108.7162989381</v>
      </c>
      <c r="AM160">
        <v>114.31407784736599</v>
      </c>
      <c r="AN160">
        <v>122.74414259749</v>
      </c>
      <c r="AO160">
        <v>122.268588092581</v>
      </c>
      <c r="AP160">
        <v>131.85387083159901</v>
      </c>
      <c r="AQ160">
        <v>124.393472275623</v>
      </c>
      <c r="AR160">
        <v>120.807593821664</v>
      </c>
      <c r="AX160">
        <v>122.203911209613</v>
      </c>
      <c r="AY160">
        <v>107.185883559581</v>
      </c>
      <c r="AZ160">
        <v>114.291033030248</v>
      </c>
      <c r="BA160">
        <v>129.552253887273</v>
      </c>
      <c r="BB160">
        <v>127.981741394629</v>
      </c>
      <c r="BC160">
        <v>132.93628842870299</v>
      </c>
      <c r="BD160">
        <v>145.54305481575</v>
      </c>
      <c r="BE160">
        <v>142.21216876378199</v>
      </c>
      <c r="BF160">
        <v>130.72116453784099</v>
      </c>
      <c r="BJ160">
        <f t="shared" si="5"/>
        <v>132.4875745939782</v>
      </c>
      <c r="BK160">
        <f t="shared" si="4"/>
        <v>128.8422091921708</v>
      </c>
      <c r="BL160">
        <v>121.984772826729</v>
      </c>
    </row>
    <row r="161" spans="1:67" x14ac:dyDescent="0.35">
      <c r="A161">
        <v>159</v>
      </c>
      <c r="B161" s="1">
        <v>40747</v>
      </c>
      <c r="C161" t="s">
        <v>196</v>
      </c>
      <c r="D161">
        <v>158.651809228459</v>
      </c>
      <c r="E161">
        <v>152.27262708607699</v>
      </c>
      <c r="F161">
        <v>159.28360135110199</v>
      </c>
      <c r="G161">
        <v>157.122250526101</v>
      </c>
      <c r="H161">
        <v>151.89775739487601</v>
      </c>
      <c r="I161">
        <v>153.02997230972099</v>
      </c>
      <c r="J161">
        <v>155.55562301107</v>
      </c>
      <c r="K161">
        <v>154.07988078341401</v>
      </c>
      <c r="L161">
        <v>152.93247197906399</v>
      </c>
      <c r="M161">
        <v>154.70889390189799</v>
      </c>
      <c r="N161">
        <v>155.87722700495601</v>
      </c>
      <c r="O161">
        <v>151.15008542522199</v>
      </c>
      <c r="P161">
        <v>146.18179558691301</v>
      </c>
      <c r="Q161">
        <v>160.098007963828</v>
      </c>
      <c r="R161">
        <v>161.11917605090801</v>
      </c>
      <c r="S161">
        <v>167.43661280343099</v>
      </c>
      <c r="T161">
        <v>170.69736987263599</v>
      </c>
      <c r="U161">
        <v>166.01033310340799</v>
      </c>
      <c r="V161">
        <v>164.135742480576</v>
      </c>
      <c r="W161">
        <v>159.712622733986</v>
      </c>
      <c r="X161">
        <v>162.418800760875</v>
      </c>
      <c r="Y161">
        <v>167.827742366742</v>
      </c>
      <c r="Z161">
        <v>158.630943595492</v>
      </c>
      <c r="AA161">
        <v>155.979840812448</v>
      </c>
      <c r="AB161">
        <v>160.21334759031001</v>
      </c>
      <c r="AC161">
        <v>157.555322524893</v>
      </c>
      <c r="AD161">
        <v>156.144666986765</v>
      </c>
      <c r="AE161">
        <v>162.764408139468</v>
      </c>
      <c r="AF161">
        <v>162.25429089143699</v>
      </c>
      <c r="AG161">
        <v>160.48108866166299</v>
      </c>
      <c r="AH161">
        <v>147.83989099742399</v>
      </c>
      <c r="AI161">
        <v>160.510925122011</v>
      </c>
      <c r="AJ161">
        <v>152.09871512292401</v>
      </c>
      <c r="AK161">
        <v>145.539097440174</v>
      </c>
      <c r="AL161">
        <v>135.88290448147501</v>
      </c>
      <c r="AM161">
        <v>136.62215321044499</v>
      </c>
      <c r="AN161">
        <v>146.47499511864601</v>
      </c>
      <c r="AO161">
        <v>146.21402360815799</v>
      </c>
      <c r="AP161">
        <v>159.35324897125801</v>
      </c>
      <c r="AQ161">
        <v>150.54614629011701</v>
      </c>
      <c r="AR161">
        <v>143.56735818296499</v>
      </c>
      <c r="AS161">
        <v>157.52118320428201</v>
      </c>
      <c r="AT161">
        <v>144.77845348636899</v>
      </c>
      <c r="AU161">
        <v>124.71907619685101</v>
      </c>
      <c r="AV161">
        <v>141.95076972350799</v>
      </c>
      <c r="AW161">
        <v>138.891893768415</v>
      </c>
      <c r="AX161">
        <v>143.755448967261</v>
      </c>
      <c r="AY161">
        <v>127.264792397699</v>
      </c>
      <c r="AZ161">
        <v>136.533986379006</v>
      </c>
      <c r="BA161">
        <v>151.89008245540899</v>
      </c>
      <c r="BB161">
        <v>149.65214093127599</v>
      </c>
      <c r="BC161">
        <v>157.70115278064799</v>
      </c>
      <c r="BD161">
        <v>171.08439241661401</v>
      </c>
      <c r="BE161">
        <v>171.344573911878</v>
      </c>
      <c r="BF161">
        <v>160.83222860718899</v>
      </c>
      <c r="BG161">
        <v>148.57613002377801</v>
      </c>
      <c r="BH161">
        <v>144.187409534273</v>
      </c>
      <c r="BI161">
        <v>152.38189707572599</v>
      </c>
      <c r="BJ161">
        <f t="shared" si="5"/>
        <v>153.51619626437099</v>
      </c>
      <c r="BK161">
        <f t="shared" si="4"/>
        <v>149.87083086256359</v>
      </c>
      <c r="BL161">
        <v>121.76349669975799</v>
      </c>
    </row>
    <row r="162" spans="1:67" x14ac:dyDescent="0.35">
      <c r="A162">
        <v>160</v>
      </c>
      <c r="B162" s="1">
        <v>40755</v>
      </c>
      <c r="C162" t="s">
        <v>197</v>
      </c>
      <c r="G162">
        <v>153.59882855470599</v>
      </c>
      <c r="H162">
        <v>150.84439343507</v>
      </c>
      <c r="I162">
        <v>154.21542683663199</v>
      </c>
      <c r="J162">
        <v>151.18250308211199</v>
      </c>
      <c r="K162">
        <v>146.843908213568</v>
      </c>
      <c r="L162">
        <v>151.65920695027401</v>
      </c>
      <c r="M162">
        <v>152.345525337466</v>
      </c>
      <c r="N162">
        <v>156.42123199222399</v>
      </c>
      <c r="O162">
        <v>150.04836467508201</v>
      </c>
      <c r="X162">
        <v>159.95573546133201</v>
      </c>
      <c r="Y162">
        <v>161.96532696729599</v>
      </c>
      <c r="Z162">
        <v>154.67294778406799</v>
      </c>
      <c r="AA162">
        <v>152.538853611587</v>
      </c>
      <c r="AB162">
        <v>156.568544059039</v>
      </c>
      <c r="AC162">
        <v>148.97501500402299</v>
      </c>
      <c r="AD162">
        <v>146.20072518826501</v>
      </c>
      <c r="AE162">
        <v>160.22197046163299</v>
      </c>
      <c r="AF162">
        <v>156.377509201604</v>
      </c>
      <c r="AG162">
        <v>154.86584141543199</v>
      </c>
      <c r="AO162">
        <v>140.19590322327201</v>
      </c>
      <c r="AP162">
        <v>148.46234883432601</v>
      </c>
      <c r="AQ162">
        <v>143.07669357464201</v>
      </c>
      <c r="AR162">
        <v>140.918567092751</v>
      </c>
      <c r="AS162">
        <v>146.993645759586</v>
      </c>
      <c r="AT162">
        <v>136.13039030406901</v>
      </c>
      <c r="AU162">
        <v>122.50453241445599</v>
      </c>
      <c r="AV162">
        <v>135.58984833533299</v>
      </c>
      <c r="AW162">
        <v>135.78199635233599</v>
      </c>
      <c r="BD162">
        <v>163.183681164219</v>
      </c>
      <c r="BE162">
        <v>152.35389116865201</v>
      </c>
      <c r="BF162">
        <v>153.39873068764899</v>
      </c>
      <c r="BG162">
        <v>139.80395241397301</v>
      </c>
      <c r="BH162">
        <v>137.60996393428701</v>
      </c>
      <c r="BI162">
        <v>139.73315490838101</v>
      </c>
      <c r="BJ162">
        <f t="shared" si="5"/>
        <v>148.68350465880425</v>
      </c>
      <c r="BK162">
        <f t="shared" si="4"/>
        <v>145.03813925699689</v>
      </c>
      <c r="BL162">
        <v>121.751360334529</v>
      </c>
    </row>
    <row r="163" spans="1:67" x14ac:dyDescent="0.35">
      <c r="A163">
        <v>161</v>
      </c>
      <c r="B163" s="1">
        <v>40763</v>
      </c>
      <c r="C163" t="s">
        <v>198</v>
      </c>
      <c r="D163">
        <v>147.68986397873601</v>
      </c>
      <c r="E163">
        <v>151.50265469659399</v>
      </c>
      <c r="F163">
        <v>149.62488526582601</v>
      </c>
      <c r="G163">
        <v>150.39569068788501</v>
      </c>
      <c r="H163">
        <v>146.605962853622</v>
      </c>
      <c r="I163">
        <v>146.27804310807301</v>
      </c>
      <c r="J163">
        <v>154.13200828269899</v>
      </c>
      <c r="K163">
        <v>145.474013468138</v>
      </c>
      <c r="L163">
        <v>153.073914330317</v>
      </c>
      <c r="M163">
        <v>155.12780200940099</v>
      </c>
      <c r="N163">
        <v>159.36409269033899</v>
      </c>
      <c r="O163">
        <v>153.99843802769001</v>
      </c>
      <c r="P163">
        <v>143.471785923667</v>
      </c>
      <c r="Q163">
        <v>157.34581957025699</v>
      </c>
      <c r="R163">
        <v>156.53942861334599</v>
      </c>
      <c r="S163">
        <v>158.61519603430901</v>
      </c>
      <c r="T163">
        <v>171.49465393955199</v>
      </c>
      <c r="U163">
        <v>159.250933037187</v>
      </c>
      <c r="V163">
        <v>153.93287189117899</v>
      </c>
      <c r="W163">
        <v>156.094867960908</v>
      </c>
      <c r="X163">
        <v>157.188715571138</v>
      </c>
      <c r="Y163">
        <v>160.766507963533</v>
      </c>
      <c r="Z163">
        <v>158.10289267457301</v>
      </c>
      <c r="AA163">
        <v>151.078413677312</v>
      </c>
      <c r="AB163">
        <v>154.51385134822499</v>
      </c>
      <c r="AC163">
        <v>148.143606891519</v>
      </c>
      <c r="AD163">
        <v>146.457268893156</v>
      </c>
      <c r="AE163">
        <v>161.114833234993</v>
      </c>
      <c r="AF163">
        <v>161.917276597691</v>
      </c>
      <c r="AG163">
        <v>156.395725935603</v>
      </c>
      <c r="AH163">
        <v>151.62997832802199</v>
      </c>
      <c r="AI163">
        <v>156.788508341891</v>
      </c>
      <c r="AJ163">
        <v>151.22936027130001</v>
      </c>
      <c r="AK163">
        <v>149.710556194969</v>
      </c>
      <c r="AL163">
        <v>132.818366988126</v>
      </c>
      <c r="AM163">
        <v>137.29683306835599</v>
      </c>
      <c r="AN163">
        <v>142.24860076734501</v>
      </c>
      <c r="AO163">
        <v>143.08270082672701</v>
      </c>
      <c r="AP163">
        <v>150.68333486413701</v>
      </c>
      <c r="AQ163">
        <v>144.050341486246</v>
      </c>
      <c r="AR163">
        <v>140.32909303598001</v>
      </c>
      <c r="AS163">
        <v>142.20590757258199</v>
      </c>
      <c r="AT163">
        <v>137.205175687565</v>
      </c>
      <c r="AU163">
        <v>125.237941092413</v>
      </c>
      <c r="AV163">
        <v>137.58711374965</v>
      </c>
      <c r="AW163">
        <v>139.177893907071</v>
      </c>
      <c r="AX163">
        <v>139.04368466294301</v>
      </c>
      <c r="AY163">
        <v>129.109428124186</v>
      </c>
      <c r="AZ163">
        <v>131.230402030947</v>
      </c>
      <c r="BA163">
        <v>156.449013149802</v>
      </c>
      <c r="BB163">
        <v>149.28461056493899</v>
      </c>
      <c r="BC163">
        <v>155.28699511264901</v>
      </c>
      <c r="BD163">
        <v>168.82332282585199</v>
      </c>
      <c r="BE163">
        <v>168.46816442514</v>
      </c>
      <c r="BF163">
        <v>161.40847075014</v>
      </c>
      <c r="BG163">
        <v>149.967889478035</v>
      </c>
      <c r="BH163">
        <v>140.715502982598</v>
      </c>
      <c r="BI163">
        <v>151.99041359031801</v>
      </c>
      <c r="BJ163">
        <f t="shared" si="5"/>
        <v>150.15089005236891</v>
      </c>
      <c r="BK163">
        <f t="shared" si="4"/>
        <v>146.50552465056154</v>
      </c>
      <c r="BL163">
        <v>121.422388704233</v>
      </c>
    </row>
    <row r="164" spans="1:67" x14ac:dyDescent="0.35">
      <c r="A164">
        <v>162</v>
      </c>
      <c r="B164" s="1">
        <v>40778</v>
      </c>
      <c r="C164" t="s">
        <v>199</v>
      </c>
      <c r="D164">
        <v>148.224986347731</v>
      </c>
      <c r="E164">
        <v>142.92944850069699</v>
      </c>
      <c r="F164">
        <v>147.96452828155901</v>
      </c>
      <c r="G164">
        <v>145.475569071671</v>
      </c>
      <c r="H164">
        <v>140.10692595391299</v>
      </c>
      <c r="I164">
        <v>143.852723539723</v>
      </c>
      <c r="J164">
        <v>150.634681732622</v>
      </c>
      <c r="K164">
        <v>144.03120361566101</v>
      </c>
      <c r="Q164">
        <v>149.52472280546101</v>
      </c>
      <c r="R164">
        <v>151.702171116643</v>
      </c>
      <c r="S164">
        <v>154.831639318079</v>
      </c>
      <c r="T164">
        <v>162.318216096523</v>
      </c>
      <c r="U164">
        <v>153.895821752285</v>
      </c>
      <c r="V164">
        <v>146.90826210068099</v>
      </c>
      <c r="W164">
        <v>147.44413228547501</v>
      </c>
      <c r="X164">
        <v>150.55933436020601</v>
      </c>
      <c r="Y164">
        <v>149.06705727319701</v>
      </c>
      <c r="Z164">
        <v>144.90621673448399</v>
      </c>
      <c r="AA164">
        <v>143.83247363362301</v>
      </c>
      <c r="AB164">
        <v>146.55873914482899</v>
      </c>
      <c r="AC164">
        <v>142.104190909301</v>
      </c>
      <c r="AD164">
        <v>143.25520668579199</v>
      </c>
      <c r="AI164">
        <v>144.470275256825</v>
      </c>
      <c r="AJ164">
        <v>136.21790016390199</v>
      </c>
      <c r="AK164">
        <v>127.900359505897</v>
      </c>
      <c r="AL164">
        <v>122.94027244549901</v>
      </c>
      <c r="AM164">
        <v>122.70870512993901</v>
      </c>
      <c r="AN164">
        <v>128.59472145497301</v>
      </c>
      <c r="AO164">
        <v>126.50954139204001</v>
      </c>
      <c r="AP164">
        <v>139.950098256747</v>
      </c>
      <c r="AQ164">
        <v>130.01618409564301</v>
      </c>
      <c r="AR164">
        <v>128.742761430314</v>
      </c>
      <c r="AS164">
        <v>132.94360843749001</v>
      </c>
      <c r="AT164">
        <v>123.783397073545</v>
      </c>
      <c r="AY164">
        <v>116.569612861078</v>
      </c>
      <c r="AZ164">
        <v>119.361504427765</v>
      </c>
      <c r="BA164">
        <v>140.788182007594</v>
      </c>
      <c r="BB164">
        <v>140.277253801451</v>
      </c>
      <c r="BC164">
        <v>130.428153785803</v>
      </c>
      <c r="BD164">
        <v>143.60708550133401</v>
      </c>
      <c r="BE164">
        <v>150.69436045969599</v>
      </c>
      <c r="BF164">
        <v>129.158091321726</v>
      </c>
      <c r="BG164">
        <v>125.993863058416</v>
      </c>
      <c r="BJ164">
        <f t="shared" si="5"/>
        <v>139.80893449134496</v>
      </c>
      <c r="BK164">
        <f t="shared" si="4"/>
        <v>136.16356908953759</v>
      </c>
      <c r="BL164">
        <v>121.72726241154599</v>
      </c>
    </row>
    <row r="165" spans="1:67" x14ac:dyDescent="0.35">
      <c r="A165">
        <v>163</v>
      </c>
      <c r="B165" s="1">
        <v>40779</v>
      </c>
      <c r="C165" t="s">
        <v>200</v>
      </c>
      <c r="D165">
        <v>153.08722009196299</v>
      </c>
      <c r="E165">
        <v>151.21911467967101</v>
      </c>
      <c r="F165">
        <v>158.13910797985099</v>
      </c>
      <c r="G165">
        <v>160.75498741369</v>
      </c>
      <c r="H165">
        <v>158.20111815163</v>
      </c>
      <c r="I165">
        <v>159.740041945955</v>
      </c>
      <c r="J165">
        <v>167.45234253575799</v>
      </c>
      <c r="K165">
        <v>163.34022384807801</v>
      </c>
      <c r="L165">
        <v>165.81835053543301</v>
      </c>
      <c r="M165">
        <v>166.28764074911601</v>
      </c>
      <c r="N165">
        <v>162.60838449911699</v>
      </c>
      <c r="O165">
        <v>159.98338518630001</v>
      </c>
      <c r="P165">
        <v>153.08978246438801</v>
      </c>
      <c r="Q165">
        <v>166.647752793346</v>
      </c>
      <c r="R165">
        <v>165.48071575192901</v>
      </c>
      <c r="S165">
        <v>162.300041639873</v>
      </c>
      <c r="T165">
        <v>171.489358478463</v>
      </c>
      <c r="U165">
        <v>172.09758509060401</v>
      </c>
      <c r="V165">
        <v>164.264551180909</v>
      </c>
      <c r="W165">
        <v>161.20487851739901</v>
      </c>
      <c r="X165">
        <v>168.17593020930801</v>
      </c>
      <c r="Y165">
        <v>167.29425183175499</v>
      </c>
      <c r="Z165">
        <v>164.89911125332199</v>
      </c>
      <c r="AA165">
        <v>165.42093971342999</v>
      </c>
      <c r="AB165">
        <v>169.360361434531</v>
      </c>
      <c r="AC165">
        <v>163.883710674914</v>
      </c>
      <c r="AD165">
        <v>162.664443236474</v>
      </c>
      <c r="AE165">
        <v>166.232818240049</v>
      </c>
      <c r="AF165">
        <v>168.93676520821401</v>
      </c>
      <c r="AG165">
        <v>168.215238736679</v>
      </c>
      <c r="AH165">
        <v>159.383256785285</v>
      </c>
      <c r="AI165">
        <v>165.78611658868999</v>
      </c>
      <c r="AJ165">
        <v>156.14257385161599</v>
      </c>
      <c r="AK165">
        <v>151.48316677002299</v>
      </c>
      <c r="AL165">
        <v>140.98604615868501</v>
      </c>
      <c r="AM165">
        <v>144.61999572969501</v>
      </c>
      <c r="AN165">
        <v>147.56889159816899</v>
      </c>
      <c r="AO165">
        <v>145.70877433903999</v>
      </c>
      <c r="AP165">
        <v>163.995318100665</v>
      </c>
      <c r="AQ165">
        <v>156.65009274210701</v>
      </c>
      <c r="AR165">
        <v>153.65245116675899</v>
      </c>
      <c r="AS165">
        <v>158.39103311012701</v>
      </c>
      <c r="AT165">
        <v>146.819511866971</v>
      </c>
      <c r="AU165">
        <v>133.26852211363899</v>
      </c>
      <c r="AV165">
        <v>148.12951939653601</v>
      </c>
      <c r="AW165">
        <v>144.821764467924</v>
      </c>
      <c r="AX165">
        <v>150.461937293175</v>
      </c>
      <c r="AY165">
        <v>136.59942967890501</v>
      </c>
      <c r="AZ165">
        <v>139.46170328604501</v>
      </c>
      <c r="BA165">
        <v>158.802030377687</v>
      </c>
      <c r="BB165">
        <v>160.62766468371899</v>
      </c>
      <c r="BC165">
        <v>161.89740794665201</v>
      </c>
      <c r="BD165">
        <v>176.04543868117199</v>
      </c>
      <c r="BE165">
        <v>175.84343159756199</v>
      </c>
      <c r="BF165">
        <v>174.552698682634</v>
      </c>
      <c r="BG165">
        <v>158.94270819424</v>
      </c>
      <c r="BH165">
        <v>155.95288298948799</v>
      </c>
      <c r="BI165">
        <v>163.505887963042</v>
      </c>
      <c r="BJ165">
        <f t="shared" si="5"/>
        <v>159.28259327986896</v>
      </c>
      <c r="BK165">
        <f t="shared" si="4"/>
        <v>155.63722787806159</v>
      </c>
      <c r="BL165">
        <v>121.702184533935</v>
      </c>
    </row>
    <row r="166" spans="1:67" x14ac:dyDescent="0.35">
      <c r="A166">
        <v>164</v>
      </c>
      <c r="B166" s="1">
        <v>40786</v>
      </c>
      <c r="C166" t="s">
        <v>201</v>
      </c>
      <c r="D166">
        <v>130.44191530458099</v>
      </c>
      <c r="E166">
        <v>128.44996952844099</v>
      </c>
      <c r="F166">
        <v>131.08084371721301</v>
      </c>
      <c r="G166">
        <v>123.23335755253601</v>
      </c>
      <c r="H166">
        <v>115.47411378228701</v>
      </c>
      <c r="I166">
        <v>124.224450258917</v>
      </c>
      <c r="J166">
        <v>128.03356039652999</v>
      </c>
      <c r="K166">
        <v>117.38199645238601</v>
      </c>
      <c r="L166">
        <v>120.494529104371</v>
      </c>
      <c r="M166">
        <v>125.44344028264599</v>
      </c>
      <c r="N166">
        <v>126.19076963652</v>
      </c>
      <c r="O166">
        <v>122.75422668051699</v>
      </c>
      <c r="P166">
        <v>113.486628077085</v>
      </c>
      <c r="Q166">
        <v>131.66474541334301</v>
      </c>
      <c r="R166">
        <v>134.220339514757</v>
      </c>
      <c r="S166">
        <v>137.949472874332</v>
      </c>
      <c r="T166">
        <v>151.23426215933</v>
      </c>
      <c r="U166">
        <v>144.72314610383501</v>
      </c>
      <c r="V166">
        <v>136.26363455166401</v>
      </c>
      <c r="W166">
        <v>134.76784431586199</v>
      </c>
      <c r="X166">
        <v>136.18458014267901</v>
      </c>
      <c r="Y166">
        <v>132.24910768812001</v>
      </c>
      <c r="Z166">
        <v>125.378429195517</v>
      </c>
      <c r="AA166">
        <v>127.347934100578</v>
      </c>
      <c r="AB166">
        <v>130.43611312900299</v>
      </c>
      <c r="AC166">
        <v>127.802966350124</v>
      </c>
      <c r="AD166">
        <v>124.318761377153</v>
      </c>
      <c r="AE166">
        <v>136.67740589589599</v>
      </c>
      <c r="AF166">
        <v>131.69233750770599</v>
      </c>
      <c r="AG166">
        <v>125.964968307848</v>
      </c>
      <c r="AH166">
        <v>115.73029877102999</v>
      </c>
      <c r="AI166">
        <v>119.542289695325</v>
      </c>
      <c r="AJ166">
        <v>115.94257510278401</v>
      </c>
      <c r="AK166">
        <v>118.559251987678</v>
      </c>
      <c r="AL166">
        <v>114.899628463727</v>
      </c>
      <c r="AM166">
        <v>113.852191344834</v>
      </c>
      <c r="AN166">
        <v>120.44956084920101</v>
      </c>
      <c r="AO166">
        <v>120.058199025615</v>
      </c>
      <c r="AP166">
        <v>126.22169430403</v>
      </c>
      <c r="AQ166">
        <v>124.37407916201499</v>
      </c>
      <c r="AR166">
        <v>122.88527802989501</v>
      </c>
      <c r="AS166">
        <v>126.65993151407901</v>
      </c>
      <c r="AT166">
        <v>115.2645957583</v>
      </c>
      <c r="AU166">
        <v>101.462365930183</v>
      </c>
      <c r="AV166">
        <v>111.01160972816599</v>
      </c>
      <c r="AW166">
        <v>111.164706011897</v>
      </c>
      <c r="AX166">
        <v>119.726937507497</v>
      </c>
      <c r="AY166">
        <v>105.678689859193</v>
      </c>
      <c r="AZ166">
        <v>108.882494334952</v>
      </c>
      <c r="BA166">
        <v>126.590670177156</v>
      </c>
      <c r="BB166">
        <v>131.97536911497301</v>
      </c>
      <c r="BC166">
        <v>134.570406490284</v>
      </c>
      <c r="BD166">
        <v>144.547065798136</v>
      </c>
      <c r="BE166">
        <v>132.49602720005899</v>
      </c>
      <c r="BF166">
        <v>134.077750064718</v>
      </c>
      <c r="BG166">
        <v>112.332337932095</v>
      </c>
      <c r="BH166">
        <v>105.78920338508</v>
      </c>
      <c r="BI166">
        <v>112.23162008738799</v>
      </c>
      <c r="BJ166">
        <f t="shared" si="5"/>
        <v>124.5265978798632</v>
      </c>
      <c r="BK166">
        <f t="shared" si="4"/>
        <v>120.88123247805582</v>
      </c>
      <c r="BL166">
        <v>122.924656182314</v>
      </c>
    </row>
    <row r="167" spans="1:67" x14ac:dyDescent="0.35">
      <c r="A167">
        <v>165</v>
      </c>
      <c r="B167" s="1">
        <v>40787</v>
      </c>
      <c r="C167" t="s">
        <v>202</v>
      </c>
      <c r="H167">
        <v>103.53204605293701</v>
      </c>
      <c r="I167">
        <v>106.124516925869</v>
      </c>
      <c r="J167">
        <v>110.375932785413</v>
      </c>
      <c r="K167">
        <v>96.027950461409901</v>
      </c>
      <c r="L167">
        <v>105.377369517811</v>
      </c>
      <c r="M167">
        <v>107.696382444073</v>
      </c>
      <c r="N167">
        <v>109.72741414854499</v>
      </c>
      <c r="O167">
        <v>106.980768744542</v>
      </c>
      <c r="P167">
        <v>100.59508785137</v>
      </c>
      <c r="Z167">
        <v>116.346888707955</v>
      </c>
      <c r="AA167">
        <v>110.07162434833199</v>
      </c>
      <c r="AB167">
        <v>113.52682729895299</v>
      </c>
      <c r="AC167">
        <v>116.179357316159</v>
      </c>
      <c r="AD167">
        <v>108.153647565292</v>
      </c>
      <c r="AE167">
        <v>115.63426062279299</v>
      </c>
      <c r="AF167">
        <v>107.784996551791</v>
      </c>
      <c r="AG167">
        <v>107.008032268951</v>
      </c>
      <c r="AH167">
        <v>89.736378314386698</v>
      </c>
      <c r="AP167">
        <v>110.168500691685</v>
      </c>
      <c r="AQ167">
        <v>105.929042013104</v>
      </c>
      <c r="AR167">
        <v>102.280809745056</v>
      </c>
      <c r="AS167">
        <v>110.30933297306299</v>
      </c>
      <c r="AT167">
        <v>90.127202261362996</v>
      </c>
      <c r="AU167">
        <v>79.320894673315905</v>
      </c>
      <c r="AV167">
        <v>92.289534063964595</v>
      </c>
      <c r="AW167">
        <v>88.879486468511701</v>
      </c>
      <c r="AX167">
        <v>94.392985855050398</v>
      </c>
      <c r="BE167">
        <v>109.258609468462</v>
      </c>
      <c r="BF167">
        <v>105.638674972494</v>
      </c>
      <c r="BG167">
        <v>76.798060457418899</v>
      </c>
      <c r="BH167">
        <v>72.618307817179797</v>
      </c>
      <c r="BI167">
        <v>82.949938757985194</v>
      </c>
      <c r="BJ167">
        <f t="shared" si="5"/>
        <v>101.62002694203865</v>
      </c>
      <c r="BK167">
        <f t="shared" si="4"/>
        <v>97.974661540231267</v>
      </c>
      <c r="BL167">
        <v>122.813939951113</v>
      </c>
    </row>
    <row r="168" spans="1:67" x14ac:dyDescent="0.35">
      <c r="A168">
        <v>166</v>
      </c>
      <c r="B168" s="1">
        <v>40795</v>
      </c>
      <c r="C168" t="s">
        <v>203</v>
      </c>
      <c r="D168">
        <v>126.096929021329</v>
      </c>
      <c r="E168">
        <v>127.178352216699</v>
      </c>
      <c r="F168">
        <v>127.752322715387</v>
      </c>
      <c r="G168">
        <v>130.840869758689</v>
      </c>
      <c r="H168">
        <v>123.406272744815</v>
      </c>
      <c r="I168">
        <v>128.947291930516</v>
      </c>
      <c r="J168">
        <v>141.21287454364901</v>
      </c>
      <c r="K168">
        <v>141.52830981741499</v>
      </c>
      <c r="L168">
        <v>142.79333410827499</v>
      </c>
      <c r="M168">
        <v>148.965243588411</v>
      </c>
      <c r="N168">
        <v>145.479078357627</v>
      </c>
      <c r="O168">
        <v>143.55502702520599</v>
      </c>
      <c r="P168">
        <v>131.01713488663299</v>
      </c>
      <c r="Q168">
        <v>148.00201570060301</v>
      </c>
      <c r="R168">
        <v>149.78836094596801</v>
      </c>
      <c r="S168">
        <v>149.22920669714301</v>
      </c>
      <c r="T168">
        <v>155.39480429850701</v>
      </c>
      <c r="U168">
        <v>142.90489753713501</v>
      </c>
      <c r="V168">
        <v>144.040849364564</v>
      </c>
      <c r="W168">
        <v>145.16063204973599</v>
      </c>
      <c r="X168">
        <v>150.006773359465</v>
      </c>
      <c r="Y168">
        <v>149.40746296596001</v>
      </c>
      <c r="Z168">
        <v>141.98144310793501</v>
      </c>
      <c r="AA168">
        <v>137.339569894601</v>
      </c>
      <c r="AB168">
        <v>136.959647744976</v>
      </c>
      <c r="AC168">
        <v>140.481986006206</v>
      </c>
      <c r="AD168">
        <v>134.307901527762</v>
      </c>
      <c r="AE168">
        <v>144.328872214478</v>
      </c>
      <c r="AF168">
        <v>145.62805609750501</v>
      </c>
      <c r="AG168">
        <v>139.99979196434501</v>
      </c>
      <c r="AH168">
        <v>124.492021025396</v>
      </c>
      <c r="AI168">
        <v>130.93350454270001</v>
      </c>
      <c r="AJ168">
        <v>125.78819773054001</v>
      </c>
      <c r="AK168">
        <v>124.60111519939301</v>
      </c>
      <c r="AL168">
        <v>124.58665605602</v>
      </c>
      <c r="AM168">
        <v>125.59505842869299</v>
      </c>
      <c r="AN168">
        <v>132.98227074479601</v>
      </c>
      <c r="AO168">
        <v>135.637819770709</v>
      </c>
      <c r="AP168">
        <v>142.486205841539</v>
      </c>
      <c r="AQ168">
        <v>134.35953341639501</v>
      </c>
      <c r="AR168">
        <v>133.037909507329</v>
      </c>
      <c r="AS168">
        <v>140.43700752906301</v>
      </c>
      <c r="AT168">
        <v>130.24538802930601</v>
      </c>
      <c r="AU168">
        <v>121.94102155337301</v>
      </c>
      <c r="AV168">
        <v>131.03137110577501</v>
      </c>
      <c r="AW168">
        <v>129.42039740063899</v>
      </c>
      <c r="AX168">
        <v>133.28784164696299</v>
      </c>
      <c r="AY168">
        <v>115.794033651802</v>
      </c>
      <c r="AZ168">
        <v>121.795102100661</v>
      </c>
      <c r="BA168">
        <v>133.882397841852</v>
      </c>
      <c r="BB168">
        <v>135.018844152703</v>
      </c>
      <c r="BC168">
        <v>139.505789734155</v>
      </c>
      <c r="BD168">
        <v>151.807897198956</v>
      </c>
      <c r="BE168">
        <v>145.23514905863601</v>
      </c>
      <c r="BF168">
        <v>143.311397499603</v>
      </c>
      <c r="BG168">
        <v>130.59267643083399</v>
      </c>
      <c r="BH168">
        <v>127.333613469401</v>
      </c>
      <c r="BI168">
        <v>133.41545887161101</v>
      </c>
      <c r="BJ168">
        <f t="shared" si="5"/>
        <v>136.41881020224798</v>
      </c>
      <c r="BK168">
        <f t="shared" si="4"/>
        <v>132.77344480044059</v>
      </c>
      <c r="BL168">
        <v>124.50148167002401</v>
      </c>
    </row>
    <row r="169" spans="1:67" x14ac:dyDescent="0.35">
      <c r="A169">
        <v>167</v>
      </c>
      <c r="B169" s="1">
        <v>40802</v>
      </c>
      <c r="C169" t="s">
        <v>204</v>
      </c>
      <c r="D169">
        <v>109.269838965261</v>
      </c>
      <c r="E169">
        <v>104.62813722288099</v>
      </c>
      <c r="F169">
        <v>116.26615473753</v>
      </c>
      <c r="G169">
        <v>111.31960622735799</v>
      </c>
      <c r="H169">
        <v>105.731455807665</v>
      </c>
      <c r="I169">
        <v>109.889666165032</v>
      </c>
      <c r="J169">
        <v>111.81812795128801</v>
      </c>
      <c r="K169">
        <v>114.49172238076299</v>
      </c>
      <c r="L169">
        <v>115.348135868273</v>
      </c>
      <c r="M169">
        <v>120.03992222783801</v>
      </c>
      <c r="N169">
        <v>123.56693811840999</v>
      </c>
      <c r="O169">
        <v>115.77871027205801</v>
      </c>
      <c r="P169">
        <v>110.43702139926</v>
      </c>
      <c r="Q169">
        <v>122.886028097471</v>
      </c>
      <c r="R169">
        <v>122.02086459022701</v>
      </c>
      <c r="S169">
        <v>126.754949329304</v>
      </c>
      <c r="T169">
        <v>129.341160212668</v>
      </c>
      <c r="U169">
        <v>124.337333843214</v>
      </c>
      <c r="V169">
        <v>118.530530479859</v>
      </c>
      <c r="W169">
        <v>123.9256912746</v>
      </c>
      <c r="X169">
        <v>123.812516452758</v>
      </c>
      <c r="Y169">
        <v>126.116789077042</v>
      </c>
      <c r="Z169">
        <v>124.249618279014</v>
      </c>
      <c r="AA169">
        <v>117.33601252166601</v>
      </c>
      <c r="AB169">
        <v>115.43266395951601</v>
      </c>
      <c r="AC169">
        <v>118.533677082186</v>
      </c>
      <c r="AD169">
        <v>114.888550000986</v>
      </c>
      <c r="AE169">
        <v>128.39756172405001</v>
      </c>
      <c r="AF169">
        <v>122.090550937572</v>
      </c>
      <c r="AG169">
        <v>111.148225189321</v>
      </c>
      <c r="AH169">
        <v>98.732417248663296</v>
      </c>
      <c r="AI169">
        <v>108.441399337984</v>
      </c>
      <c r="AJ169">
        <v>104.979051377812</v>
      </c>
      <c r="AK169">
        <v>97.393249679702194</v>
      </c>
      <c r="AL169">
        <v>92.924354371806999</v>
      </c>
      <c r="AM169">
        <v>101.331956157598</v>
      </c>
      <c r="AN169">
        <v>118.947846308081</v>
      </c>
      <c r="AO169">
        <v>115.876283541123</v>
      </c>
      <c r="AP169">
        <v>124.56261392279301</v>
      </c>
      <c r="AQ169">
        <v>117.556123023007</v>
      </c>
      <c r="AR169">
        <v>113.325425958978</v>
      </c>
      <c r="AS169">
        <v>122.025228694866</v>
      </c>
      <c r="AT169">
        <v>115.868199232752</v>
      </c>
      <c r="AU169">
        <v>101.28596000485599</v>
      </c>
      <c r="AV169">
        <v>110.233501442483</v>
      </c>
      <c r="AW169">
        <v>104.213328924013</v>
      </c>
      <c r="AX169">
        <v>108.40841122800001</v>
      </c>
      <c r="AY169">
        <v>93.574682848982405</v>
      </c>
      <c r="AZ169">
        <v>106.818920324389</v>
      </c>
      <c r="BA169">
        <v>115.308362941517</v>
      </c>
      <c r="BB169">
        <v>113.98765883179399</v>
      </c>
      <c r="BC169">
        <v>125.15178939354</v>
      </c>
      <c r="BD169">
        <v>137.945597895421</v>
      </c>
      <c r="BE169">
        <v>131.908438151523</v>
      </c>
      <c r="BF169">
        <v>127.094811625158</v>
      </c>
      <c r="BG169">
        <v>113.941607862786</v>
      </c>
      <c r="BH169">
        <v>111.58627227461901</v>
      </c>
      <c r="BI169">
        <v>108.246079231037</v>
      </c>
      <c r="BJ169">
        <f t="shared" si="5"/>
        <v>115.17340917638543</v>
      </c>
      <c r="BK169">
        <f t="shared" si="4"/>
        <v>111.52804377457805</v>
      </c>
      <c r="BL169">
        <v>124.781152673753</v>
      </c>
    </row>
    <row r="170" spans="1:67" x14ac:dyDescent="0.35">
      <c r="A170">
        <v>168</v>
      </c>
      <c r="B170" s="1">
        <v>40842</v>
      </c>
      <c r="C170" t="s">
        <v>205</v>
      </c>
      <c r="F170">
        <v>153.400416026355</v>
      </c>
      <c r="G170">
        <v>151.42347019423701</v>
      </c>
      <c r="H170">
        <v>147.74346496608101</v>
      </c>
      <c r="I170">
        <v>148.91736668643199</v>
      </c>
      <c r="J170">
        <v>149.92445557785999</v>
      </c>
      <c r="K170">
        <v>158.06996943205201</v>
      </c>
      <c r="L170">
        <v>175.19812226136699</v>
      </c>
      <c r="M170">
        <v>179.74207951077</v>
      </c>
      <c r="N170">
        <v>184.166333605212</v>
      </c>
      <c r="O170">
        <v>179.333760543453</v>
      </c>
      <c r="P170">
        <v>179.864369115589</v>
      </c>
      <c r="Q170">
        <v>184.08123690398901</v>
      </c>
      <c r="R170">
        <v>178.61923275267199</v>
      </c>
      <c r="W170">
        <v>161.14382066975</v>
      </c>
      <c r="X170">
        <v>162.48577974407499</v>
      </c>
      <c r="Y170">
        <v>157.39252121489699</v>
      </c>
      <c r="Z170">
        <v>145.087345401401</v>
      </c>
      <c r="AA170">
        <v>145.411535499964</v>
      </c>
      <c r="AB170">
        <v>147.476718751829</v>
      </c>
      <c r="AC170">
        <v>148.934973696518</v>
      </c>
      <c r="AD170">
        <v>160.99397950495199</v>
      </c>
      <c r="AE170">
        <v>172.90319924089499</v>
      </c>
      <c r="AF170">
        <v>172.57909597207399</v>
      </c>
      <c r="AG170">
        <v>163.17597635078499</v>
      </c>
      <c r="AH170">
        <v>156.602755393666</v>
      </c>
      <c r="AI170">
        <v>163.633897154756</v>
      </c>
      <c r="AN170">
        <v>148.15729031558601</v>
      </c>
      <c r="AO170">
        <v>145.93956875372999</v>
      </c>
      <c r="AP170">
        <v>157.72937813957</v>
      </c>
      <c r="AQ170">
        <v>151.771950731288</v>
      </c>
      <c r="AR170">
        <v>145.47009851489</v>
      </c>
      <c r="AS170">
        <v>164.07620527413701</v>
      </c>
      <c r="AT170">
        <v>160.46846858127</v>
      </c>
      <c r="AU170">
        <v>144.50390736024099</v>
      </c>
      <c r="AV170">
        <v>155.73742264787501</v>
      </c>
      <c r="AW170">
        <v>154.69314318754201</v>
      </c>
      <c r="AX170">
        <v>157.216374506265</v>
      </c>
      <c r="AY170">
        <v>134.40357095120501</v>
      </c>
      <c r="BC170">
        <v>150.23930378882599</v>
      </c>
      <c r="BD170">
        <v>163.26887766533</v>
      </c>
      <c r="BE170">
        <v>160.150077772884</v>
      </c>
      <c r="BF170">
        <v>157.57412500715401</v>
      </c>
      <c r="BG170">
        <v>150.878172239815</v>
      </c>
      <c r="BH170">
        <v>145.89904837505</v>
      </c>
      <c r="BI170">
        <v>157.44112903534599</v>
      </c>
      <c r="BJ170">
        <f t="shared" si="5"/>
        <v>158.53164420043635</v>
      </c>
      <c r="BK170">
        <f t="shared" si="4"/>
        <v>154.88627879862895</v>
      </c>
      <c r="BL170">
        <v>124.69279150470599</v>
      </c>
    </row>
    <row r="171" spans="1:67" x14ac:dyDescent="0.35">
      <c r="A171">
        <v>169</v>
      </c>
      <c r="B171" s="1">
        <v>40850</v>
      </c>
      <c r="C171" t="s">
        <v>206</v>
      </c>
      <c r="D171">
        <v>120.4278512938</v>
      </c>
      <c r="E171">
        <v>114.274003435222</v>
      </c>
      <c r="F171">
        <v>118.546870850883</v>
      </c>
      <c r="G171">
        <v>114.12803620638699</v>
      </c>
      <c r="H171">
        <v>104.55346553129699</v>
      </c>
      <c r="I171">
        <v>108.94688374355199</v>
      </c>
      <c r="J171">
        <v>115.395611150607</v>
      </c>
      <c r="K171">
        <v>114.435257218793</v>
      </c>
      <c r="L171">
        <v>128.73709093259899</v>
      </c>
      <c r="M171">
        <v>129.05040515903599</v>
      </c>
      <c r="N171">
        <v>147.235780549499</v>
      </c>
      <c r="O171">
        <v>143.39046414223199</v>
      </c>
      <c r="P171">
        <v>131.10613722770799</v>
      </c>
      <c r="Q171">
        <v>142.604093705194</v>
      </c>
      <c r="R171">
        <v>141.22455027391399</v>
      </c>
      <c r="S171">
        <v>138.809019747028</v>
      </c>
      <c r="T171">
        <v>149.23215482390199</v>
      </c>
      <c r="U171">
        <v>136.5234331659</v>
      </c>
      <c r="V171">
        <v>125.89820545047399</v>
      </c>
      <c r="W171">
        <v>121.485978902075</v>
      </c>
      <c r="X171">
        <v>114.567922318569</v>
      </c>
      <c r="Y171">
        <v>116.926318191646</v>
      </c>
      <c r="Z171">
        <v>108.754169925974</v>
      </c>
      <c r="AA171">
        <v>107.741303982668</v>
      </c>
      <c r="AB171">
        <v>113.98037287623799</v>
      </c>
      <c r="AC171">
        <v>106.66782961939499</v>
      </c>
      <c r="AD171">
        <v>104.715572630889</v>
      </c>
      <c r="AE171">
        <v>116.001636857417</v>
      </c>
      <c r="AF171">
        <v>115.59391597761</v>
      </c>
      <c r="AG171">
        <v>113.73626478381</v>
      </c>
      <c r="AH171">
        <v>109.96166203544701</v>
      </c>
      <c r="AI171">
        <v>126.990505921015</v>
      </c>
      <c r="AJ171">
        <v>123.543740564864</v>
      </c>
      <c r="AK171">
        <v>114.870273164125</v>
      </c>
      <c r="AL171">
        <v>111.061546791818</v>
      </c>
      <c r="AM171">
        <v>106.64591159174999</v>
      </c>
      <c r="AN171">
        <v>109.947909635236</v>
      </c>
      <c r="AO171">
        <v>110.753584327227</v>
      </c>
      <c r="AP171">
        <v>117.6682013434</v>
      </c>
      <c r="AQ171">
        <v>114.790557045904</v>
      </c>
      <c r="AR171">
        <v>117.10795264439901</v>
      </c>
      <c r="AS171">
        <v>116.636374012448</v>
      </c>
      <c r="AT171">
        <v>109.343531744627</v>
      </c>
      <c r="AU171">
        <v>105.08662708720399</v>
      </c>
      <c r="AV171">
        <v>122.09203099761299</v>
      </c>
      <c r="AW171">
        <v>119.11947513317899</v>
      </c>
      <c r="AX171">
        <v>118.416933671675</v>
      </c>
      <c r="AY171">
        <v>107.028775316066</v>
      </c>
      <c r="AZ171">
        <v>111.816924209319</v>
      </c>
      <c r="BA171">
        <v>135.37994000854201</v>
      </c>
      <c r="BJ171">
        <f t="shared" si="5"/>
        <v>119.45906115840351</v>
      </c>
      <c r="BK171">
        <f t="shared" si="4"/>
        <v>115.81369575659613</v>
      </c>
      <c r="BL171">
        <v>124.890258651507</v>
      </c>
    </row>
    <row r="172" spans="1:67" x14ac:dyDescent="0.35">
      <c r="A172">
        <v>170</v>
      </c>
      <c r="B172" s="1">
        <v>40859</v>
      </c>
      <c r="C172" t="s">
        <v>207</v>
      </c>
      <c r="D172">
        <v>124.897267378257</v>
      </c>
      <c r="E172">
        <v>113.92678119708999</v>
      </c>
      <c r="F172">
        <v>119.196499742132</v>
      </c>
      <c r="G172">
        <v>127.138557487855</v>
      </c>
      <c r="H172">
        <v>121.73193822305301</v>
      </c>
      <c r="I172">
        <v>122.211666320571</v>
      </c>
      <c r="J172">
        <v>128.62679073481999</v>
      </c>
      <c r="K172">
        <v>132.869276354741</v>
      </c>
      <c r="L172">
        <v>139.67780964644899</v>
      </c>
      <c r="M172">
        <v>154.738361428818</v>
      </c>
      <c r="N172">
        <v>152.420996364947</v>
      </c>
      <c r="O172">
        <v>149.20794019009699</v>
      </c>
      <c r="P172">
        <v>143.515847139877</v>
      </c>
      <c r="Q172">
        <v>156.44016894069699</v>
      </c>
      <c r="R172">
        <v>151.19934033528301</v>
      </c>
      <c r="S172">
        <v>152.14048620141301</v>
      </c>
      <c r="T172">
        <v>156.914577606509</v>
      </c>
      <c r="U172">
        <v>143.723124797276</v>
      </c>
      <c r="V172">
        <v>135.583808335794</v>
      </c>
      <c r="W172">
        <v>131.62239115826799</v>
      </c>
      <c r="X172">
        <v>131.43728815076099</v>
      </c>
      <c r="Y172">
        <v>132.22225533818099</v>
      </c>
      <c r="Z172">
        <v>122.71564480147001</v>
      </c>
      <c r="AA172">
        <v>124.509251321908</v>
      </c>
      <c r="AB172">
        <v>130.05473160449</v>
      </c>
      <c r="AC172">
        <v>117.01665357859299</v>
      </c>
      <c r="AD172">
        <v>119.406669303364</v>
      </c>
      <c r="AE172">
        <v>127.385648615603</v>
      </c>
      <c r="AF172">
        <v>125.908944885834</v>
      </c>
      <c r="AG172">
        <v>125.69770117628001</v>
      </c>
      <c r="AH172">
        <v>117.611100733867</v>
      </c>
      <c r="AI172">
        <v>131.403967815052</v>
      </c>
      <c r="AJ172">
        <v>127.395736210688</v>
      </c>
      <c r="AK172">
        <v>120.501839476659</v>
      </c>
      <c r="AL172">
        <v>119.700150451485</v>
      </c>
      <c r="AM172">
        <v>119.110291138877</v>
      </c>
      <c r="AN172">
        <v>118.08083739783</v>
      </c>
      <c r="AO172">
        <v>123.459720820703</v>
      </c>
      <c r="AP172">
        <v>134.25367741955799</v>
      </c>
      <c r="AQ172">
        <v>131.12647074539299</v>
      </c>
      <c r="AR172">
        <v>128.24711195103399</v>
      </c>
      <c r="AS172">
        <v>127.549883250194</v>
      </c>
      <c r="AT172">
        <v>122.83440134162799</v>
      </c>
      <c r="AU172">
        <v>107.43509439749199</v>
      </c>
      <c r="AV172">
        <v>122.82307862205199</v>
      </c>
      <c r="AW172">
        <v>126.913888815199</v>
      </c>
      <c r="AX172">
        <v>128.901021436387</v>
      </c>
      <c r="AY172">
        <v>111.233725217276</v>
      </c>
      <c r="AZ172">
        <v>117.38714465823401</v>
      </c>
      <c r="BA172">
        <v>123.907989678327</v>
      </c>
      <c r="BB172">
        <v>126.839021234751</v>
      </c>
      <c r="BC172">
        <v>131.75017488210301</v>
      </c>
      <c r="BD172">
        <v>141.48737266293799</v>
      </c>
      <c r="BE172">
        <v>134.996628391614</v>
      </c>
      <c r="BF172">
        <v>132.10015152929</v>
      </c>
      <c r="BG172">
        <v>112.992880647959</v>
      </c>
      <c r="BH172">
        <v>111.177992844908</v>
      </c>
      <c r="BI172">
        <v>129.39283199993099</v>
      </c>
      <c r="BJ172">
        <f t="shared" si="5"/>
        <v>129.21987248503206</v>
      </c>
      <c r="BK172">
        <f t="shared" si="4"/>
        <v>125.57450708322467</v>
      </c>
      <c r="BL172">
        <v>123.609211491938</v>
      </c>
      <c r="BM172">
        <f>1-(($BL$171-BL172)/12.99)</f>
        <v>0.90138205084149359</v>
      </c>
      <c r="BN172">
        <f>B172-$B$171</f>
        <v>9</v>
      </c>
      <c r="BO172">
        <f>BN172/365</f>
        <v>2.4657534246575342E-2</v>
      </c>
    </row>
    <row r="173" spans="1:67" x14ac:dyDescent="0.35">
      <c r="A173">
        <v>171</v>
      </c>
      <c r="B173" s="1">
        <v>40867</v>
      </c>
      <c r="C173" t="s">
        <v>208</v>
      </c>
      <c r="N173">
        <v>173.441994205442</v>
      </c>
      <c r="O173">
        <v>167.32028436189299</v>
      </c>
      <c r="P173">
        <v>158.09085637930201</v>
      </c>
      <c r="Q173">
        <v>164.35754109240199</v>
      </c>
      <c r="R173">
        <v>169.206892560705</v>
      </c>
      <c r="S173">
        <v>163.651806903725</v>
      </c>
      <c r="T173">
        <v>167.27008569041499</v>
      </c>
      <c r="U173">
        <v>151.08267042071401</v>
      </c>
      <c r="V173">
        <v>146.413851189631</v>
      </c>
      <c r="W173">
        <v>149.83196894162</v>
      </c>
      <c r="AF173">
        <v>149.95598724053599</v>
      </c>
      <c r="AG173">
        <v>144.50249405808401</v>
      </c>
      <c r="AH173">
        <v>139.876700462336</v>
      </c>
      <c r="AI173">
        <v>151.77000456622801</v>
      </c>
      <c r="AJ173">
        <v>149.414757788727</v>
      </c>
      <c r="AK173">
        <v>147.969472262507</v>
      </c>
      <c r="AL173">
        <v>136.70834481932999</v>
      </c>
      <c r="AM173">
        <v>138.89599326479799</v>
      </c>
      <c r="AV173">
        <v>137.428248384754</v>
      </c>
      <c r="AW173">
        <v>140.635461694882</v>
      </c>
      <c r="AX173">
        <v>135.967862418762</v>
      </c>
      <c r="AY173">
        <v>117.231634149047</v>
      </c>
      <c r="AZ173">
        <v>124.277440579131</v>
      </c>
      <c r="BA173">
        <v>137.82416068933099</v>
      </c>
      <c r="BB173">
        <v>136.01088875367699</v>
      </c>
      <c r="BC173">
        <v>138.446465244092</v>
      </c>
      <c r="BJ173">
        <f t="shared" si="5"/>
        <v>147.59937954315657</v>
      </c>
      <c r="BK173">
        <f t="shared" si="4"/>
        <v>143.95401414134921</v>
      </c>
      <c r="BL173">
        <v>124.017434139014</v>
      </c>
      <c r="BM173">
        <f t="shared" ref="BM173:BM215" si="6">1-(($BL$171-BL173)/12.99)</f>
        <v>0.93280796670569688</v>
      </c>
      <c r="BN173">
        <f t="shared" ref="BN173:BN215" si="7">B173-$B$171</f>
        <v>17</v>
      </c>
      <c r="BO173">
        <f t="shared" ref="BO173:BO215" si="8">BN173/365</f>
        <v>4.6575342465753428E-2</v>
      </c>
    </row>
    <row r="174" spans="1:67" x14ac:dyDescent="0.35">
      <c r="A174">
        <v>172</v>
      </c>
      <c r="B174" s="1">
        <v>40874</v>
      </c>
      <c r="C174" t="s">
        <v>209</v>
      </c>
      <c r="F174">
        <v>124.134588760585</v>
      </c>
      <c r="G174">
        <v>123.524421364096</v>
      </c>
      <c r="H174">
        <v>113.808109042697</v>
      </c>
      <c r="I174">
        <v>114.619073065135</v>
      </c>
      <c r="J174">
        <v>132.71471574382801</v>
      </c>
      <c r="K174">
        <v>129.96692275072601</v>
      </c>
      <c r="L174">
        <v>139.477625908531</v>
      </c>
      <c r="M174">
        <v>150.80988938034</v>
      </c>
      <c r="N174">
        <v>150.452177491367</v>
      </c>
      <c r="O174">
        <v>151.43744618652499</v>
      </c>
      <c r="P174">
        <v>139.06965047129401</v>
      </c>
      <c r="Q174">
        <v>153.45080916358901</v>
      </c>
      <c r="W174">
        <v>131.66910217239499</v>
      </c>
      <c r="X174">
        <v>127.121886430167</v>
      </c>
      <c r="Y174">
        <v>129.900514810695</v>
      </c>
      <c r="Z174">
        <v>118.437695856017</v>
      </c>
      <c r="AA174">
        <v>113.440832098993</v>
      </c>
      <c r="AB174">
        <v>120.402034955498</v>
      </c>
      <c r="AC174">
        <v>118.567485671292</v>
      </c>
      <c r="AD174">
        <v>119.84125963125599</v>
      </c>
      <c r="AE174">
        <v>130.86961128718499</v>
      </c>
      <c r="AF174">
        <v>128.13081169859299</v>
      </c>
      <c r="AG174">
        <v>123.85418651503301</v>
      </c>
      <c r="AH174">
        <v>115.644375158727</v>
      </c>
      <c r="AI174">
        <v>128.248241574448</v>
      </c>
      <c r="AM174">
        <v>117.394094248168</v>
      </c>
      <c r="AN174">
        <v>116.647538698562</v>
      </c>
      <c r="AO174">
        <v>113.74106436191499</v>
      </c>
      <c r="AP174">
        <v>127.88670078867599</v>
      </c>
      <c r="AQ174">
        <v>123.625152346018</v>
      </c>
      <c r="AR174">
        <v>121.356471115944</v>
      </c>
      <c r="AS174">
        <v>125.158573070187</v>
      </c>
      <c r="AT174">
        <v>118.99012247819</v>
      </c>
      <c r="AU174">
        <v>108.12365182981701</v>
      </c>
      <c r="AV174">
        <v>123.02511538836301</v>
      </c>
      <c r="AW174">
        <v>121.714533044749</v>
      </c>
      <c r="AX174">
        <v>121.259748150939</v>
      </c>
      <c r="BC174">
        <v>125.44172892743801</v>
      </c>
      <c r="BD174">
        <v>127.289607399711</v>
      </c>
      <c r="BE174">
        <v>123.838418850528</v>
      </c>
      <c r="BF174">
        <v>114.98634824462999</v>
      </c>
      <c r="BG174">
        <v>103.704161974397</v>
      </c>
      <c r="BH174">
        <v>94.2247827591532</v>
      </c>
      <c r="BI174">
        <v>108.00169268853401</v>
      </c>
      <c r="BJ174">
        <f t="shared" si="5"/>
        <v>124.22734030806663</v>
      </c>
      <c r="BK174">
        <f t="shared" si="4"/>
        <v>120.58197490625925</v>
      </c>
      <c r="BL174">
        <v>124.231060487701</v>
      </c>
      <c r="BM174">
        <f t="shared" si="6"/>
        <v>0.94925341310192479</v>
      </c>
      <c r="BN174">
        <f t="shared" si="7"/>
        <v>24</v>
      </c>
      <c r="BO174">
        <f t="shared" si="8"/>
        <v>6.575342465753424E-2</v>
      </c>
    </row>
    <row r="175" spans="1:67" x14ac:dyDescent="0.35">
      <c r="A175">
        <v>173</v>
      </c>
      <c r="B175" s="1">
        <v>40890</v>
      </c>
      <c r="C175" t="s">
        <v>78</v>
      </c>
      <c r="D175">
        <v>122.306195317462</v>
      </c>
      <c r="E175">
        <v>119.75705431366799</v>
      </c>
      <c r="F175">
        <v>124.619851428467</v>
      </c>
      <c r="G175">
        <v>123.851465797834</v>
      </c>
      <c r="H175">
        <v>116.965002472799</v>
      </c>
      <c r="I175">
        <v>121.80421089654099</v>
      </c>
      <c r="J175">
        <v>138.72990710808</v>
      </c>
      <c r="K175">
        <v>138.56333016710499</v>
      </c>
      <c r="L175">
        <v>146.835525921341</v>
      </c>
      <c r="Q175">
        <v>156.80284356732301</v>
      </c>
      <c r="R175">
        <v>153.30244391155901</v>
      </c>
      <c r="S175">
        <v>152.205074938813</v>
      </c>
      <c r="T175">
        <v>158.01039119781299</v>
      </c>
      <c r="U175">
        <v>148.73457033864599</v>
      </c>
      <c r="V175">
        <v>141.65026990488499</v>
      </c>
      <c r="W175">
        <v>136.53082306488599</v>
      </c>
      <c r="X175">
        <v>136.24312524771599</v>
      </c>
      <c r="Y175">
        <v>134.97757117073601</v>
      </c>
      <c r="Z175">
        <v>127.272245247466</v>
      </c>
      <c r="AA175">
        <v>121.34378030501099</v>
      </c>
      <c r="AB175">
        <v>127.19513951191099</v>
      </c>
      <c r="AC175">
        <v>122.749763315934</v>
      </c>
      <c r="AD175">
        <v>121.64517294366399</v>
      </c>
      <c r="AI175">
        <v>125.89137409365</v>
      </c>
      <c r="AJ175">
        <v>127.334221968413</v>
      </c>
      <c r="AK175">
        <v>124.263036101089</v>
      </c>
      <c r="AL175">
        <v>118.213182642879</v>
      </c>
      <c r="AM175">
        <v>120.313744120013</v>
      </c>
      <c r="AN175">
        <v>124.47503560592099</v>
      </c>
      <c r="AO175">
        <v>122.51205975387801</v>
      </c>
      <c r="AP175">
        <v>136.65908224334299</v>
      </c>
      <c r="AQ175">
        <v>126.054729444385</v>
      </c>
      <c r="AR175">
        <v>128.95875866625701</v>
      </c>
      <c r="AS175">
        <v>134.04636899464501</v>
      </c>
      <c r="AT175">
        <v>125.08530376677901</v>
      </c>
      <c r="AY175">
        <v>106.55018644037</v>
      </c>
      <c r="AZ175">
        <v>110.190783141422</v>
      </c>
      <c r="BA175">
        <v>132.60427439479599</v>
      </c>
      <c r="BB175">
        <v>121.45846179029699</v>
      </c>
      <c r="BC175">
        <v>129.730788605301</v>
      </c>
      <c r="BD175">
        <v>138.63849738761101</v>
      </c>
      <c r="BE175">
        <v>131.402315326945</v>
      </c>
      <c r="BF175">
        <v>127.314694595916</v>
      </c>
      <c r="BG175">
        <v>112.44561147812</v>
      </c>
      <c r="BJ175">
        <f t="shared" si="5"/>
        <v>129.91450610572025</v>
      </c>
      <c r="BK175">
        <f t="shared" si="4"/>
        <v>126.26914070391287</v>
      </c>
      <c r="BL175">
        <v>123.806270459087</v>
      </c>
      <c r="BM175">
        <f t="shared" si="6"/>
        <v>0.91655210220015437</v>
      </c>
      <c r="BN175">
        <f t="shared" si="7"/>
        <v>40</v>
      </c>
      <c r="BO175">
        <f t="shared" si="8"/>
        <v>0.1095890410958904</v>
      </c>
    </row>
    <row r="176" spans="1:67" x14ac:dyDescent="0.35">
      <c r="A176">
        <v>174</v>
      </c>
      <c r="B176" s="1">
        <v>40922</v>
      </c>
      <c r="C176" t="s">
        <v>75</v>
      </c>
      <c r="I176">
        <v>145.925562132388</v>
      </c>
      <c r="J176">
        <v>160.278775013917</v>
      </c>
      <c r="K176">
        <v>158.969255974672</v>
      </c>
      <c r="L176">
        <v>169.27979861507899</v>
      </c>
      <c r="M176">
        <v>182.67173241439599</v>
      </c>
      <c r="N176">
        <v>185.75453814915099</v>
      </c>
      <c r="O176">
        <v>183.45167215390899</v>
      </c>
      <c r="P176">
        <v>173.475165369255</v>
      </c>
      <c r="Q176">
        <v>183.04861524177201</v>
      </c>
      <c r="R176">
        <v>180.222205901422</v>
      </c>
      <c r="S176">
        <v>177.846309589604</v>
      </c>
      <c r="T176">
        <v>179.83125915219401</v>
      </c>
      <c r="U176">
        <v>169.51487111513899</v>
      </c>
      <c r="Z176">
        <v>140.78217428308901</v>
      </c>
      <c r="AA176">
        <v>143.744121812093</v>
      </c>
      <c r="AB176">
        <v>148.58899451278299</v>
      </c>
      <c r="AC176">
        <v>142.92530860469199</v>
      </c>
      <c r="AD176">
        <v>140.41451550231301</v>
      </c>
      <c r="AE176">
        <v>151.77879088417501</v>
      </c>
      <c r="AF176">
        <v>151.39783152562899</v>
      </c>
      <c r="AG176">
        <v>151.06792952827101</v>
      </c>
      <c r="AH176">
        <v>146.348636981921</v>
      </c>
      <c r="AI176">
        <v>156.20414044563199</v>
      </c>
      <c r="AJ176">
        <v>154.609821190378</v>
      </c>
      <c r="AK176">
        <v>147.98702148934399</v>
      </c>
      <c r="AQ176">
        <v>143.629607880507</v>
      </c>
      <c r="AR176">
        <v>140.76811431342699</v>
      </c>
      <c r="AS176">
        <v>149.16335294587699</v>
      </c>
      <c r="AT176">
        <v>142.606373274302</v>
      </c>
      <c r="AU176">
        <v>134.47473663605501</v>
      </c>
      <c r="AV176">
        <v>144.99896789343899</v>
      </c>
      <c r="AW176">
        <v>141.88300290896601</v>
      </c>
      <c r="AX176">
        <v>141.42753248948401</v>
      </c>
      <c r="AY176">
        <v>128.19966500184901</v>
      </c>
      <c r="AZ176">
        <v>135.008395057787</v>
      </c>
      <c r="BA176">
        <v>153.37456950073999</v>
      </c>
      <c r="BE176">
        <v>148.14189197220401</v>
      </c>
      <c r="BF176">
        <v>136.94235592613401</v>
      </c>
      <c r="BG176">
        <v>126.42637718026501</v>
      </c>
      <c r="BH176">
        <v>130.364823368609</v>
      </c>
      <c r="BI176">
        <v>140.290152728452</v>
      </c>
      <c r="BJ176">
        <f t="shared" si="5"/>
        <v>152.77607235759308</v>
      </c>
      <c r="BK176">
        <f t="shared" si="4"/>
        <v>149.13070695578568</v>
      </c>
      <c r="BL176">
        <v>122.482283202415</v>
      </c>
      <c r="BM176">
        <f t="shared" si="6"/>
        <v>0.81462852585896905</v>
      </c>
      <c r="BN176">
        <f t="shared" si="7"/>
        <v>72</v>
      </c>
      <c r="BO176">
        <f t="shared" si="8"/>
        <v>0.19726027397260273</v>
      </c>
    </row>
    <row r="177" spans="1:67" x14ac:dyDescent="0.35">
      <c r="A177">
        <v>175</v>
      </c>
      <c r="B177" s="1">
        <v>40938</v>
      </c>
      <c r="C177" t="s">
        <v>210</v>
      </c>
      <c r="D177">
        <v>160.857769631569</v>
      </c>
      <c r="E177">
        <v>159.15798531390601</v>
      </c>
      <c r="F177">
        <v>156.12932748933</v>
      </c>
      <c r="G177">
        <v>150.49974199636199</v>
      </c>
      <c r="H177">
        <v>146.001660585775</v>
      </c>
      <c r="I177">
        <v>151.70040539948499</v>
      </c>
      <c r="J177">
        <v>155.93700528642501</v>
      </c>
      <c r="K177">
        <v>155.67250679639201</v>
      </c>
      <c r="L177">
        <v>167.71821292014101</v>
      </c>
      <c r="M177">
        <v>182.576605523333</v>
      </c>
      <c r="N177">
        <v>184.251989767455</v>
      </c>
      <c r="O177">
        <v>178.41240393384601</v>
      </c>
      <c r="U177">
        <v>162.48253865566201</v>
      </c>
      <c r="V177">
        <v>159.87526518482599</v>
      </c>
      <c r="W177">
        <v>156.379992362834</v>
      </c>
      <c r="X177">
        <v>149.33593452436801</v>
      </c>
      <c r="Y177">
        <v>151.750470649438</v>
      </c>
      <c r="Z177">
        <v>144.98452645547499</v>
      </c>
      <c r="AA177">
        <v>144.45612613041001</v>
      </c>
      <c r="AB177">
        <v>141.989653884962</v>
      </c>
      <c r="AC177">
        <v>138.25466737039</v>
      </c>
      <c r="AD177">
        <v>144.067742040083</v>
      </c>
      <c r="AE177">
        <v>146.56353371690099</v>
      </c>
      <c r="AF177">
        <v>147.01194467987699</v>
      </c>
      <c r="AG177">
        <v>144.50615387197399</v>
      </c>
      <c r="AL177">
        <v>139.06635160082101</v>
      </c>
      <c r="AM177">
        <v>143.46597619449599</v>
      </c>
      <c r="AN177">
        <v>149.04686949364699</v>
      </c>
      <c r="AO177">
        <v>145.23610529636201</v>
      </c>
      <c r="AP177">
        <v>148.020030364061</v>
      </c>
      <c r="AQ177">
        <v>143.10471440165</v>
      </c>
      <c r="AR177">
        <v>140.508617520705</v>
      </c>
      <c r="AS177">
        <v>147.346987773785</v>
      </c>
      <c r="AT177">
        <v>139.552921893031</v>
      </c>
      <c r="AU177">
        <v>127.51932413538201</v>
      </c>
      <c r="AV177">
        <v>138.28138825610799</v>
      </c>
      <c r="AW177">
        <v>138.62564558445001</v>
      </c>
      <c r="BB177">
        <v>152.007042152628</v>
      </c>
      <c r="BC177">
        <v>154.741788242025</v>
      </c>
      <c r="BD177">
        <v>162.41657797006499</v>
      </c>
      <c r="BE177">
        <v>157.16867284735599</v>
      </c>
      <c r="BF177">
        <v>132.30626449501</v>
      </c>
      <c r="BG177">
        <v>126.532296110899</v>
      </c>
      <c r="BH177">
        <v>126.89214072780599</v>
      </c>
      <c r="BI177">
        <v>131.99942210027001</v>
      </c>
      <c r="BJ177">
        <f t="shared" si="5"/>
        <v>149.43140669626166</v>
      </c>
      <c r="BK177">
        <f t="shared" si="4"/>
        <v>145.78604129445426</v>
      </c>
      <c r="BL177">
        <v>122.41608927664301</v>
      </c>
      <c r="BM177">
        <f t="shared" si="6"/>
        <v>0.80953276559938492</v>
      </c>
      <c r="BN177">
        <f t="shared" si="7"/>
        <v>88</v>
      </c>
      <c r="BO177">
        <f t="shared" si="8"/>
        <v>0.24109589041095891</v>
      </c>
    </row>
    <row r="178" spans="1:67" x14ac:dyDescent="0.35">
      <c r="A178">
        <v>176</v>
      </c>
      <c r="B178" s="1">
        <v>40979</v>
      </c>
      <c r="C178" t="s">
        <v>211</v>
      </c>
      <c r="K178">
        <v>110.087064529158</v>
      </c>
      <c r="L178">
        <v>120.98902719315799</v>
      </c>
      <c r="M178">
        <v>132.45147760141401</v>
      </c>
      <c r="N178">
        <v>137.768353588129</v>
      </c>
      <c r="O178">
        <v>131.16750458547199</v>
      </c>
      <c r="P178">
        <v>116.75944249189099</v>
      </c>
      <c r="Q178">
        <v>128.47972717624901</v>
      </c>
      <c r="R178">
        <v>126.826659080924</v>
      </c>
      <c r="S178">
        <v>120.872301316736</v>
      </c>
      <c r="AC178">
        <v>95.289101337549397</v>
      </c>
      <c r="AD178">
        <v>97.695584467257106</v>
      </c>
      <c r="AE178">
        <v>105.766545444237</v>
      </c>
      <c r="AF178">
        <v>102.507406496481</v>
      </c>
      <c r="AG178">
        <v>97.906865154969296</v>
      </c>
      <c r="AH178">
        <v>91.281806671123803</v>
      </c>
      <c r="AI178">
        <v>106.517787600204</v>
      </c>
      <c r="AJ178">
        <v>97.067044008125706</v>
      </c>
      <c r="AR178">
        <v>98.350864218421606</v>
      </c>
      <c r="AS178">
        <v>105.35904004591799</v>
      </c>
      <c r="AT178">
        <v>99.930754253683602</v>
      </c>
      <c r="AU178">
        <v>84.727431108302298</v>
      </c>
      <c r="AV178">
        <v>92.527548444953496</v>
      </c>
      <c r="AW178">
        <v>90.011973912517504</v>
      </c>
      <c r="AX178">
        <v>95.872658971417493</v>
      </c>
      <c r="AY178">
        <v>79.714859156648501</v>
      </c>
      <c r="AZ178">
        <v>83.967145704647606</v>
      </c>
      <c r="BA178">
        <v>104.525378442685</v>
      </c>
      <c r="BF178">
        <v>95.0355846135961</v>
      </c>
      <c r="BG178">
        <v>94.490585103351194</v>
      </c>
      <c r="BH178">
        <v>85.365492430083506</v>
      </c>
      <c r="BI178">
        <v>91.545575377290504</v>
      </c>
      <c r="BJ178">
        <f t="shared" si="5"/>
        <v>103.8986642105353</v>
      </c>
      <c r="BK178">
        <f t="shared" si="4"/>
        <v>100.25329880872792</v>
      </c>
      <c r="BL178">
        <v>121.134453211907</v>
      </c>
      <c r="BM178">
        <f t="shared" si="6"/>
        <v>0.71086948117013116</v>
      </c>
      <c r="BN178">
        <f t="shared" si="7"/>
        <v>129</v>
      </c>
      <c r="BO178">
        <f t="shared" si="8"/>
        <v>0.35342465753424657</v>
      </c>
    </row>
    <row r="179" spans="1:67" x14ac:dyDescent="0.35">
      <c r="A179">
        <v>177</v>
      </c>
      <c r="B179" s="1">
        <v>40995</v>
      </c>
      <c r="C179" t="s">
        <v>212</v>
      </c>
      <c r="D179">
        <v>108.697634877654</v>
      </c>
      <c r="E179">
        <v>107.099065822456</v>
      </c>
      <c r="F179">
        <v>109.885838975898</v>
      </c>
      <c r="M179">
        <v>140.79794675104699</v>
      </c>
      <c r="N179">
        <v>144.05561437987799</v>
      </c>
      <c r="O179">
        <v>137.81018210830101</v>
      </c>
      <c r="P179">
        <v>131.99525173357799</v>
      </c>
      <c r="Q179">
        <v>143.47618464847901</v>
      </c>
      <c r="R179">
        <v>133.64634387870899</v>
      </c>
      <c r="S179">
        <v>127.616161915684</v>
      </c>
      <c r="T179">
        <v>135.91339273541001</v>
      </c>
      <c r="U179">
        <v>127.083681813439</v>
      </c>
      <c r="V179">
        <v>115.677658377989</v>
      </c>
      <c r="W179">
        <v>112.351941989186</v>
      </c>
      <c r="AF179">
        <v>114.97127347427499</v>
      </c>
      <c r="AG179">
        <v>113.17459640206</v>
      </c>
      <c r="AH179">
        <v>107.384860685896</v>
      </c>
      <c r="AI179">
        <v>119.41187478677701</v>
      </c>
      <c r="AJ179">
        <v>111.228697050652</v>
      </c>
      <c r="AK179">
        <v>104.14821037247199</v>
      </c>
      <c r="AL179">
        <v>99.3335638454963</v>
      </c>
      <c r="AM179">
        <v>101.63619732478</v>
      </c>
      <c r="AN179">
        <v>109.50432542666699</v>
      </c>
      <c r="AV179">
        <v>111.36115389005199</v>
      </c>
      <c r="AW179">
        <v>108.42362864365199</v>
      </c>
      <c r="AX179">
        <v>107.677778925588</v>
      </c>
      <c r="AY179">
        <v>90.088385085632893</v>
      </c>
      <c r="AZ179">
        <v>88.5893481159451</v>
      </c>
      <c r="BA179">
        <v>111.420219612468</v>
      </c>
      <c r="BB179">
        <v>108.885169948186</v>
      </c>
      <c r="BC179">
        <v>107.067291687458</v>
      </c>
      <c r="BJ179">
        <f t="shared" si="5"/>
        <v>115.81978952534726</v>
      </c>
      <c r="BK179">
        <f t="shared" si="4"/>
        <v>112.17442412353988</v>
      </c>
      <c r="BL179">
        <v>121.387154395791</v>
      </c>
      <c r="BM179">
        <f t="shared" si="6"/>
        <v>0.73032299802032363</v>
      </c>
      <c r="BN179">
        <f t="shared" si="7"/>
        <v>145</v>
      </c>
      <c r="BO179">
        <f t="shared" si="8"/>
        <v>0.39726027397260272</v>
      </c>
    </row>
    <row r="180" spans="1:67" x14ac:dyDescent="0.35">
      <c r="A180">
        <v>178</v>
      </c>
      <c r="B180" s="1">
        <v>41002</v>
      </c>
      <c r="C180" t="s">
        <v>213</v>
      </c>
      <c r="D180">
        <v>150.98994458836799</v>
      </c>
      <c r="E180">
        <v>150.15380975132999</v>
      </c>
      <c r="F180">
        <v>154.991860359523</v>
      </c>
      <c r="G180">
        <v>155.76655022691099</v>
      </c>
      <c r="H180">
        <v>149.85851288729799</v>
      </c>
      <c r="I180">
        <v>146.25211988283701</v>
      </c>
      <c r="J180">
        <v>160.30025601641799</v>
      </c>
      <c r="K180">
        <v>163.75461562169301</v>
      </c>
      <c r="L180">
        <v>171.08859636041001</v>
      </c>
      <c r="M180">
        <v>181.90580948566401</v>
      </c>
      <c r="N180">
        <v>184.74655819931499</v>
      </c>
      <c r="O180">
        <v>178.14929258204799</v>
      </c>
      <c r="U180">
        <v>167.86017474703399</v>
      </c>
      <c r="V180">
        <v>156.87326119317601</v>
      </c>
      <c r="W180">
        <v>154.50625640165299</v>
      </c>
      <c r="X180">
        <v>154.78372463339599</v>
      </c>
      <c r="Y180">
        <v>151.058845359419</v>
      </c>
      <c r="Z180">
        <v>144.665756689858</v>
      </c>
      <c r="AA180">
        <v>144.37955156075401</v>
      </c>
      <c r="AB180">
        <v>150.37957575559199</v>
      </c>
      <c r="AC180">
        <v>150.110767411778</v>
      </c>
      <c r="AD180">
        <v>149.815884343909</v>
      </c>
      <c r="AE180">
        <v>157.41142627213699</v>
      </c>
      <c r="AF180">
        <v>160.433636348113</v>
      </c>
      <c r="AG180">
        <v>153.084555145601</v>
      </c>
      <c r="AK180">
        <v>145.92958759666999</v>
      </c>
      <c r="AL180">
        <v>143.740418918459</v>
      </c>
      <c r="AM180">
        <v>142.01630498486901</v>
      </c>
      <c r="AN180">
        <v>143.23595109435399</v>
      </c>
      <c r="AO180">
        <v>142.49274444807</v>
      </c>
      <c r="AP180">
        <v>151.75331967360901</v>
      </c>
      <c r="AQ180">
        <v>152.16331681219501</v>
      </c>
      <c r="AR180">
        <v>151.682646251931</v>
      </c>
      <c r="AS180">
        <v>156.43323840456</v>
      </c>
      <c r="AT180">
        <v>147.20744483784699</v>
      </c>
      <c r="AU180">
        <v>136.70560901246799</v>
      </c>
      <c r="AV180">
        <v>147.8377562471</v>
      </c>
      <c r="AW180">
        <v>145.720203127915</v>
      </c>
      <c r="BB180">
        <v>145.48313444185399</v>
      </c>
      <c r="BC180">
        <v>154.386071593721</v>
      </c>
      <c r="BD180">
        <v>167.12404378724301</v>
      </c>
      <c r="BE180">
        <v>157.07609606207001</v>
      </c>
      <c r="BF180">
        <v>160.568504775402</v>
      </c>
      <c r="BG180">
        <v>141.21731824192801</v>
      </c>
      <c r="BH180">
        <v>138.402414826496</v>
      </c>
      <c r="BI180">
        <v>149.58300686180201</v>
      </c>
      <c r="BJ180">
        <f t="shared" si="5"/>
        <v>153.56696682227823</v>
      </c>
      <c r="BK180">
        <f t="shared" si="4"/>
        <v>149.92160142047084</v>
      </c>
      <c r="BL180">
        <v>121.422951171807</v>
      </c>
      <c r="BM180">
        <f t="shared" si="6"/>
        <v>0.73307871595842977</v>
      </c>
      <c r="BN180">
        <f t="shared" si="7"/>
        <v>152</v>
      </c>
      <c r="BO180">
        <f t="shared" si="8"/>
        <v>0.41643835616438357</v>
      </c>
    </row>
    <row r="181" spans="1:67" x14ac:dyDescent="0.35">
      <c r="A181">
        <v>179</v>
      </c>
      <c r="B181" s="1">
        <v>41066</v>
      </c>
      <c r="C181" t="s">
        <v>214</v>
      </c>
      <c r="D181">
        <v>107.097668070213</v>
      </c>
      <c r="E181">
        <v>107.973891462795</v>
      </c>
      <c r="F181">
        <v>113.892768991292</v>
      </c>
      <c r="G181">
        <v>117.14006676132701</v>
      </c>
      <c r="H181">
        <v>111.968509333575</v>
      </c>
      <c r="I181">
        <v>113.843228861396</v>
      </c>
      <c r="J181">
        <v>126.499545502188</v>
      </c>
      <c r="K181">
        <v>127.63222947292</v>
      </c>
      <c r="L181">
        <v>132.056117818003</v>
      </c>
      <c r="Q181">
        <v>131.56312239997499</v>
      </c>
      <c r="R181">
        <v>126.415426385213</v>
      </c>
      <c r="S181">
        <v>128.152236204231</v>
      </c>
      <c r="T181">
        <v>137.68824918487999</v>
      </c>
      <c r="U181">
        <v>126.961865039884</v>
      </c>
      <c r="AO181">
        <v>98.8662350342195</v>
      </c>
      <c r="AP181">
        <v>112.397710871364</v>
      </c>
      <c r="AQ181">
        <v>116.01162954908899</v>
      </c>
      <c r="AR181">
        <v>113.018983538052</v>
      </c>
      <c r="AS181">
        <v>114.971990973638</v>
      </c>
      <c r="AT181">
        <v>106.42012389960701</v>
      </c>
      <c r="BJ181">
        <f t="shared" si="5"/>
        <v>118.52857996769312</v>
      </c>
      <c r="BK181">
        <f t="shared" si="4"/>
        <v>114.88321456588574</v>
      </c>
      <c r="BL181">
        <v>120.661283326355</v>
      </c>
      <c r="BM181">
        <f t="shared" si="6"/>
        <v>0.67444377789438081</v>
      </c>
      <c r="BN181">
        <f t="shared" si="7"/>
        <v>216</v>
      </c>
      <c r="BO181">
        <f t="shared" si="8"/>
        <v>0.59178082191780823</v>
      </c>
    </row>
    <row r="182" spans="1:67" x14ac:dyDescent="0.35">
      <c r="A182">
        <v>180</v>
      </c>
      <c r="B182" s="1">
        <v>41075</v>
      </c>
      <c r="C182" t="s">
        <v>215</v>
      </c>
      <c r="D182">
        <v>124.45010404977199</v>
      </c>
      <c r="E182">
        <v>124.349187807116</v>
      </c>
      <c r="F182">
        <v>127.182850469941</v>
      </c>
      <c r="G182">
        <v>129.02940605767</v>
      </c>
      <c r="H182">
        <v>122.458218731926</v>
      </c>
      <c r="Q182">
        <v>158.93102351207801</v>
      </c>
      <c r="R182">
        <v>153.966286352092</v>
      </c>
      <c r="S182">
        <v>160.07099136501901</v>
      </c>
      <c r="T182">
        <v>165.393170913223</v>
      </c>
      <c r="U182">
        <v>146.794791371043</v>
      </c>
      <c r="V182">
        <v>138.46654517518601</v>
      </c>
      <c r="W182">
        <v>131.156586398771</v>
      </c>
      <c r="X182">
        <v>134.99200565611699</v>
      </c>
      <c r="Y182">
        <v>134.58266833526801</v>
      </c>
      <c r="Z182">
        <v>127.901985552478</v>
      </c>
      <c r="AH182">
        <v>122.365751005742</v>
      </c>
      <c r="AI182">
        <v>138.843632636026</v>
      </c>
      <c r="AJ182">
        <v>133.762979951642</v>
      </c>
      <c r="AK182">
        <v>131.988535269008</v>
      </c>
      <c r="AL182">
        <v>121.497763152772</v>
      </c>
      <c r="AM182">
        <v>120.08453952649801</v>
      </c>
      <c r="AN182">
        <v>120.24597105318</v>
      </c>
      <c r="AO182">
        <v>121.71299400763201</v>
      </c>
      <c r="AP182">
        <v>134.80522525572999</v>
      </c>
      <c r="AY182">
        <v>111.810164453124</v>
      </c>
      <c r="AZ182">
        <v>119.693298498093</v>
      </c>
      <c r="BA182">
        <v>137.234457372717</v>
      </c>
      <c r="BB182">
        <v>120.06664651464401</v>
      </c>
      <c r="BC182">
        <v>129.465497698853</v>
      </c>
      <c r="BD182">
        <v>136.17216421536099</v>
      </c>
      <c r="BE182">
        <v>137.12648309233401</v>
      </c>
      <c r="BJ182">
        <f t="shared" si="5"/>
        <v>132.79361049842115</v>
      </c>
      <c r="BK182">
        <f t="shared" si="4"/>
        <v>129.14824509661378</v>
      </c>
      <c r="BL182">
        <v>121.247340769635</v>
      </c>
      <c r="BM182">
        <f t="shared" si="6"/>
        <v>0.71955982433625909</v>
      </c>
      <c r="BN182">
        <f t="shared" si="7"/>
        <v>225</v>
      </c>
      <c r="BO182">
        <f t="shared" si="8"/>
        <v>0.61643835616438358</v>
      </c>
    </row>
    <row r="183" spans="1:67" x14ac:dyDescent="0.35">
      <c r="A183">
        <v>181</v>
      </c>
      <c r="B183" s="1">
        <v>41082</v>
      </c>
      <c r="C183" t="s">
        <v>216</v>
      </c>
      <c r="D183">
        <v>108.681221917614</v>
      </c>
      <c r="E183">
        <v>110.76458473612399</v>
      </c>
      <c r="F183">
        <v>112.598901894376</v>
      </c>
      <c r="G183">
        <v>110.246601403654</v>
      </c>
      <c r="H183">
        <v>105.59620637115</v>
      </c>
      <c r="I183">
        <v>110.89956318824299</v>
      </c>
      <c r="N183">
        <v>137.831789649896</v>
      </c>
      <c r="O183">
        <v>134.29544552309</v>
      </c>
      <c r="P183">
        <v>123.64246442132</v>
      </c>
      <c r="Q183">
        <v>139.24445697165001</v>
      </c>
      <c r="R183">
        <v>137.52443590927501</v>
      </c>
      <c r="S183">
        <v>134.54890473349101</v>
      </c>
      <c r="T183">
        <v>143.154797743156</v>
      </c>
      <c r="U183">
        <v>131.50705807857199</v>
      </c>
      <c r="V183">
        <v>123.778213552803</v>
      </c>
      <c r="W183">
        <v>117.175118033557</v>
      </c>
      <c r="X183">
        <v>114.070282270574</v>
      </c>
      <c r="Y183">
        <v>116.592308779479</v>
      </c>
      <c r="Z183">
        <v>107.773236052153</v>
      </c>
      <c r="AA183">
        <v>105.88635376380699</v>
      </c>
      <c r="AF183">
        <v>116.280207439484</v>
      </c>
      <c r="AG183">
        <v>113.385879626019</v>
      </c>
      <c r="AH183">
        <v>111.846332746098</v>
      </c>
      <c r="AI183">
        <v>117.699199511617</v>
      </c>
      <c r="AJ183">
        <v>115.84517646230699</v>
      </c>
      <c r="AK183">
        <v>112.32339290625499</v>
      </c>
      <c r="AL183">
        <v>106.51848440036299</v>
      </c>
      <c r="AM183">
        <v>101.83801236209401</v>
      </c>
      <c r="AN183">
        <v>103.152204417408</v>
      </c>
      <c r="AO183">
        <v>107.027666967114</v>
      </c>
      <c r="AP183">
        <v>114.662701270315</v>
      </c>
      <c r="AV183">
        <v>107.035791219557</v>
      </c>
      <c r="AW183">
        <v>106.91149063391801</v>
      </c>
      <c r="AX183">
        <v>114.763932101896</v>
      </c>
      <c r="AY183">
        <v>95.363012222189894</v>
      </c>
      <c r="AZ183">
        <v>105.67092950961801</v>
      </c>
      <c r="BA183">
        <v>113.750250213255</v>
      </c>
      <c r="BB183">
        <v>105.704916852022</v>
      </c>
      <c r="BC183">
        <v>116.60947082230599</v>
      </c>
      <c r="BD183">
        <v>128.527312218883</v>
      </c>
      <c r="BE183">
        <v>123.093980504736</v>
      </c>
      <c r="BJ183">
        <f t="shared" si="5"/>
        <v>116.19078754637654</v>
      </c>
      <c r="BK183">
        <f t="shared" si="4"/>
        <v>112.54542214456916</v>
      </c>
      <c r="BL183">
        <v>121.55800947477699</v>
      </c>
      <c r="BM183">
        <f t="shared" si="6"/>
        <v>0.74347581395458029</v>
      </c>
      <c r="BN183">
        <f t="shared" si="7"/>
        <v>232</v>
      </c>
      <c r="BO183">
        <f t="shared" si="8"/>
        <v>0.63561643835616444</v>
      </c>
    </row>
    <row r="184" spans="1:67" x14ac:dyDescent="0.35">
      <c r="A184">
        <v>182</v>
      </c>
      <c r="B184" s="1">
        <v>41091</v>
      </c>
      <c r="C184" t="s">
        <v>217</v>
      </c>
      <c r="D184">
        <v>150.019788453372</v>
      </c>
      <c r="E184">
        <v>154.91441244110101</v>
      </c>
      <c r="F184">
        <v>163.90753582881001</v>
      </c>
      <c r="G184">
        <v>163.23153710977601</v>
      </c>
      <c r="H184">
        <v>150.34104129979801</v>
      </c>
      <c r="I184">
        <v>146.083697183</v>
      </c>
      <c r="J184">
        <v>162.56335195403599</v>
      </c>
      <c r="K184">
        <v>163.10663937177799</v>
      </c>
      <c r="L184">
        <v>170.96659560209201</v>
      </c>
      <c r="U184">
        <v>181.638416452629</v>
      </c>
      <c r="V184">
        <v>168.61352252109</v>
      </c>
      <c r="W184">
        <v>155.38354377575399</v>
      </c>
      <c r="X184">
        <v>157.249543908205</v>
      </c>
      <c r="Y184">
        <v>153.818441868512</v>
      </c>
      <c r="Z184">
        <v>146.318596410466</v>
      </c>
      <c r="AA184">
        <v>146.46558441133101</v>
      </c>
      <c r="AB184">
        <v>149.527906879846</v>
      </c>
      <c r="AC184">
        <v>148.72188583891401</v>
      </c>
      <c r="AD184">
        <v>144.44116925668499</v>
      </c>
      <c r="AE184">
        <v>151.83739205622999</v>
      </c>
      <c r="AL184">
        <v>152.37162432773201</v>
      </c>
      <c r="AM184">
        <v>153.88883833713399</v>
      </c>
      <c r="AN184">
        <v>162.00973267701701</v>
      </c>
      <c r="AO184">
        <v>160.64383032684</v>
      </c>
      <c r="AP184">
        <v>164.75137217084301</v>
      </c>
      <c r="AQ184">
        <v>159.729971975577</v>
      </c>
      <c r="AR184">
        <v>151.575061756492</v>
      </c>
      <c r="AS184">
        <v>153.54755068770399</v>
      </c>
      <c r="AT184">
        <v>145.81181025854701</v>
      </c>
      <c r="AU184">
        <v>135.22141680470199</v>
      </c>
      <c r="BB184">
        <v>149.25240902922701</v>
      </c>
      <c r="BC184">
        <v>161.927725593735</v>
      </c>
      <c r="BD184">
        <v>164.012979090691</v>
      </c>
      <c r="BE184">
        <v>153.358510404209</v>
      </c>
      <c r="BF184">
        <v>149.88287501363601</v>
      </c>
      <c r="BG184">
        <v>141.241874300777</v>
      </c>
      <c r="BH184">
        <v>140.88377792309299</v>
      </c>
      <c r="BJ184">
        <f t="shared" si="5"/>
        <v>154.84491792706433</v>
      </c>
      <c r="BK184">
        <f t="shared" si="4"/>
        <v>151.19955252525693</v>
      </c>
      <c r="BL184">
        <v>121.73799410577</v>
      </c>
      <c r="BM184">
        <f t="shared" si="6"/>
        <v>0.75733144374618955</v>
      </c>
      <c r="BN184">
        <f t="shared" si="7"/>
        <v>241</v>
      </c>
      <c r="BO184">
        <f t="shared" si="8"/>
        <v>0.66027397260273968</v>
      </c>
    </row>
    <row r="185" spans="1:67" x14ac:dyDescent="0.35">
      <c r="A185">
        <v>183</v>
      </c>
      <c r="B185" s="1">
        <v>41114</v>
      </c>
      <c r="C185" t="s">
        <v>218</v>
      </c>
      <c r="D185">
        <v>101.67962780283899</v>
      </c>
      <c r="E185">
        <v>98.541562090469498</v>
      </c>
      <c r="F185">
        <v>102.039194602896</v>
      </c>
      <c r="K185">
        <v>102.300609243523</v>
      </c>
      <c r="L185">
        <v>105.942385589661</v>
      </c>
      <c r="M185">
        <v>114.867047566792</v>
      </c>
      <c r="N185">
        <v>119.61696803439099</v>
      </c>
      <c r="O185">
        <v>113.699477486148</v>
      </c>
      <c r="P185">
        <v>107.05553562268101</v>
      </c>
      <c r="Q185">
        <v>119.9245793122</v>
      </c>
      <c r="R185">
        <v>114.92170345554401</v>
      </c>
      <c r="S185">
        <v>121.206550050968</v>
      </c>
      <c r="T185">
        <v>126.127577507815</v>
      </c>
      <c r="U185">
        <v>113.562722125973</v>
      </c>
      <c r="V185">
        <v>110.27915912679001</v>
      </c>
      <c r="W185">
        <v>101.805864279201</v>
      </c>
      <c r="AC185">
        <v>82.170790691591904</v>
      </c>
      <c r="AD185">
        <v>75.419312442278596</v>
      </c>
      <c r="AE185">
        <v>87.295888859713699</v>
      </c>
      <c r="AF185">
        <v>86.943132491995101</v>
      </c>
      <c r="AG185">
        <v>83.353046316795201</v>
      </c>
      <c r="AH185">
        <v>85.7969843373331</v>
      </c>
      <c r="AI185">
        <v>100.464455885943</v>
      </c>
      <c r="AJ185">
        <v>100.55547173643301</v>
      </c>
      <c r="AK185">
        <v>91.459360757384701</v>
      </c>
      <c r="AL185">
        <v>88.703041218614501</v>
      </c>
      <c r="AM185">
        <v>90.049890837007794</v>
      </c>
      <c r="AS185">
        <v>92.104062843315802</v>
      </c>
      <c r="AT185">
        <v>80.818880620152299</v>
      </c>
      <c r="AU185">
        <v>65.717366973297302</v>
      </c>
      <c r="AV185">
        <v>82.758696514279805</v>
      </c>
      <c r="AW185">
        <v>75.152952831228603</v>
      </c>
      <c r="AX185">
        <v>82.798553613567407</v>
      </c>
      <c r="AY185">
        <v>76.433947649076302</v>
      </c>
      <c r="AZ185">
        <v>80.931004793610299</v>
      </c>
      <c r="BA185">
        <v>99.524962192362494</v>
      </c>
      <c r="BB185">
        <v>93.686076146562698</v>
      </c>
      <c r="BC185">
        <v>98.022495563456204</v>
      </c>
      <c r="BG185">
        <v>77.435879529230903</v>
      </c>
      <c r="BH185">
        <v>81.786398527554198</v>
      </c>
      <c r="BI185">
        <v>85.142369556607406</v>
      </c>
      <c r="BJ185">
        <f t="shared" si="5"/>
        <v>95.563306995787428</v>
      </c>
      <c r="BK185">
        <f t="shared" si="4"/>
        <v>91.917941593980046</v>
      </c>
      <c r="BL185">
        <v>122.183181276032</v>
      </c>
      <c r="BM185">
        <f t="shared" si="6"/>
        <v>0.79160297340454233</v>
      </c>
      <c r="BN185">
        <f t="shared" si="7"/>
        <v>264</v>
      </c>
      <c r="BO185">
        <f t="shared" si="8"/>
        <v>0.72328767123287674</v>
      </c>
    </row>
    <row r="186" spans="1:67" x14ac:dyDescent="0.35">
      <c r="A186">
        <v>184</v>
      </c>
      <c r="B186" s="1">
        <v>41123</v>
      </c>
      <c r="C186" t="s">
        <v>219</v>
      </c>
      <c r="G186">
        <v>125.016491701215</v>
      </c>
      <c r="H186">
        <v>117.026465632795</v>
      </c>
      <c r="I186">
        <v>121.372827171003</v>
      </c>
      <c r="J186">
        <v>131.07296206147899</v>
      </c>
      <c r="K186">
        <v>128.53637345596101</v>
      </c>
      <c r="L186">
        <v>134.471622127231</v>
      </c>
      <c r="M186">
        <v>145.41400329831001</v>
      </c>
      <c r="N186">
        <v>146.967956794385</v>
      </c>
      <c r="O186">
        <v>136.608305070439</v>
      </c>
      <c r="X186">
        <v>127.811942318454</v>
      </c>
      <c r="Y186">
        <v>128.056398119514</v>
      </c>
      <c r="Z186">
        <v>122.16572024777101</v>
      </c>
      <c r="AA186">
        <v>116.108017753236</v>
      </c>
      <c r="AB186">
        <v>115.786500956861</v>
      </c>
      <c r="AC186">
        <v>110.523254789082</v>
      </c>
      <c r="AD186">
        <v>108.116313180155</v>
      </c>
      <c r="AE186">
        <v>118.976977164621</v>
      </c>
      <c r="AF186">
        <v>118.68140062521699</v>
      </c>
      <c r="AG186">
        <v>113.195483099878</v>
      </c>
      <c r="AO186">
        <v>120.080767506377</v>
      </c>
      <c r="AP186">
        <v>131.15369762058199</v>
      </c>
      <c r="AQ186">
        <v>127.991040270574</v>
      </c>
      <c r="AR186">
        <v>126.67715119699599</v>
      </c>
      <c r="AS186">
        <v>124.712574252999</v>
      </c>
      <c r="AT186">
        <v>115.098018084182</v>
      </c>
      <c r="AU186">
        <v>103.927082333934</v>
      </c>
      <c r="AV186">
        <v>111.666060479294</v>
      </c>
      <c r="AW186">
        <v>111.835979980082</v>
      </c>
      <c r="BD186">
        <v>135.925988371752</v>
      </c>
      <c r="BE186">
        <v>133.778894723549</v>
      </c>
      <c r="BF186">
        <v>132.56318653591299</v>
      </c>
      <c r="BG186">
        <v>108.215177415284</v>
      </c>
      <c r="BH186">
        <v>107.448539535458</v>
      </c>
      <c r="BI186">
        <v>121.931801159098</v>
      </c>
      <c r="BJ186">
        <f t="shared" si="5"/>
        <v>122.90926397157882</v>
      </c>
      <c r="BK186">
        <f t="shared" si="4"/>
        <v>119.26389856977144</v>
      </c>
      <c r="BL186">
        <v>122.374016307587</v>
      </c>
      <c r="BM186">
        <f t="shared" si="6"/>
        <v>0.80629389192301781</v>
      </c>
      <c r="BN186">
        <f t="shared" si="7"/>
        <v>273</v>
      </c>
      <c r="BO186">
        <f t="shared" si="8"/>
        <v>0.74794520547945209</v>
      </c>
    </row>
    <row r="187" spans="1:67" x14ac:dyDescent="0.35">
      <c r="A187">
        <v>185</v>
      </c>
      <c r="B187" s="1">
        <v>41130</v>
      </c>
      <c r="C187" t="s">
        <v>220</v>
      </c>
      <c r="D187">
        <v>118.054869753952</v>
      </c>
      <c r="E187">
        <v>118.759381424678</v>
      </c>
      <c r="F187">
        <v>122.75363923550201</v>
      </c>
      <c r="G187">
        <v>121.539512528592</v>
      </c>
      <c r="L187">
        <v>128.818097468155</v>
      </c>
      <c r="M187">
        <v>136.37349993501101</v>
      </c>
      <c r="N187">
        <v>137.28937141297999</v>
      </c>
      <c r="O187">
        <v>131.62603007605301</v>
      </c>
      <c r="P187">
        <v>121.15513390690199</v>
      </c>
      <c r="Q187">
        <v>131.989670090445</v>
      </c>
      <c r="R187">
        <v>136.17958389171</v>
      </c>
      <c r="S187">
        <v>139.07289423877</v>
      </c>
      <c r="T187">
        <v>148.13103023832301</v>
      </c>
      <c r="U187">
        <v>139.705200886661</v>
      </c>
      <c r="V187">
        <v>131.199581760565</v>
      </c>
      <c r="W187">
        <v>126.498967911427</v>
      </c>
      <c r="X187">
        <v>122.803886913555</v>
      </c>
      <c r="Y187">
        <v>118.390452085783</v>
      </c>
      <c r="AE187">
        <v>109.148025347077</v>
      </c>
      <c r="AF187">
        <v>110.62405522309599</v>
      </c>
      <c r="AG187">
        <v>106.10490270480599</v>
      </c>
      <c r="AH187">
        <v>100.76535029068</v>
      </c>
      <c r="AI187">
        <v>114.180709406777</v>
      </c>
      <c r="AJ187">
        <v>121.50351647940801</v>
      </c>
      <c r="AK187">
        <v>115.528550793446</v>
      </c>
      <c r="AL187">
        <v>111.895483837228</v>
      </c>
      <c r="AM187">
        <v>108.444463333367</v>
      </c>
      <c r="AN187">
        <v>113.224127086965</v>
      </c>
      <c r="AO187">
        <v>116.348097029356</v>
      </c>
      <c r="AT187">
        <v>101.784461652327</v>
      </c>
      <c r="AU187">
        <v>83.370474343461694</v>
      </c>
      <c r="AV187">
        <v>100.197362107019</v>
      </c>
      <c r="AW187">
        <v>96.824809309237494</v>
      </c>
      <c r="AX187">
        <v>102.46420848539699</v>
      </c>
      <c r="AY187">
        <v>86.265458468601395</v>
      </c>
      <c r="AZ187">
        <v>103.76163082682601</v>
      </c>
      <c r="BA187">
        <v>120.73454879502501</v>
      </c>
      <c r="BB187">
        <v>115.61466268267699</v>
      </c>
      <c r="BC187">
        <v>118.072947340567</v>
      </c>
      <c r="BD187">
        <v>126.451010803515</v>
      </c>
      <c r="BH187">
        <v>90.908885773769995</v>
      </c>
      <c r="BI187">
        <v>112.52440794172701</v>
      </c>
      <c r="BJ187">
        <f t="shared" si="5"/>
        <v>117.07340366241479</v>
      </c>
      <c r="BK187">
        <f t="shared" si="4"/>
        <v>113.42803826060741</v>
      </c>
      <c r="BL187">
        <v>122.064537523726</v>
      </c>
      <c r="BM187">
        <f t="shared" si="6"/>
        <v>0.78246950517467329</v>
      </c>
      <c r="BN187">
        <f t="shared" si="7"/>
        <v>280</v>
      </c>
      <c r="BO187">
        <f t="shared" si="8"/>
        <v>0.76712328767123283</v>
      </c>
    </row>
    <row r="188" spans="1:67" x14ac:dyDescent="0.35">
      <c r="A188">
        <v>186</v>
      </c>
      <c r="B188" s="1">
        <v>41139</v>
      </c>
      <c r="C188" t="s">
        <v>221</v>
      </c>
      <c r="K188">
        <v>133.65053492623099</v>
      </c>
      <c r="L188">
        <v>148.53815607117099</v>
      </c>
      <c r="M188">
        <v>150.413774946073</v>
      </c>
      <c r="N188">
        <v>152.68989351270801</v>
      </c>
      <c r="O188">
        <v>153.45631978253601</v>
      </c>
      <c r="P188">
        <v>139.96917434451601</v>
      </c>
      <c r="Q188">
        <v>155.37762676477001</v>
      </c>
      <c r="R188">
        <v>148.91333655363999</v>
      </c>
      <c r="S188">
        <v>149.69264092448199</v>
      </c>
      <c r="T188">
        <v>158.50018233655399</v>
      </c>
      <c r="AC188">
        <v>114.903807423982</v>
      </c>
      <c r="AD188">
        <v>119.197098086355</v>
      </c>
      <c r="AE188">
        <v>130.32896511221799</v>
      </c>
      <c r="AF188">
        <v>123.838630768654</v>
      </c>
      <c r="AG188">
        <v>120.296704131051</v>
      </c>
      <c r="AH188">
        <v>122.92624796782</v>
      </c>
      <c r="AI188">
        <v>137.045880702424</v>
      </c>
      <c r="AJ188">
        <v>133.209414683662</v>
      </c>
      <c r="AK188">
        <v>129.93299467249199</v>
      </c>
      <c r="AS188">
        <v>132.081932823339</v>
      </c>
      <c r="AT188">
        <v>121.19747215096299</v>
      </c>
      <c r="AU188">
        <v>110.010178314447</v>
      </c>
      <c r="AV188">
        <v>123.37705124452199</v>
      </c>
      <c r="AW188">
        <v>119.89653935466799</v>
      </c>
      <c r="AX188">
        <v>121.65719035231599</v>
      </c>
      <c r="AY188">
        <v>106.723880570544</v>
      </c>
      <c r="AZ188">
        <v>115.246265038478</v>
      </c>
      <c r="BA188">
        <v>132.083953558448</v>
      </c>
      <c r="BG188">
        <v>114.52911944258901</v>
      </c>
      <c r="BH188">
        <v>120.112553392422</v>
      </c>
      <c r="BI188">
        <v>130.534679923032</v>
      </c>
      <c r="BJ188">
        <f t="shared" si="5"/>
        <v>131.30103870571313</v>
      </c>
      <c r="BK188">
        <f t="shared" si="4"/>
        <v>127.65567330390574</v>
      </c>
      <c r="BL188">
        <v>121.205980839049</v>
      </c>
      <c r="BM188">
        <f t="shared" si="6"/>
        <v>0.71637584199707527</v>
      </c>
      <c r="BN188">
        <f t="shared" si="7"/>
        <v>289</v>
      </c>
      <c r="BO188">
        <f t="shared" si="8"/>
        <v>0.79178082191780819</v>
      </c>
    </row>
    <row r="189" spans="1:67" x14ac:dyDescent="0.35">
      <c r="A189">
        <v>187</v>
      </c>
      <c r="B189" s="1">
        <v>41162</v>
      </c>
      <c r="C189" t="s">
        <v>222</v>
      </c>
      <c r="H189">
        <v>121.60563933284</v>
      </c>
      <c r="I189">
        <v>124.651060698875</v>
      </c>
      <c r="J189">
        <v>139.60009984835401</v>
      </c>
      <c r="K189">
        <v>132.857171451917</v>
      </c>
      <c r="L189">
        <v>141.112742709494</v>
      </c>
      <c r="M189">
        <v>150.93843191824001</v>
      </c>
      <c r="N189">
        <v>158.541606142208</v>
      </c>
      <c r="O189">
        <v>152.91043805999601</v>
      </c>
      <c r="P189">
        <v>141.53174921955099</v>
      </c>
      <c r="Q189">
        <v>151.61728112494899</v>
      </c>
      <c r="R189">
        <v>150.868181895725</v>
      </c>
      <c r="S189">
        <v>149.12719851438101</v>
      </c>
      <c r="Y189">
        <v>120.79540096980401</v>
      </c>
      <c r="Z189">
        <v>115.969753392646</v>
      </c>
      <c r="AA189">
        <v>112.324890022874</v>
      </c>
      <c r="AB189">
        <v>111.482094882479</v>
      </c>
      <c r="AC189">
        <v>108.140467018706</v>
      </c>
      <c r="AD189">
        <v>114.196468425473</v>
      </c>
      <c r="AE189">
        <v>126.850369843045</v>
      </c>
      <c r="AF189">
        <v>129.07529057870499</v>
      </c>
      <c r="AG189">
        <v>126.680372837498</v>
      </c>
      <c r="AH189">
        <v>117.080176312703</v>
      </c>
      <c r="AI189">
        <v>131.11044836981301</v>
      </c>
      <c r="AJ189">
        <v>123.021743694375</v>
      </c>
      <c r="AO189">
        <v>115.620040068096</v>
      </c>
      <c r="AP189">
        <v>124.506090045918</v>
      </c>
      <c r="AQ189">
        <v>120.64879321188</v>
      </c>
      <c r="AR189">
        <v>120.782744105112</v>
      </c>
      <c r="AS189">
        <v>127.097470764363</v>
      </c>
      <c r="AT189">
        <v>117.26907212954301</v>
      </c>
      <c r="AU189">
        <v>108.341641708175</v>
      </c>
      <c r="AV189">
        <v>119.648187576575</v>
      </c>
      <c r="AW189">
        <v>117.055689310284</v>
      </c>
      <c r="AX189">
        <v>115.44202149482901</v>
      </c>
      <c r="AY189">
        <v>97.810595834271993</v>
      </c>
      <c r="AZ189">
        <v>108.894992806449</v>
      </c>
      <c r="BD189">
        <v>125.06871138813401</v>
      </c>
      <c r="BE189">
        <v>123.847327396362</v>
      </c>
      <c r="BF189">
        <v>125.792101970272</v>
      </c>
      <c r="BG189">
        <v>105.75717697902699</v>
      </c>
      <c r="BH189">
        <v>113.46473282189601</v>
      </c>
      <c r="BI189">
        <v>125.952842666263</v>
      </c>
      <c r="BJ189">
        <f t="shared" si="5"/>
        <v>125.35926927481189</v>
      </c>
      <c r="BK189">
        <f t="shared" si="4"/>
        <v>121.71390387300451</v>
      </c>
      <c r="BL189">
        <v>120.31570720697</v>
      </c>
      <c r="BM189">
        <f t="shared" si="6"/>
        <v>0.64784053544749853</v>
      </c>
      <c r="BN189">
        <f t="shared" si="7"/>
        <v>312</v>
      </c>
      <c r="BO189">
        <f t="shared" si="8"/>
        <v>0.85479452054794525</v>
      </c>
    </row>
    <row r="190" spans="1:67" x14ac:dyDescent="0.35">
      <c r="A190">
        <v>188</v>
      </c>
      <c r="B190" s="1">
        <v>41178</v>
      </c>
      <c r="C190" t="s">
        <v>223</v>
      </c>
      <c r="D190">
        <v>191.37696754246701</v>
      </c>
      <c r="E190">
        <v>194.249852765349</v>
      </c>
      <c r="F190">
        <v>200.48708320797201</v>
      </c>
      <c r="G190">
        <v>192.62668219093001</v>
      </c>
      <c r="H190">
        <v>183.25956046739401</v>
      </c>
      <c r="I190">
        <v>195.095665109126</v>
      </c>
      <c r="J190">
        <v>201.01363517406</v>
      </c>
      <c r="K190">
        <v>196.06315254458201</v>
      </c>
      <c r="L190">
        <v>209.419054831305</v>
      </c>
      <c r="M190">
        <v>231.454606410488</v>
      </c>
      <c r="N190">
        <v>226.62543900392501</v>
      </c>
      <c r="T190">
        <v>204.93976316864101</v>
      </c>
      <c r="U190">
        <v>195.41162546005501</v>
      </c>
      <c r="V190">
        <v>190.68814642904701</v>
      </c>
      <c r="W190">
        <v>184.91148607039</v>
      </c>
      <c r="X190">
        <v>183.56505438554299</v>
      </c>
      <c r="Y190">
        <v>189.256722880529</v>
      </c>
      <c r="Z190">
        <v>187.399601412603</v>
      </c>
      <c r="AA190">
        <v>187.66436411745499</v>
      </c>
      <c r="AB190">
        <v>189.86465317333199</v>
      </c>
      <c r="AC190">
        <v>185.27773623900299</v>
      </c>
      <c r="AD190">
        <v>189.238367476261</v>
      </c>
      <c r="AE190">
        <v>200.47639910354499</v>
      </c>
      <c r="AF190">
        <v>197.62673413314801</v>
      </c>
      <c r="AK190">
        <v>180.96571967190701</v>
      </c>
      <c r="AL190">
        <v>175.25254099886601</v>
      </c>
      <c r="AM190">
        <v>181.30803795956299</v>
      </c>
      <c r="AN190">
        <v>185.78059291519401</v>
      </c>
      <c r="AO190">
        <v>188.16257785620201</v>
      </c>
      <c r="AP190">
        <v>205.46748056545599</v>
      </c>
      <c r="AQ190">
        <v>193.49491322763001</v>
      </c>
      <c r="AR190">
        <v>189.859953972455</v>
      </c>
      <c r="AS190">
        <v>192.09320990848801</v>
      </c>
      <c r="AT190">
        <v>186.03615223678199</v>
      </c>
      <c r="AU190">
        <v>178.66065992011499</v>
      </c>
      <c r="AV190">
        <v>188.17253558929599</v>
      </c>
      <c r="BA190">
        <v>175.79547192541901</v>
      </c>
      <c r="BB190">
        <v>175.08410003735099</v>
      </c>
      <c r="BC190">
        <v>189.784200572391</v>
      </c>
      <c r="BD190">
        <v>198.81827870343099</v>
      </c>
      <c r="BE190">
        <v>200.81746082398999</v>
      </c>
      <c r="BF190">
        <v>196.00687471855099</v>
      </c>
      <c r="BG190">
        <v>184.98987014144399</v>
      </c>
      <c r="BH190">
        <v>184.90940490288099</v>
      </c>
      <c r="BI190">
        <v>187.580681706538</v>
      </c>
      <c r="BJ190">
        <f t="shared" si="5"/>
        <v>192.15629048113556</v>
      </c>
      <c r="BK190">
        <f t="shared" si="4"/>
        <v>188.51092507932816</v>
      </c>
      <c r="BL190">
        <v>120.038431321769</v>
      </c>
      <c r="BM190">
        <f t="shared" si="6"/>
        <v>0.62649520171377981</v>
      </c>
      <c r="BN190">
        <f t="shared" si="7"/>
        <v>328</v>
      </c>
      <c r="BO190">
        <f t="shared" si="8"/>
        <v>0.89863013698630134</v>
      </c>
    </row>
    <row r="191" spans="1:67" x14ac:dyDescent="0.35">
      <c r="A191">
        <v>189</v>
      </c>
      <c r="B191" s="1">
        <v>41187</v>
      </c>
      <c r="C191" t="s">
        <v>224</v>
      </c>
      <c r="L191">
        <v>149.90658660627099</v>
      </c>
      <c r="M191">
        <v>155.88519408812999</v>
      </c>
      <c r="N191">
        <v>160.956190437217</v>
      </c>
      <c r="O191">
        <v>153.14897403299901</v>
      </c>
      <c r="P191">
        <v>136.32822980954001</v>
      </c>
      <c r="Q191">
        <v>148.802534972882</v>
      </c>
      <c r="R191">
        <v>143.115378071896</v>
      </c>
      <c r="S191">
        <v>144.53432726550199</v>
      </c>
      <c r="T191">
        <v>146.893618158224</v>
      </c>
      <c r="U191">
        <v>140.398488010937</v>
      </c>
      <c r="AE191">
        <v>132.684662243509</v>
      </c>
      <c r="AF191">
        <v>132.03341039126801</v>
      </c>
      <c r="AG191">
        <v>127.88841914744199</v>
      </c>
      <c r="AH191">
        <v>110.238920526439</v>
      </c>
      <c r="AI191">
        <v>121.485410776352</v>
      </c>
      <c r="AJ191">
        <v>121.473748657347</v>
      </c>
      <c r="AK191">
        <v>114.767141326501</v>
      </c>
      <c r="AL191">
        <v>108.336182871319</v>
      </c>
      <c r="AU191">
        <v>112.082554019645</v>
      </c>
      <c r="AV191">
        <v>124.19689641086801</v>
      </c>
      <c r="AW191">
        <v>127.46998299104899</v>
      </c>
      <c r="AX191">
        <v>116.211124122127</v>
      </c>
      <c r="AY191">
        <v>96.709185808585403</v>
      </c>
      <c r="AZ191">
        <v>103.594787586913</v>
      </c>
      <c r="BA191">
        <v>122.41786738988201</v>
      </c>
      <c r="BB191">
        <v>112.457197095588</v>
      </c>
      <c r="BH191">
        <v>125.941395595393</v>
      </c>
      <c r="BI191">
        <v>127.047450791054</v>
      </c>
      <c r="BJ191">
        <f t="shared" si="5"/>
        <v>129.17878068588854</v>
      </c>
      <c r="BK191">
        <f t="shared" si="4"/>
        <v>125.53341528408116</v>
      </c>
      <c r="BL191">
        <v>118.97078941278301</v>
      </c>
      <c r="BM191">
        <f t="shared" si="6"/>
        <v>0.54430567831224086</v>
      </c>
      <c r="BN191">
        <f t="shared" si="7"/>
        <v>337</v>
      </c>
      <c r="BO191">
        <f t="shared" si="8"/>
        <v>0.92328767123287669</v>
      </c>
    </row>
    <row r="192" spans="1:67" x14ac:dyDescent="0.35">
      <c r="A192">
        <v>190</v>
      </c>
      <c r="B192" s="1">
        <v>41194</v>
      </c>
      <c r="C192" t="s">
        <v>225</v>
      </c>
      <c r="D192">
        <v>186.018069413554</v>
      </c>
      <c r="E192">
        <v>173.52202651630299</v>
      </c>
      <c r="F192">
        <v>181.76283110351301</v>
      </c>
      <c r="G192">
        <v>192.45959733259701</v>
      </c>
      <c r="H192">
        <v>197.542188006873</v>
      </c>
      <c r="I192">
        <v>200.05872069818301</v>
      </c>
      <c r="J192">
        <v>208.90922510875399</v>
      </c>
      <c r="K192">
        <v>203.016146644994</v>
      </c>
      <c r="L192">
        <v>217.440955680575</v>
      </c>
      <c r="M192">
        <v>224.05014097389</v>
      </c>
      <c r="R192">
        <v>211.73581690837301</v>
      </c>
      <c r="S192">
        <v>205.82264616929001</v>
      </c>
      <c r="T192">
        <v>201.26833745227</v>
      </c>
      <c r="U192">
        <v>188.39079669122501</v>
      </c>
      <c r="V192">
        <v>182.180479765466</v>
      </c>
      <c r="W192">
        <v>178.502655593555</v>
      </c>
      <c r="X192">
        <v>177.93377127833301</v>
      </c>
      <c r="Y192">
        <v>178.95250411953</v>
      </c>
      <c r="Z192">
        <v>172.321310063759</v>
      </c>
      <c r="AA192">
        <v>171.603421913712</v>
      </c>
      <c r="AB192">
        <v>174.25619058995599</v>
      </c>
      <c r="AC192">
        <v>169.38836863251399</v>
      </c>
      <c r="AD192">
        <v>171.22361722272001</v>
      </c>
      <c r="AE192">
        <v>183.65738465689299</v>
      </c>
      <c r="AJ192">
        <v>176.692958799076</v>
      </c>
      <c r="AK192">
        <v>169.13260301845099</v>
      </c>
      <c r="AL192">
        <v>170.72480860144199</v>
      </c>
      <c r="AM192">
        <v>174.98478772220301</v>
      </c>
      <c r="AN192">
        <v>186.43543931560501</v>
      </c>
      <c r="AO192">
        <v>191.79337371589</v>
      </c>
      <c r="AP192">
        <v>193.58620287578299</v>
      </c>
      <c r="AQ192">
        <v>188.898857277226</v>
      </c>
      <c r="AR192">
        <v>182.86664416331701</v>
      </c>
      <c r="AS192">
        <v>187.32427365882799</v>
      </c>
      <c r="AT192">
        <v>182.56895610360999</v>
      </c>
      <c r="AU192">
        <v>170.33918312537901</v>
      </c>
      <c r="AZ192">
        <v>161.50646393307099</v>
      </c>
      <c r="BA192">
        <v>184.52879284565901</v>
      </c>
      <c r="BB192">
        <v>173.39049699316499</v>
      </c>
      <c r="BC192">
        <v>179.545052539523</v>
      </c>
      <c r="BD192">
        <v>195.02043878922601</v>
      </c>
      <c r="BE192">
        <v>187.16153968948501</v>
      </c>
      <c r="BF192">
        <v>182.67870290484001</v>
      </c>
      <c r="BG192">
        <v>175.125993734589</v>
      </c>
      <c r="BH192">
        <v>170.55082681834099</v>
      </c>
      <c r="BJ192">
        <f t="shared" si="5"/>
        <v>185.2638577591454</v>
      </c>
      <c r="BK192">
        <f t="shared" si="4"/>
        <v>181.61849235733803</v>
      </c>
      <c r="BL192">
        <v>118.782872725104</v>
      </c>
      <c r="BM192">
        <f t="shared" si="6"/>
        <v>0.52983942060023115</v>
      </c>
      <c r="BN192">
        <f t="shared" si="7"/>
        <v>344</v>
      </c>
      <c r="BO192">
        <f t="shared" si="8"/>
        <v>0.94246575342465755</v>
      </c>
    </row>
    <row r="193" spans="1:67" x14ac:dyDescent="0.35">
      <c r="A193">
        <v>191</v>
      </c>
      <c r="B193" s="1">
        <v>41203</v>
      </c>
      <c r="C193" t="s">
        <v>226</v>
      </c>
      <c r="I193">
        <v>117.749283235683</v>
      </c>
      <c r="J193">
        <v>128.98349001669001</v>
      </c>
      <c r="K193">
        <v>132.60561625613099</v>
      </c>
      <c r="L193">
        <v>134.2785747641</v>
      </c>
      <c r="M193">
        <v>145.13916327072499</v>
      </c>
      <c r="N193">
        <v>149.927481267692</v>
      </c>
      <c r="O193">
        <v>136.72849322759501</v>
      </c>
      <c r="P193">
        <v>129.36081739928301</v>
      </c>
      <c r="Q193">
        <v>144.656089165932</v>
      </c>
      <c r="Z193">
        <v>108.306941233914</v>
      </c>
      <c r="AA193">
        <v>109.76446846634801</v>
      </c>
      <c r="AB193">
        <v>108.520117276232</v>
      </c>
      <c r="AC193">
        <v>106.510286872032</v>
      </c>
      <c r="AD193">
        <v>108.583849927846</v>
      </c>
      <c r="AE193">
        <v>115.19417062972001</v>
      </c>
      <c r="AF193">
        <v>115.09420983397099</v>
      </c>
      <c r="AG193">
        <v>113.136508170702</v>
      </c>
      <c r="AH193">
        <v>109.732627701284</v>
      </c>
      <c r="AI193">
        <v>125.989232118768</v>
      </c>
      <c r="AP193">
        <v>121.7492434147</v>
      </c>
      <c r="AQ193">
        <v>118.25262203785699</v>
      </c>
      <c r="AR193">
        <v>115.305284342771</v>
      </c>
      <c r="AS193">
        <v>118.828394458673</v>
      </c>
      <c r="AT193">
        <v>110.636619669924</v>
      </c>
      <c r="AU193">
        <v>108.0630370559</v>
      </c>
      <c r="AV193">
        <v>115.11773852819999</v>
      </c>
      <c r="AW193">
        <v>113.137330023565</v>
      </c>
      <c r="AX193">
        <v>113.876244572866</v>
      </c>
      <c r="AY193">
        <v>98.970955242708101</v>
      </c>
      <c r="BE193">
        <v>124.15630533743401</v>
      </c>
      <c r="BF193">
        <v>117.305237446116</v>
      </c>
      <c r="BG193">
        <v>103.188534229826</v>
      </c>
      <c r="BH193">
        <v>107.353296728026</v>
      </c>
      <c r="BI193">
        <v>119.10550522511799</v>
      </c>
      <c r="BJ193">
        <f t="shared" si="5"/>
        <v>118.9796402690686</v>
      </c>
      <c r="BK193">
        <f t="shared" si="4"/>
        <v>115.33427486726121</v>
      </c>
      <c r="BL193">
        <v>119.294290527633</v>
      </c>
      <c r="BM193">
        <f t="shared" si="6"/>
        <v>0.56920953626836013</v>
      </c>
      <c r="BN193">
        <f t="shared" si="7"/>
        <v>353</v>
      </c>
      <c r="BO193">
        <f t="shared" si="8"/>
        <v>0.9671232876712329</v>
      </c>
    </row>
    <row r="194" spans="1:67" x14ac:dyDescent="0.35">
      <c r="A194">
        <v>192</v>
      </c>
      <c r="B194" s="1">
        <v>41235</v>
      </c>
      <c r="C194" t="s">
        <v>227</v>
      </c>
      <c r="G194">
        <v>92.862609355262293</v>
      </c>
      <c r="H194">
        <v>83.562197751374697</v>
      </c>
      <c r="I194">
        <v>82.799635282193705</v>
      </c>
      <c r="J194">
        <v>93.376839252180304</v>
      </c>
      <c r="K194">
        <v>90.846674124378794</v>
      </c>
      <c r="L194">
        <v>106.22167566449301</v>
      </c>
      <c r="M194">
        <v>113.69124105043799</v>
      </c>
      <c r="N194">
        <v>122.840990592186</v>
      </c>
      <c r="O194">
        <v>117.78938314113999</v>
      </c>
      <c r="P194">
        <v>106.838955521356</v>
      </c>
      <c r="X194">
        <v>83.248851861300693</v>
      </c>
      <c r="Y194">
        <v>90.176529778474602</v>
      </c>
      <c r="Z194">
        <v>86.419565690135798</v>
      </c>
      <c r="AA194">
        <v>77.510645145349997</v>
      </c>
      <c r="AB194">
        <v>81.544809258524097</v>
      </c>
      <c r="AC194">
        <v>77.339203055076496</v>
      </c>
      <c r="AD194">
        <v>75.706636071022402</v>
      </c>
      <c r="AE194">
        <v>85.533912005579694</v>
      </c>
      <c r="AF194">
        <v>83.215829649213106</v>
      </c>
      <c r="AG194">
        <v>79.446874378396103</v>
      </c>
      <c r="AO194">
        <v>80.355396687587998</v>
      </c>
      <c r="AP194">
        <v>91.966559075111903</v>
      </c>
      <c r="AQ194">
        <v>85.980941030457103</v>
      </c>
      <c r="AR194">
        <v>81.654684666298095</v>
      </c>
      <c r="AS194">
        <v>82.313440110441306</v>
      </c>
      <c r="AT194">
        <v>74.556499952916496</v>
      </c>
      <c r="AU194">
        <v>57.834215537705802</v>
      </c>
      <c r="AV194">
        <v>77.657079320406595</v>
      </c>
      <c r="AW194">
        <v>78.031992665759603</v>
      </c>
      <c r="BD194">
        <v>101.941291364058</v>
      </c>
      <c r="BE194">
        <v>97.923574225135397</v>
      </c>
      <c r="BF194">
        <v>85.379191444185494</v>
      </c>
      <c r="BG194">
        <v>72.1398007949673</v>
      </c>
      <c r="BH194">
        <v>69.160618263103601</v>
      </c>
      <c r="BI194">
        <v>87.808263351113595</v>
      </c>
      <c r="BJ194">
        <f t="shared" si="5"/>
        <v>87.305045917637827</v>
      </c>
      <c r="BK194">
        <f t="shared" ref="BK194:BK257" si="9">BJ194-($BJ$612-$BR$612)</f>
        <v>83.659680515830445</v>
      </c>
      <c r="BL194">
        <v>118.640813506306</v>
      </c>
      <c r="BM194">
        <f t="shared" si="6"/>
        <v>0.51890337604303349</v>
      </c>
      <c r="BN194">
        <f t="shared" si="7"/>
        <v>385</v>
      </c>
      <c r="BO194">
        <f t="shared" si="8"/>
        <v>1.0547945205479452</v>
      </c>
    </row>
    <row r="195" spans="1:67" x14ac:dyDescent="0.35">
      <c r="A195">
        <v>193</v>
      </c>
      <c r="B195" s="1">
        <v>41322</v>
      </c>
      <c r="C195" t="s">
        <v>228</v>
      </c>
      <c r="E195">
        <v>114.45688310496401</v>
      </c>
      <c r="F195">
        <v>114.45492633256799</v>
      </c>
      <c r="G195">
        <v>111.182830816996</v>
      </c>
      <c r="H195">
        <v>109.081983408146</v>
      </c>
      <c r="I195">
        <v>110.721903974154</v>
      </c>
      <c r="J195">
        <v>123.68357116698</v>
      </c>
      <c r="K195">
        <v>126.116125310733</v>
      </c>
      <c r="L195">
        <v>131.65807813797801</v>
      </c>
      <c r="M195">
        <v>139.63652583321399</v>
      </c>
      <c r="N195">
        <v>148.37396881577399</v>
      </c>
      <c r="O195">
        <v>145.485983707304</v>
      </c>
      <c r="P195">
        <v>140.377514328263</v>
      </c>
      <c r="V195">
        <v>108.909179335804</v>
      </c>
      <c r="W195">
        <v>108.16966912263</v>
      </c>
      <c r="X195">
        <v>105.37002518686501</v>
      </c>
      <c r="Y195">
        <v>101.437739496378</v>
      </c>
      <c r="Z195">
        <v>98.976115538404201</v>
      </c>
      <c r="AA195">
        <v>94.880541980968005</v>
      </c>
      <c r="AB195">
        <v>108.326474480789</v>
      </c>
      <c r="AC195">
        <v>100.62853083355699</v>
      </c>
      <c r="AD195">
        <v>101.15233658830201</v>
      </c>
      <c r="AE195">
        <v>110.66664531882699</v>
      </c>
      <c r="AF195">
        <v>105.22443644777</v>
      </c>
      <c r="AG195">
        <v>102.559882719507</v>
      </c>
      <c r="AH195">
        <v>94.986796652958304</v>
      </c>
      <c r="AM195">
        <v>102.373584764406</v>
      </c>
      <c r="AN195">
        <v>104.928167687279</v>
      </c>
      <c r="AO195">
        <v>95.919436786582196</v>
      </c>
      <c r="AP195">
        <v>108.91689029219501</v>
      </c>
      <c r="AQ195">
        <v>108.02340479684101</v>
      </c>
      <c r="AR195">
        <v>104.567957582841</v>
      </c>
      <c r="AS195">
        <v>114.89377491495</v>
      </c>
      <c r="AT195">
        <v>107.654993260726</v>
      </c>
      <c r="AU195">
        <v>93.787768535047903</v>
      </c>
      <c r="AV195">
        <v>106.499266990761</v>
      </c>
      <c r="AW195">
        <v>110.606854362238</v>
      </c>
      <c r="AX195">
        <v>115.504660098287</v>
      </c>
      <c r="BB195">
        <v>111.49903183584399</v>
      </c>
      <c r="BC195">
        <v>116.885841175243</v>
      </c>
      <c r="BD195">
        <v>128.29174676553501</v>
      </c>
      <c r="BE195">
        <v>119.39199180233599</v>
      </c>
      <c r="BF195">
        <v>112.438149034086</v>
      </c>
      <c r="BG195">
        <v>102.842520475901</v>
      </c>
      <c r="BH195">
        <v>94.522339355065</v>
      </c>
      <c r="BI195">
        <v>102.97375953210501</v>
      </c>
      <c r="BJ195">
        <f t="shared" ref="BJ195:BJ258" si="10">AVERAGE(D195:BI195)</f>
        <v>111.53424019306892</v>
      </c>
      <c r="BK195">
        <f t="shared" si="9"/>
        <v>107.88887479126154</v>
      </c>
      <c r="BL195">
        <v>119.05547014498001</v>
      </c>
      <c r="BM195">
        <f t="shared" si="6"/>
        <v>0.55082459534049344</v>
      </c>
      <c r="BN195">
        <f t="shared" si="7"/>
        <v>472</v>
      </c>
      <c r="BO195">
        <f t="shared" si="8"/>
        <v>1.2931506849315069</v>
      </c>
    </row>
    <row r="196" spans="1:67" x14ac:dyDescent="0.35">
      <c r="A196">
        <v>194</v>
      </c>
      <c r="B196" s="1">
        <v>41338</v>
      </c>
      <c r="C196" t="s">
        <v>229</v>
      </c>
      <c r="H196">
        <v>89.214550441550699</v>
      </c>
      <c r="I196">
        <v>100.202343400936</v>
      </c>
      <c r="J196">
        <v>114.35998115959001</v>
      </c>
      <c r="K196">
        <v>95.751234125242902</v>
      </c>
      <c r="L196">
        <v>103.477842243702</v>
      </c>
      <c r="M196">
        <v>116.660720727955</v>
      </c>
      <c r="N196">
        <v>123.94637391667401</v>
      </c>
      <c r="O196">
        <v>122.13011801593299</v>
      </c>
      <c r="P196">
        <v>110.96896299712699</v>
      </c>
      <c r="Q196">
        <v>129.73234327940099</v>
      </c>
      <c r="R196">
        <v>123.373339931375</v>
      </c>
      <c r="S196">
        <v>124.823049654467</v>
      </c>
      <c r="Y196">
        <v>83.7780948574826</v>
      </c>
      <c r="Z196">
        <v>78.801116322655901</v>
      </c>
      <c r="AA196">
        <v>76.111429794665</v>
      </c>
      <c r="AB196">
        <v>75.812241846544197</v>
      </c>
      <c r="AC196">
        <v>71.951673811111704</v>
      </c>
      <c r="AD196">
        <v>72.256756667780706</v>
      </c>
      <c r="AE196">
        <v>87.111829703812603</v>
      </c>
      <c r="AF196">
        <v>90.850686549691204</v>
      </c>
      <c r="AG196">
        <v>84.078675015456497</v>
      </c>
      <c r="AH196">
        <v>74.583270895216103</v>
      </c>
      <c r="AI196">
        <v>86.513813836218603</v>
      </c>
      <c r="AJ196">
        <v>86.532127354078298</v>
      </c>
      <c r="AO196">
        <v>75.272069707424905</v>
      </c>
      <c r="AP196">
        <v>85.366938535912595</v>
      </c>
      <c r="AQ196">
        <v>84.956619449106199</v>
      </c>
      <c r="AR196">
        <v>82.336228767126698</v>
      </c>
      <c r="AS196">
        <v>88.861090797940193</v>
      </c>
      <c r="AT196">
        <v>78.843729319399003</v>
      </c>
      <c r="AU196">
        <v>75.521466832854998</v>
      </c>
      <c r="AV196">
        <v>87.820683527459806</v>
      </c>
      <c r="AW196">
        <v>86.510240924346206</v>
      </c>
      <c r="AX196">
        <v>88.112054900235194</v>
      </c>
      <c r="AY196">
        <v>76.782804441140399</v>
      </c>
      <c r="AZ196">
        <v>78.963667700575897</v>
      </c>
      <c r="BD196">
        <v>96.735357078043194</v>
      </c>
      <c r="BE196">
        <v>89.163542366393699</v>
      </c>
      <c r="BF196">
        <v>83.421096442723297</v>
      </c>
      <c r="BG196">
        <v>68.763365786242005</v>
      </c>
      <c r="BH196">
        <v>80.591283683588799</v>
      </c>
      <c r="BI196">
        <v>85.494486468546199</v>
      </c>
      <c r="BJ196">
        <f t="shared" si="10"/>
        <v>90.869983411374463</v>
      </c>
      <c r="BK196">
        <f t="shared" si="9"/>
        <v>87.224618009567081</v>
      </c>
      <c r="BL196">
        <v>117.86338224420599</v>
      </c>
      <c r="BM196">
        <f t="shared" si="6"/>
        <v>0.45905493400300201</v>
      </c>
      <c r="BN196">
        <f t="shared" si="7"/>
        <v>488</v>
      </c>
      <c r="BO196">
        <f t="shared" si="8"/>
        <v>1.3369863013698631</v>
      </c>
    </row>
    <row r="197" spans="1:67" x14ac:dyDescent="0.35">
      <c r="A197">
        <v>195</v>
      </c>
      <c r="B197" s="1">
        <v>41353</v>
      </c>
      <c r="C197" t="s">
        <v>230</v>
      </c>
      <c r="D197">
        <v>110.924612378183</v>
      </c>
      <c r="E197">
        <v>105.876445691263</v>
      </c>
      <c r="F197">
        <v>114.091025169094</v>
      </c>
      <c r="G197">
        <v>114.656627324992</v>
      </c>
      <c r="P197">
        <v>117.070064334869</v>
      </c>
      <c r="Q197">
        <v>140.32305816307999</v>
      </c>
      <c r="R197">
        <v>145.51022866208001</v>
      </c>
      <c r="S197">
        <v>150.31470072846</v>
      </c>
      <c r="T197">
        <v>150.79862269185199</v>
      </c>
      <c r="U197">
        <v>126.62931009193299</v>
      </c>
      <c r="V197">
        <v>109.408474385795</v>
      </c>
      <c r="W197">
        <v>101.148502197178</v>
      </c>
      <c r="X197">
        <v>113.644988353309</v>
      </c>
      <c r="Y197">
        <v>117.890502743908</v>
      </c>
      <c r="Z197">
        <v>94.559567742105699</v>
      </c>
      <c r="AA197">
        <v>95.447299041252293</v>
      </c>
      <c r="AB197">
        <v>95.715684362879699</v>
      </c>
      <c r="AC197">
        <v>91.679938062422707</v>
      </c>
      <c r="AD197">
        <v>95.294258989117594</v>
      </c>
      <c r="AE197">
        <v>101.588150242118</v>
      </c>
      <c r="AF197">
        <v>96.880790853414496</v>
      </c>
      <c r="AG197">
        <v>83.615386095007395</v>
      </c>
      <c r="AH197">
        <v>85.405984268984497</v>
      </c>
      <c r="AI197">
        <v>106.640169027284</v>
      </c>
      <c r="AJ197">
        <v>105.140319225998</v>
      </c>
      <c r="AK197">
        <v>110.563765340023</v>
      </c>
      <c r="AL197">
        <v>89.244275274015905</v>
      </c>
      <c r="AM197">
        <v>88.802740482436406</v>
      </c>
      <c r="AN197">
        <v>92.887570613563597</v>
      </c>
      <c r="AO197">
        <v>96.701389508729804</v>
      </c>
      <c r="AP197">
        <v>116.80094448299501</v>
      </c>
      <c r="AQ197">
        <v>102.40235399847801</v>
      </c>
      <c r="AR197">
        <v>97.585157889073201</v>
      </c>
      <c r="AS197">
        <v>103.51421556271799</v>
      </c>
      <c r="AT197">
        <v>96.0768343975531</v>
      </c>
      <c r="AU197">
        <v>84.945350902775303</v>
      </c>
      <c r="AV197">
        <v>113.221510453449</v>
      </c>
      <c r="AW197">
        <v>120.260925437265</v>
      </c>
      <c r="AX197">
        <v>113.36959449346701</v>
      </c>
      <c r="AY197">
        <v>91.138656648018994</v>
      </c>
      <c r="AZ197">
        <v>110.529455521315</v>
      </c>
      <c r="BA197">
        <v>128.14552326577601</v>
      </c>
      <c r="BB197">
        <v>105.59674152247101</v>
      </c>
      <c r="BC197">
        <v>126.21496176085</v>
      </c>
      <c r="BD197">
        <v>126.274825550299</v>
      </c>
      <c r="BE197">
        <v>109.913813372758</v>
      </c>
      <c r="BJ197">
        <f t="shared" si="10"/>
        <v>108.57489820227418</v>
      </c>
      <c r="BK197">
        <f t="shared" si="9"/>
        <v>104.9295328004668</v>
      </c>
      <c r="BL197">
        <v>118.281894834494</v>
      </c>
      <c r="BM197">
        <f t="shared" si="6"/>
        <v>0.49127299330153962</v>
      </c>
      <c r="BN197">
        <f t="shared" si="7"/>
        <v>503</v>
      </c>
      <c r="BO197">
        <f t="shared" si="8"/>
        <v>1.3780821917808219</v>
      </c>
    </row>
    <row r="198" spans="1:67" x14ac:dyDescent="0.35">
      <c r="A198">
        <v>196</v>
      </c>
      <c r="B198" s="1">
        <v>41370</v>
      </c>
      <c r="C198" t="s">
        <v>231</v>
      </c>
      <c r="F198">
        <v>115.628426082641</v>
      </c>
      <c r="G198">
        <v>109.06076187015999</v>
      </c>
      <c r="H198">
        <v>104.316078212573</v>
      </c>
      <c r="I198">
        <v>101.73137833825</v>
      </c>
      <c r="J198">
        <v>107.364925330506</v>
      </c>
      <c r="K198">
        <v>122.04272437098101</v>
      </c>
      <c r="L198">
        <v>149.667225922395</v>
      </c>
      <c r="M198">
        <v>155.073780698782</v>
      </c>
      <c r="N198">
        <v>170.4826263512</v>
      </c>
      <c r="O198">
        <v>157.787323470437</v>
      </c>
      <c r="P198">
        <v>146.13441346192701</v>
      </c>
      <c r="Q198">
        <v>154.83854609109201</v>
      </c>
      <c r="W198">
        <v>114.87671149789099</v>
      </c>
      <c r="X198">
        <v>102.161557810293</v>
      </c>
      <c r="Y198">
        <v>102.963745784838</v>
      </c>
      <c r="Z198">
        <v>96.924519266982003</v>
      </c>
      <c r="AA198">
        <v>94.558646760707603</v>
      </c>
      <c r="AB198">
        <v>91.027414507628393</v>
      </c>
      <c r="AC198">
        <v>104.468179305966</v>
      </c>
      <c r="AD198">
        <v>108.298039382048</v>
      </c>
      <c r="AE198">
        <v>112.69244962616899</v>
      </c>
      <c r="AF198">
        <v>110.66562736980801</v>
      </c>
      <c r="AG198">
        <v>95.489888631634003</v>
      </c>
      <c r="AH198">
        <v>104.249730824004</v>
      </c>
      <c r="AI198">
        <v>114.88520289295001</v>
      </c>
      <c r="AN198">
        <v>92.902926614204503</v>
      </c>
      <c r="AO198">
        <v>96.885463400379194</v>
      </c>
      <c r="AP198">
        <v>103.477052731711</v>
      </c>
      <c r="AQ198">
        <v>107.203360115794</v>
      </c>
      <c r="AR198">
        <v>109.714835363199</v>
      </c>
      <c r="AS198">
        <v>116.043629569277</v>
      </c>
      <c r="AT198">
        <v>119.43563653728199</v>
      </c>
      <c r="AU198">
        <v>97.893376595838603</v>
      </c>
      <c r="AV198">
        <v>118.098642531274</v>
      </c>
      <c r="AW198">
        <v>117.07615575432</v>
      </c>
      <c r="AX198">
        <v>119.564910948308</v>
      </c>
      <c r="AY198">
        <v>111.567885114558</v>
      </c>
      <c r="BC198">
        <v>111.484503395514</v>
      </c>
      <c r="BD198">
        <v>99.945964468304794</v>
      </c>
      <c r="BE198">
        <v>130.75180465815001</v>
      </c>
      <c r="BF198">
        <v>112.470072341126</v>
      </c>
      <c r="BG198">
        <v>93.593308921792698</v>
      </c>
      <c r="BH198">
        <v>103.22997919863801</v>
      </c>
      <c r="BI198">
        <v>97.011148412350096</v>
      </c>
      <c r="BJ198">
        <f t="shared" si="10"/>
        <v>113.7668313757701</v>
      </c>
      <c r="BK198">
        <f t="shared" si="9"/>
        <v>110.12146597396271</v>
      </c>
      <c r="BL198">
        <v>118.659461091823</v>
      </c>
      <c r="BM198">
        <f t="shared" si="6"/>
        <v>0.52033890995504295</v>
      </c>
      <c r="BN198">
        <f t="shared" si="7"/>
        <v>520</v>
      </c>
      <c r="BO198">
        <f t="shared" si="8"/>
        <v>1.4246575342465753</v>
      </c>
    </row>
    <row r="199" spans="1:67" x14ac:dyDescent="0.35">
      <c r="A199">
        <v>197</v>
      </c>
      <c r="B199" s="1">
        <v>41378</v>
      </c>
      <c r="C199" t="s">
        <v>232</v>
      </c>
      <c r="D199">
        <v>91.694972966009999</v>
      </c>
      <c r="E199">
        <v>81.882912925274198</v>
      </c>
      <c r="F199">
        <v>85.235190731892402</v>
      </c>
      <c r="G199">
        <v>81.905056199893295</v>
      </c>
      <c r="H199">
        <v>82.102806693387507</v>
      </c>
      <c r="I199">
        <v>79.240766376753001</v>
      </c>
      <c r="J199">
        <v>80.059171525717801</v>
      </c>
      <c r="K199">
        <v>87.470670014872198</v>
      </c>
      <c r="L199">
        <v>94.595394817756798</v>
      </c>
      <c r="M199">
        <v>104.063281803438</v>
      </c>
      <c r="N199">
        <v>105.595246124234</v>
      </c>
      <c r="O199">
        <v>104.262619865228</v>
      </c>
      <c r="P199">
        <v>92.880866122682306</v>
      </c>
      <c r="Q199">
        <v>115.40822149230701</v>
      </c>
      <c r="R199">
        <v>114.238664172383</v>
      </c>
      <c r="S199">
        <v>110.531506783827</v>
      </c>
      <c r="T199">
        <v>115.61420637763899</v>
      </c>
      <c r="U199">
        <v>103.22352528847701</v>
      </c>
      <c r="V199">
        <v>88.716402401472394</v>
      </c>
      <c r="W199">
        <v>94.304842537076993</v>
      </c>
      <c r="X199">
        <v>82.026521259705106</v>
      </c>
      <c r="Y199">
        <v>71.439878649177302</v>
      </c>
      <c r="Z199">
        <v>76.473275334737593</v>
      </c>
      <c r="AA199">
        <v>70.439861845235598</v>
      </c>
      <c r="AB199">
        <v>72.973582659178206</v>
      </c>
      <c r="AC199">
        <v>66.128195195305395</v>
      </c>
      <c r="AD199">
        <v>68.874936058215198</v>
      </c>
      <c r="AE199">
        <v>82.075262710398306</v>
      </c>
      <c r="AF199">
        <v>67.245521943843201</v>
      </c>
      <c r="AG199">
        <v>66.559186874084006</v>
      </c>
      <c r="AH199">
        <v>61.406579853941999</v>
      </c>
      <c r="AI199">
        <v>80.217886560231904</v>
      </c>
      <c r="AJ199">
        <v>79.521587069167893</v>
      </c>
      <c r="AK199">
        <v>75.6664898524091</v>
      </c>
      <c r="AL199">
        <v>63.691111346911597</v>
      </c>
      <c r="AM199">
        <v>66.240809804511699</v>
      </c>
      <c r="AN199">
        <v>73.428693948838301</v>
      </c>
      <c r="AO199">
        <v>68.5726874742939</v>
      </c>
      <c r="AP199">
        <v>71.972618396281405</v>
      </c>
      <c r="AQ199">
        <v>69.796775888440607</v>
      </c>
      <c r="AR199">
        <v>73.068439375242207</v>
      </c>
      <c r="AS199">
        <v>74.225413281497694</v>
      </c>
      <c r="AT199">
        <v>72.467159185519904</v>
      </c>
      <c r="AU199">
        <v>61.424423958803402</v>
      </c>
      <c r="AV199">
        <v>70.184085997256204</v>
      </c>
      <c r="AW199">
        <v>76.134499498837201</v>
      </c>
      <c r="AX199">
        <v>72.762881465665004</v>
      </c>
      <c r="AY199">
        <v>64.376010765733795</v>
      </c>
      <c r="AZ199">
        <v>69.676229282383503</v>
      </c>
      <c r="BA199">
        <v>90.754719164170893</v>
      </c>
      <c r="BB199">
        <v>82.757242786196898</v>
      </c>
      <c r="BC199">
        <v>89.252893362515593</v>
      </c>
      <c r="BD199">
        <v>84.858587213851905</v>
      </c>
      <c r="BE199">
        <v>94.059078128063206</v>
      </c>
      <c r="BF199">
        <v>78.5347627859759</v>
      </c>
      <c r="BG199">
        <v>60.062727042383202</v>
      </c>
      <c r="BH199">
        <v>62.610703824636701</v>
      </c>
      <c r="BI199">
        <v>81.415587659304407</v>
      </c>
      <c r="BJ199">
        <f t="shared" si="10"/>
        <v>81.144883322814948</v>
      </c>
      <c r="BK199">
        <f t="shared" si="9"/>
        <v>77.499517921007566</v>
      </c>
      <c r="BL199">
        <v>118.11405186043601</v>
      </c>
      <c r="BM199">
        <f t="shared" si="6"/>
        <v>0.47835205611462739</v>
      </c>
      <c r="BN199">
        <f t="shared" si="7"/>
        <v>528</v>
      </c>
      <c r="BO199">
        <f t="shared" si="8"/>
        <v>1.4465753424657535</v>
      </c>
    </row>
    <row r="200" spans="1:67" x14ac:dyDescent="0.35">
      <c r="A200">
        <v>198</v>
      </c>
      <c r="B200" s="1">
        <v>41395</v>
      </c>
      <c r="C200" t="s">
        <v>132</v>
      </c>
      <c r="R200">
        <v>92.886137321896399</v>
      </c>
      <c r="S200">
        <v>90.665543927045107</v>
      </c>
      <c r="T200">
        <v>90.408055953366599</v>
      </c>
      <c r="U200">
        <v>84.783609085841704</v>
      </c>
      <c r="AT200">
        <v>54.995000367099799</v>
      </c>
      <c r="AU200">
        <v>47.146741189830998</v>
      </c>
      <c r="AV200">
        <v>62.403282947354903</v>
      </c>
      <c r="AW200">
        <v>63.334275897672498</v>
      </c>
      <c r="AX200">
        <v>67.870539949975296</v>
      </c>
      <c r="AY200">
        <v>50.7008522178443</v>
      </c>
      <c r="AZ200">
        <v>53.879185924042297</v>
      </c>
      <c r="BA200">
        <v>70.215669996774295</v>
      </c>
      <c r="BB200">
        <v>60.441796245885399</v>
      </c>
      <c r="BH200">
        <v>57.375356541765498</v>
      </c>
      <c r="BI200">
        <v>58.842697369644704</v>
      </c>
      <c r="BJ200">
        <f t="shared" si="10"/>
        <v>67.063249662402654</v>
      </c>
      <c r="BK200">
        <f t="shared" si="9"/>
        <v>63.417884260595272</v>
      </c>
      <c r="BL200">
        <v>118.281971616052</v>
      </c>
      <c r="BM200">
        <f t="shared" si="6"/>
        <v>0.49127890412201747</v>
      </c>
      <c r="BN200">
        <f t="shared" si="7"/>
        <v>545</v>
      </c>
      <c r="BO200">
        <f t="shared" si="8"/>
        <v>1.4931506849315068</v>
      </c>
    </row>
    <row r="201" spans="1:67" x14ac:dyDescent="0.35">
      <c r="A201">
        <v>199</v>
      </c>
      <c r="B201" s="1">
        <v>41410</v>
      </c>
      <c r="C201" t="s">
        <v>233</v>
      </c>
      <c r="I201">
        <v>79.367851766223296</v>
      </c>
      <c r="J201">
        <v>98.961487899283497</v>
      </c>
      <c r="K201">
        <v>88.015716911722393</v>
      </c>
      <c r="L201">
        <v>106.020743602625</v>
      </c>
      <c r="M201">
        <v>116.80020668015599</v>
      </c>
      <c r="N201">
        <v>119.491485714991</v>
      </c>
      <c r="O201">
        <v>114.49046276902899</v>
      </c>
      <c r="P201">
        <v>100.21515727683</v>
      </c>
      <c r="Q201">
        <v>122.281091289488</v>
      </c>
      <c r="R201">
        <v>114.501017805069</v>
      </c>
      <c r="S201">
        <v>115.486276615619</v>
      </c>
      <c r="T201">
        <v>115.85598426791699</v>
      </c>
      <c r="U201">
        <v>105.15328872654899</v>
      </c>
      <c r="V201">
        <v>96.586041097592599</v>
      </c>
      <c r="W201">
        <v>87.088434167102506</v>
      </c>
      <c r="X201">
        <v>80.029878017372994</v>
      </c>
      <c r="Y201">
        <v>85.303708357720396</v>
      </c>
      <c r="Z201">
        <v>75.326195759069606</v>
      </c>
      <c r="AA201">
        <v>78.750028471287195</v>
      </c>
      <c r="AB201">
        <v>78.349040410209994</v>
      </c>
      <c r="AC201">
        <v>74.165805367329497</v>
      </c>
      <c r="AD201">
        <v>73.327177783007699</v>
      </c>
      <c r="AE201">
        <v>83.720069986410806</v>
      </c>
      <c r="AF201">
        <v>81.690177640288596</v>
      </c>
      <c r="AG201">
        <v>80.429886119976899</v>
      </c>
      <c r="AH201">
        <v>74.521809963917093</v>
      </c>
      <c r="BJ201">
        <f t="shared" si="10"/>
        <v>94.074193248722608</v>
      </c>
      <c r="BK201">
        <f t="shared" si="9"/>
        <v>90.428827846915226</v>
      </c>
      <c r="BL201">
        <v>117.91559959495</v>
      </c>
      <c r="BM201">
        <f t="shared" si="6"/>
        <v>0.46307474545365657</v>
      </c>
      <c r="BN201">
        <f t="shared" si="7"/>
        <v>560</v>
      </c>
      <c r="BO201">
        <f t="shared" si="8"/>
        <v>1.5342465753424657</v>
      </c>
    </row>
    <row r="202" spans="1:67" x14ac:dyDescent="0.35">
      <c r="A202">
        <v>200</v>
      </c>
      <c r="B202" s="1">
        <v>41411</v>
      </c>
      <c r="C202" t="s">
        <v>234</v>
      </c>
      <c r="F202">
        <v>95.861604619709198</v>
      </c>
      <c r="G202">
        <v>92.293883994133395</v>
      </c>
      <c r="H202">
        <v>76.283007672845002</v>
      </c>
      <c r="I202">
        <v>87.452567669903303</v>
      </c>
      <c r="J202">
        <v>97.999285511735806</v>
      </c>
      <c r="K202">
        <v>89.701115091630598</v>
      </c>
      <c r="L202">
        <v>103.823749381223</v>
      </c>
      <c r="M202">
        <v>115.822212834276</v>
      </c>
      <c r="N202">
        <v>119.169373363033</v>
      </c>
      <c r="W202">
        <v>85.527292596362798</v>
      </c>
      <c r="X202">
        <v>77.413414579625794</v>
      </c>
      <c r="Y202">
        <v>80.019445905666799</v>
      </c>
      <c r="Z202">
        <v>79.095092950547993</v>
      </c>
      <c r="AA202">
        <v>77.434221273430197</v>
      </c>
      <c r="AB202">
        <v>72.755025886745301</v>
      </c>
      <c r="AC202">
        <v>72.406718528512101</v>
      </c>
      <c r="AD202">
        <v>79.012932907375998</v>
      </c>
      <c r="AE202">
        <v>84.781203462592401</v>
      </c>
      <c r="AF202">
        <v>82.018877448437806</v>
      </c>
      <c r="AG202">
        <v>79.656253956959603</v>
      </c>
      <c r="AN202">
        <v>81.339319211814399</v>
      </c>
      <c r="AO202">
        <v>73.649012433071903</v>
      </c>
      <c r="AP202">
        <v>78.203623354019498</v>
      </c>
      <c r="AQ202">
        <v>70.614020630631302</v>
      </c>
      <c r="AR202">
        <v>72.196757973800999</v>
      </c>
      <c r="AS202">
        <v>81.361662323887003</v>
      </c>
      <c r="AT202">
        <v>75.1791591366391</v>
      </c>
      <c r="AU202">
        <v>78.305411510818303</v>
      </c>
      <c r="AV202">
        <v>77.689828678119795</v>
      </c>
      <c r="AW202">
        <v>81.642542579394998</v>
      </c>
      <c r="BD202">
        <v>101.531845602648</v>
      </c>
      <c r="BE202">
        <v>88.320197534879398</v>
      </c>
      <c r="BF202">
        <v>91.4077538761792</v>
      </c>
      <c r="BG202">
        <v>87.938622741410896</v>
      </c>
      <c r="BH202">
        <v>65.5490300806904</v>
      </c>
      <c r="BI202">
        <v>83.754988145288706</v>
      </c>
      <c r="BJ202">
        <f t="shared" si="10"/>
        <v>84.366973762445568</v>
      </c>
      <c r="BK202">
        <f t="shared" si="9"/>
        <v>80.721608360638186</v>
      </c>
      <c r="BL202">
        <v>117.035867326237</v>
      </c>
      <c r="BM202">
        <f t="shared" si="6"/>
        <v>0.39535093723864501</v>
      </c>
      <c r="BN202">
        <f t="shared" si="7"/>
        <v>561</v>
      </c>
      <c r="BO202">
        <f t="shared" si="8"/>
        <v>1.536986301369863</v>
      </c>
    </row>
    <row r="203" spans="1:67" x14ac:dyDescent="0.35">
      <c r="A203">
        <v>201</v>
      </c>
      <c r="B203" s="1">
        <v>41427</v>
      </c>
      <c r="C203" t="s">
        <v>235</v>
      </c>
      <c r="O203">
        <v>135.120960613379</v>
      </c>
      <c r="P203">
        <v>140.16800253935099</v>
      </c>
      <c r="Q203">
        <v>143.72360529638999</v>
      </c>
      <c r="R203">
        <v>153.77620558109501</v>
      </c>
      <c r="S203">
        <v>163.41546760955501</v>
      </c>
      <c r="T203">
        <v>170.15010089327501</v>
      </c>
      <c r="AG203">
        <v>82.465181499516405</v>
      </c>
      <c r="AH203">
        <v>86.729800156033903</v>
      </c>
      <c r="AI203">
        <v>108.535053098825</v>
      </c>
      <c r="AJ203">
        <v>118.130603806591</v>
      </c>
      <c r="AK203">
        <v>94.879986784913598</v>
      </c>
      <c r="AR203">
        <v>99.633528238981199</v>
      </c>
      <c r="AS203">
        <v>110.72212419717501</v>
      </c>
      <c r="AT203">
        <v>97.185267580523899</v>
      </c>
      <c r="AU203">
        <v>96.163167840908699</v>
      </c>
      <c r="AV203">
        <v>92.831611769352705</v>
      </c>
      <c r="AW203">
        <v>99.884415488475497</v>
      </c>
      <c r="AX203">
        <v>112.921318508247</v>
      </c>
      <c r="AY203">
        <v>87.135616218999701</v>
      </c>
      <c r="AZ203">
        <v>108.687452802346</v>
      </c>
      <c r="BA203">
        <v>116.460326861255</v>
      </c>
      <c r="BG203">
        <v>90.190064037603406</v>
      </c>
      <c r="BH203">
        <v>89.040192154824396</v>
      </c>
      <c r="BI203">
        <v>121.610979184898</v>
      </c>
      <c r="BJ203">
        <f t="shared" si="10"/>
        <v>113.31504303177148</v>
      </c>
      <c r="BK203">
        <f t="shared" si="9"/>
        <v>109.6696776299641</v>
      </c>
      <c r="BL203">
        <v>115.988690115612</v>
      </c>
      <c r="BM203">
        <f t="shared" si="6"/>
        <v>0.31473683326443458</v>
      </c>
      <c r="BN203">
        <f t="shared" si="7"/>
        <v>577</v>
      </c>
      <c r="BO203">
        <f t="shared" si="8"/>
        <v>1.5808219178082192</v>
      </c>
    </row>
    <row r="204" spans="1:67" x14ac:dyDescent="0.35">
      <c r="A204">
        <v>202</v>
      </c>
      <c r="B204" s="1">
        <v>41450</v>
      </c>
      <c r="C204" t="s">
        <v>236</v>
      </c>
      <c r="H204">
        <v>90.914009623556197</v>
      </c>
      <c r="I204">
        <v>96.538640246097799</v>
      </c>
      <c r="J204">
        <v>103.17995535540901</v>
      </c>
      <c r="K204">
        <v>88.532257102668893</v>
      </c>
      <c r="L204">
        <v>96.404982640492307</v>
      </c>
      <c r="M204">
        <v>110.874409269895</v>
      </c>
      <c r="N204">
        <v>126.292574521457</v>
      </c>
      <c r="O204">
        <v>114.33244120567601</v>
      </c>
      <c r="P204">
        <v>112.249851399194</v>
      </c>
      <c r="Q204">
        <v>136.04534722359699</v>
      </c>
      <c r="R204">
        <v>139.647898374969</v>
      </c>
      <c r="S204">
        <v>143.85437606645101</v>
      </c>
      <c r="T204">
        <v>147.236844603284</v>
      </c>
      <c r="Z204">
        <v>111.03646165457801</v>
      </c>
      <c r="AA204">
        <v>107.25706644992199</v>
      </c>
      <c r="AB204">
        <v>106.72954039101499</v>
      </c>
      <c r="AC204">
        <v>97.813920897575301</v>
      </c>
      <c r="AD204">
        <v>103.511182558557</v>
      </c>
      <c r="AE204">
        <v>111.347041376973</v>
      </c>
      <c r="AF204">
        <v>119.20352103771199</v>
      </c>
      <c r="AG204">
        <v>116.375524381662</v>
      </c>
      <c r="AH204">
        <v>108.350333147817</v>
      </c>
      <c r="AI204">
        <v>119.062137263762</v>
      </c>
      <c r="AJ204">
        <v>113.670906351727</v>
      </c>
      <c r="AK204">
        <v>109.045672472942</v>
      </c>
      <c r="AP204">
        <v>78.616265792205695</v>
      </c>
      <c r="AQ204">
        <v>73.066729473752204</v>
      </c>
      <c r="AR204">
        <v>67.012450221031997</v>
      </c>
      <c r="AS204">
        <v>79.6481473514838</v>
      </c>
      <c r="AT204">
        <v>77.328024982545998</v>
      </c>
      <c r="AU204">
        <v>62.944520654953699</v>
      </c>
      <c r="AV204">
        <v>84.076542291706005</v>
      </c>
      <c r="AW204">
        <v>86.786761268429203</v>
      </c>
      <c r="AX204">
        <v>88.298319912968097</v>
      </c>
      <c r="AY204">
        <v>75.282481133627499</v>
      </c>
      <c r="AZ204">
        <v>84.297708691096801</v>
      </c>
      <c r="BA204">
        <v>98.525939431449601</v>
      </c>
      <c r="BH204">
        <v>66.571963052275294</v>
      </c>
      <c r="BI204">
        <v>94.200125819678505</v>
      </c>
      <c r="BJ204">
        <f t="shared" si="10"/>
        <v>101.18366347933829</v>
      </c>
      <c r="BK204">
        <f t="shared" si="9"/>
        <v>97.538298077530911</v>
      </c>
      <c r="BL204">
        <v>116.284272623888</v>
      </c>
      <c r="BM204">
        <f t="shared" si="6"/>
        <v>0.33749145283918425</v>
      </c>
      <c r="BN204">
        <f t="shared" si="7"/>
        <v>600</v>
      </c>
      <c r="BO204">
        <f t="shared" si="8"/>
        <v>1.6438356164383561</v>
      </c>
    </row>
    <row r="205" spans="1:67" x14ac:dyDescent="0.35">
      <c r="A205">
        <v>203</v>
      </c>
      <c r="B205" s="1">
        <v>41451</v>
      </c>
      <c r="C205" t="s">
        <v>237</v>
      </c>
      <c r="D205">
        <v>98.695066879258803</v>
      </c>
      <c r="E205">
        <v>100.69372809866201</v>
      </c>
      <c r="F205">
        <v>96.0172870760791</v>
      </c>
      <c r="G205">
        <v>92.557135292553397</v>
      </c>
      <c r="H205">
        <v>76.379054040761602</v>
      </c>
      <c r="I205">
        <v>77.862048766101793</v>
      </c>
      <c r="J205">
        <v>82.731031050046397</v>
      </c>
      <c r="K205">
        <v>70.890875848683095</v>
      </c>
      <c r="L205">
        <v>80.041511757186797</v>
      </c>
      <c r="M205">
        <v>89.476356921678601</v>
      </c>
      <c r="N205">
        <v>101.481055183685</v>
      </c>
      <c r="O205">
        <v>88.494559726633497</v>
      </c>
      <c r="P205">
        <v>87.237455222875298</v>
      </c>
      <c r="Q205">
        <v>112.71222670220401</v>
      </c>
      <c r="R205">
        <v>109.817481060093</v>
      </c>
      <c r="S205">
        <v>117.573985921946</v>
      </c>
      <c r="T205">
        <v>122.283362133544</v>
      </c>
      <c r="U205">
        <v>109.81513561039399</v>
      </c>
      <c r="V205">
        <v>103.805961030208</v>
      </c>
      <c r="W205">
        <v>99.822573194048701</v>
      </c>
      <c r="X205">
        <v>97.655006055856703</v>
      </c>
      <c r="Y205">
        <v>103.428887520836</v>
      </c>
      <c r="Z205">
        <v>95.468648641412798</v>
      </c>
      <c r="AA205">
        <v>90.979244455857199</v>
      </c>
      <c r="AB205">
        <v>93.603813396339802</v>
      </c>
      <c r="AC205">
        <v>87.721535550151202</v>
      </c>
      <c r="AD205">
        <v>85.697913191398598</v>
      </c>
      <c r="AE205">
        <v>97.148019894805799</v>
      </c>
      <c r="AF205">
        <v>93.262073324320298</v>
      </c>
      <c r="AG205">
        <v>91.387921472570397</v>
      </c>
      <c r="AH205">
        <v>79.043653131349302</v>
      </c>
      <c r="AI205">
        <v>96.129199306666806</v>
      </c>
      <c r="AJ205">
        <v>88.539386699397198</v>
      </c>
      <c r="AK205">
        <v>81.426075020443193</v>
      </c>
      <c r="AL205">
        <v>75.682400134469503</v>
      </c>
      <c r="AM205">
        <v>71.868810189645103</v>
      </c>
      <c r="AN205">
        <v>64.871210866008795</v>
      </c>
      <c r="AO205">
        <v>54.340309971619</v>
      </c>
      <c r="AP205">
        <v>64.105464151727901</v>
      </c>
      <c r="AQ205">
        <v>52.209956434909799</v>
      </c>
      <c r="AR205">
        <v>52.632765094716</v>
      </c>
      <c r="AS205">
        <v>65.00109060103</v>
      </c>
      <c r="AT205">
        <v>54.019972277407597</v>
      </c>
      <c r="AU205">
        <v>45.357893939834497</v>
      </c>
      <c r="AV205">
        <v>61.348404322334602</v>
      </c>
      <c r="AW205">
        <v>62.2728281402132</v>
      </c>
      <c r="AX205">
        <v>68.3688045272484</v>
      </c>
      <c r="AY205">
        <v>48.643803096727801</v>
      </c>
      <c r="AZ205">
        <v>62.136813240705202</v>
      </c>
      <c r="BA205">
        <v>75.644809420510995</v>
      </c>
      <c r="BB205">
        <v>73.164871742463703</v>
      </c>
      <c r="BC205">
        <v>69.396418559762196</v>
      </c>
      <c r="BD205">
        <v>80.677378864957703</v>
      </c>
      <c r="BE205">
        <v>80.698457895041599</v>
      </c>
      <c r="BF205">
        <v>56.522508462303598</v>
      </c>
      <c r="BG205">
        <v>62.286398274570402</v>
      </c>
      <c r="BH205">
        <v>48.652729377527997</v>
      </c>
      <c r="BI205">
        <v>72.655540296805796</v>
      </c>
      <c r="BJ205">
        <f t="shared" si="10"/>
        <v>81.42136050104466</v>
      </c>
      <c r="BK205">
        <f t="shared" si="9"/>
        <v>77.775995099237278</v>
      </c>
      <c r="BL205">
        <v>116.200583425638</v>
      </c>
      <c r="BM205">
        <f t="shared" si="6"/>
        <v>0.33104886636882247</v>
      </c>
      <c r="BN205">
        <f t="shared" si="7"/>
        <v>601</v>
      </c>
      <c r="BO205">
        <f t="shared" si="8"/>
        <v>1.6465753424657534</v>
      </c>
    </row>
    <row r="206" spans="1:67" x14ac:dyDescent="0.35">
      <c r="A206">
        <v>204</v>
      </c>
      <c r="B206" s="1">
        <v>41459</v>
      </c>
      <c r="C206" t="s">
        <v>238</v>
      </c>
      <c r="D206">
        <v>145.65723173502701</v>
      </c>
      <c r="E206">
        <v>147.37108992576501</v>
      </c>
      <c r="F206">
        <v>146.280355187959</v>
      </c>
      <c r="G206">
        <v>140.687674838844</v>
      </c>
      <c r="H206">
        <v>133.495628261625</v>
      </c>
      <c r="I206">
        <v>132.20678633714201</v>
      </c>
      <c r="J206">
        <v>135.31182915395601</v>
      </c>
      <c r="S206">
        <v>156.93696883732099</v>
      </c>
      <c r="T206">
        <v>157.354066315968</v>
      </c>
      <c r="U206">
        <v>150.12976962116301</v>
      </c>
      <c r="V206">
        <v>147.01169681514</v>
      </c>
      <c r="W206">
        <v>142.554211627396</v>
      </c>
      <c r="X206">
        <v>139.75384467722199</v>
      </c>
      <c r="Y206">
        <v>142.08663289006199</v>
      </c>
      <c r="Z206">
        <v>135.961855197174</v>
      </c>
      <c r="AA206">
        <v>126.91170192524</v>
      </c>
      <c r="AB206">
        <v>129.71433652795201</v>
      </c>
      <c r="AC206">
        <v>130.92318508435599</v>
      </c>
      <c r="AJ206">
        <v>128.29790196994901</v>
      </c>
      <c r="AK206">
        <v>123.361622626132</v>
      </c>
      <c r="AL206">
        <v>116.06245129451401</v>
      </c>
      <c r="AM206">
        <v>117.31307739683101</v>
      </c>
      <c r="AN206">
        <v>108.42704112888499</v>
      </c>
      <c r="AO206">
        <v>109.821653979057</v>
      </c>
      <c r="AP206">
        <v>109.356831000033</v>
      </c>
      <c r="AQ206">
        <v>103.396115677059</v>
      </c>
      <c r="AR206">
        <v>102.459251459515</v>
      </c>
      <c r="AZ206">
        <v>99.864664142148897</v>
      </c>
      <c r="BA206">
        <v>130.77019517914999</v>
      </c>
      <c r="BB206">
        <v>123.863303527802</v>
      </c>
      <c r="BC206">
        <v>128.42970084845101</v>
      </c>
      <c r="BD206">
        <v>125.55092558986399</v>
      </c>
      <c r="BE206">
        <v>119.553269726556</v>
      </c>
      <c r="BF206">
        <v>121.43553706857899</v>
      </c>
      <c r="BJ206">
        <f t="shared" si="10"/>
        <v>129.65624728158346</v>
      </c>
      <c r="BK206">
        <f t="shared" si="9"/>
        <v>126.01088187977608</v>
      </c>
      <c r="BL206">
        <v>115.97836558600299</v>
      </c>
      <c r="BM206">
        <f t="shared" si="6"/>
        <v>0.31394202728991505</v>
      </c>
      <c r="BN206">
        <f t="shared" si="7"/>
        <v>609</v>
      </c>
      <c r="BO206">
        <f t="shared" si="8"/>
        <v>1.6684931506849314</v>
      </c>
    </row>
    <row r="207" spans="1:67" x14ac:dyDescent="0.35">
      <c r="A207">
        <v>205</v>
      </c>
      <c r="B207" s="1">
        <v>41474</v>
      </c>
      <c r="C207" t="s">
        <v>239</v>
      </c>
      <c r="D207">
        <v>152.11304469721901</v>
      </c>
      <c r="E207">
        <v>150.53094910981201</v>
      </c>
      <c r="F207">
        <v>148.39254436299299</v>
      </c>
      <c r="G207">
        <v>145.76807185250999</v>
      </c>
      <c r="H207">
        <v>130.63540696904701</v>
      </c>
      <c r="I207">
        <v>137.53836187895101</v>
      </c>
      <c r="J207">
        <v>146.29700819061799</v>
      </c>
      <c r="K207">
        <v>138.169119434962</v>
      </c>
      <c r="L207">
        <v>143.51240164980899</v>
      </c>
      <c r="M207">
        <v>149.99221809448801</v>
      </c>
      <c r="N207">
        <v>152.18089054260699</v>
      </c>
      <c r="O207">
        <v>150.722304616549</v>
      </c>
      <c r="P207">
        <v>151.51460299406699</v>
      </c>
      <c r="Q207">
        <v>161.89595301581701</v>
      </c>
      <c r="R207">
        <v>160.55729035657299</v>
      </c>
      <c r="S207">
        <v>162.11334580254001</v>
      </c>
      <c r="T207">
        <v>169.65795127080699</v>
      </c>
      <c r="U207">
        <v>159.686445968595</v>
      </c>
      <c r="V207">
        <v>147.23168029893901</v>
      </c>
      <c r="W207">
        <v>145.33581495615499</v>
      </c>
      <c r="X207">
        <v>144.14929670775001</v>
      </c>
      <c r="Y207">
        <v>146.458054226207</v>
      </c>
      <c r="Z207">
        <v>141.652240110892</v>
      </c>
      <c r="AA207">
        <v>135.61287836998599</v>
      </c>
      <c r="AB207">
        <v>134.366476273063</v>
      </c>
      <c r="AC207">
        <v>131.59989746348899</v>
      </c>
      <c r="AD207">
        <v>133.11299212689701</v>
      </c>
      <c r="AE207">
        <v>145.483702404745</v>
      </c>
      <c r="AF207">
        <v>141.82218897035301</v>
      </c>
      <c r="AG207">
        <v>132.856032988934</v>
      </c>
      <c r="AH207">
        <v>127.722638306763</v>
      </c>
      <c r="AI207">
        <v>140.23066998092801</v>
      </c>
      <c r="AJ207">
        <v>135.20978189526801</v>
      </c>
      <c r="AK207">
        <v>129.30877525762</v>
      </c>
      <c r="AL207">
        <v>124.065778794095</v>
      </c>
      <c r="AM207">
        <v>130.547104805712</v>
      </c>
      <c r="AN207">
        <v>144.230761595704</v>
      </c>
      <c r="AO207">
        <v>147.91184464991599</v>
      </c>
      <c r="AP207">
        <v>160.02692330049001</v>
      </c>
      <c r="AQ207">
        <v>154.810238140688</v>
      </c>
      <c r="AR207">
        <v>151.78711851067001</v>
      </c>
      <c r="AS207">
        <v>157.37054371497601</v>
      </c>
      <c r="AT207">
        <v>146.715991914591</v>
      </c>
      <c r="AU207">
        <v>134.05801341764001</v>
      </c>
      <c r="AV207">
        <v>145.14134500899399</v>
      </c>
      <c r="AW207">
        <v>144.61078452641999</v>
      </c>
      <c r="AX207">
        <v>147.05060447994001</v>
      </c>
      <c r="AY207">
        <v>132.53523411415</v>
      </c>
      <c r="AZ207">
        <v>135.455207791357</v>
      </c>
      <c r="BA207">
        <v>143.19137874232399</v>
      </c>
      <c r="BF207">
        <v>116.766041874442</v>
      </c>
      <c r="BG207">
        <v>106.14153727934</v>
      </c>
      <c r="BH207">
        <v>102.957572296094</v>
      </c>
      <c r="BI207">
        <v>118.699713312593</v>
      </c>
      <c r="BJ207">
        <f t="shared" si="10"/>
        <v>141.99082906326089</v>
      </c>
      <c r="BK207">
        <f t="shared" si="9"/>
        <v>138.34546366145349</v>
      </c>
      <c r="BL207">
        <v>115.86808723264301</v>
      </c>
      <c r="BM207">
        <f t="shared" si="6"/>
        <v>0.30545254666174049</v>
      </c>
      <c r="BN207">
        <f t="shared" si="7"/>
        <v>624</v>
      </c>
      <c r="BO207">
        <f t="shared" si="8"/>
        <v>1.7095890410958905</v>
      </c>
    </row>
    <row r="208" spans="1:67" x14ac:dyDescent="0.35">
      <c r="A208">
        <v>206</v>
      </c>
      <c r="B208" s="1">
        <v>41490</v>
      </c>
      <c r="C208" t="s">
        <v>240</v>
      </c>
      <c r="D208">
        <v>153.442990778519</v>
      </c>
      <c r="E208">
        <v>152.73440088237501</v>
      </c>
      <c r="F208">
        <v>154.73859934141501</v>
      </c>
      <c r="G208">
        <v>150.544214097332</v>
      </c>
      <c r="H208">
        <v>144.794267674683</v>
      </c>
      <c r="I208">
        <v>144.622053904323</v>
      </c>
      <c r="J208">
        <v>151.79730003236801</v>
      </c>
      <c r="K208">
        <v>142.46592657235499</v>
      </c>
      <c r="L208">
        <v>149.91413375156901</v>
      </c>
      <c r="M208">
        <v>158.30959331436799</v>
      </c>
      <c r="N208">
        <v>162.065713407266</v>
      </c>
      <c r="O208">
        <v>159.747963943673</v>
      </c>
      <c r="P208">
        <v>155.224296530971</v>
      </c>
      <c r="Q208">
        <v>164.35482035490901</v>
      </c>
      <c r="R208">
        <v>162.11053345541501</v>
      </c>
      <c r="S208">
        <v>163.845762606291</v>
      </c>
      <c r="T208">
        <v>170.689009073129</v>
      </c>
      <c r="U208">
        <v>160.053694540582</v>
      </c>
      <c r="V208">
        <v>153.27297208242399</v>
      </c>
      <c r="W208">
        <v>146.99867037200801</v>
      </c>
      <c r="X208">
        <v>146.27509110003101</v>
      </c>
      <c r="Y208">
        <v>147.65701365472</v>
      </c>
      <c r="Z208">
        <v>143.1886491507</v>
      </c>
      <c r="AA208">
        <v>137.07180176175001</v>
      </c>
      <c r="AB208">
        <v>142.297622469911</v>
      </c>
      <c r="AC208">
        <v>138.24727333775701</v>
      </c>
      <c r="AD208">
        <v>135.580647686194</v>
      </c>
      <c r="AE208">
        <v>147.21032597201099</v>
      </c>
      <c r="AF208">
        <v>143.82348089984299</v>
      </c>
      <c r="AG208">
        <v>139.05781472420401</v>
      </c>
      <c r="AH208">
        <v>133.40013760071099</v>
      </c>
      <c r="AI208">
        <v>146.13901630354701</v>
      </c>
      <c r="AJ208">
        <v>141.55015452430899</v>
      </c>
      <c r="AK208">
        <v>132.42031856889699</v>
      </c>
      <c r="AL208">
        <v>127.069752893369</v>
      </c>
      <c r="AM208">
        <v>130.82345901029399</v>
      </c>
      <c r="AN208">
        <v>140.02000765426499</v>
      </c>
      <c r="AO208">
        <v>145.54795000495099</v>
      </c>
      <c r="AP208">
        <v>159.40924255892401</v>
      </c>
      <c r="AQ208">
        <v>152.49972637791299</v>
      </c>
      <c r="AR208">
        <v>147.62155284837999</v>
      </c>
      <c r="AS208">
        <v>150.70138247494901</v>
      </c>
      <c r="AT208">
        <v>144.363077195545</v>
      </c>
      <c r="AU208">
        <v>128.797160526444</v>
      </c>
      <c r="AV208">
        <v>142.209116595008</v>
      </c>
      <c r="AW208">
        <v>145.31252852119599</v>
      </c>
      <c r="AX208">
        <v>149.318994949499</v>
      </c>
      <c r="AY208">
        <v>134.11181083684099</v>
      </c>
      <c r="AZ208">
        <v>133.14256527317801</v>
      </c>
      <c r="BA208">
        <v>150.881899902404</v>
      </c>
      <c r="BB208">
        <v>143.09165167534599</v>
      </c>
      <c r="BC208">
        <v>149.28800999935601</v>
      </c>
      <c r="BD208">
        <v>168.692909885099</v>
      </c>
      <c r="BE208">
        <v>167.020769719611</v>
      </c>
      <c r="BF208">
        <v>163.95978008537401</v>
      </c>
      <c r="BG208">
        <v>151.04087146834499</v>
      </c>
      <c r="BH208">
        <v>149.16376114000099</v>
      </c>
      <c r="BI208">
        <v>157.06916431918501</v>
      </c>
      <c r="BJ208">
        <f t="shared" si="10"/>
        <v>148.39316224803514</v>
      </c>
      <c r="BK208">
        <f t="shared" si="9"/>
        <v>144.74779684622774</v>
      </c>
      <c r="BL208">
        <v>114.903536365674</v>
      </c>
      <c r="BM208">
        <f t="shared" si="6"/>
        <v>0.23119920817297945</v>
      </c>
      <c r="BN208">
        <f t="shared" si="7"/>
        <v>640</v>
      </c>
      <c r="BO208">
        <f t="shared" si="8"/>
        <v>1.7534246575342465</v>
      </c>
    </row>
    <row r="209" spans="1:67" x14ac:dyDescent="0.35">
      <c r="A209">
        <v>207</v>
      </c>
      <c r="B209" s="1">
        <v>41491</v>
      </c>
      <c r="C209" t="s">
        <v>241</v>
      </c>
      <c r="D209">
        <v>160.08742901769699</v>
      </c>
      <c r="E209">
        <v>158.115921209731</v>
      </c>
      <c r="F209">
        <v>156.659827271258</v>
      </c>
      <c r="G209">
        <v>154.83885736777501</v>
      </c>
      <c r="H209">
        <v>149.02718462649</v>
      </c>
      <c r="I209">
        <v>147.626583958937</v>
      </c>
      <c r="J209">
        <v>151.17823055188001</v>
      </c>
      <c r="K209">
        <v>148.35696215050999</v>
      </c>
      <c r="L209">
        <v>153.79777790960799</v>
      </c>
      <c r="U209">
        <v>165.266096284762</v>
      </c>
      <c r="V209">
        <v>153.504808921907</v>
      </c>
      <c r="W209">
        <v>151.41782836911099</v>
      </c>
      <c r="X209">
        <v>149.54131165229199</v>
      </c>
      <c r="Y209">
        <v>149.30543715932399</v>
      </c>
      <c r="Z209">
        <v>145.34843989436101</v>
      </c>
      <c r="AA209">
        <v>142.59982284747201</v>
      </c>
      <c r="AB209">
        <v>143.53969563013101</v>
      </c>
      <c r="AC209">
        <v>144.53548860202301</v>
      </c>
      <c r="AD209">
        <v>142.64696184570201</v>
      </c>
      <c r="AE209">
        <v>150.339956557422</v>
      </c>
      <c r="AL209">
        <v>133.326429582397</v>
      </c>
      <c r="AM209">
        <v>135.852337545513</v>
      </c>
      <c r="AN209">
        <v>142.32622592418701</v>
      </c>
      <c r="AO209">
        <v>147.77860397562401</v>
      </c>
      <c r="AP209">
        <v>159.62202170904601</v>
      </c>
      <c r="AQ209">
        <v>157.23349717020801</v>
      </c>
      <c r="AR209">
        <v>152.588894329146</v>
      </c>
      <c r="AS209">
        <v>152.85721298684101</v>
      </c>
      <c r="AT209">
        <v>146.28503003791701</v>
      </c>
      <c r="AU209">
        <v>134.80377519967101</v>
      </c>
      <c r="BB209">
        <v>147.303212648939</v>
      </c>
      <c r="BC209">
        <v>150.62934208995</v>
      </c>
      <c r="BD209">
        <v>169.342797374258</v>
      </c>
      <c r="BE209">
        <v>164.461278451076</v>
      </c>
      <c r="BF209">
        <v>162.36616294664299</v>
      </c>
      <c r="BG209">
        <v>146.65099774672399</v>
      </c>
      <c r="BH209">
        <v>147.734956627933</v>
      </c>
      <c r="BJ209">
        <f t="shared" si="10"/>
        <v>150.51074049120177</v>
      </c>
      <c r="BK209">
        <f t="shared" si="9"/>
        <v>146.86537508939438</v>
      </c>
      <c r="BL209">
        <v>114.412351610038</v>
      </c>
      <c r="BM209">
        <f t="shared" si="6"/>
        <v>0.19338667887074712</v>
      </c>
      <c r="BN209">
        <f t="shared" si="7"/>
        <v>641</v>
      </c>
      <c r="BO209">
        <f t="shared" si="8"/>
        <v>1.7561643835616438</v>
      </c>
    </row>
    <row r="210" spans="1:67" x14ac:dyDescent="0.35">
      <c r="A210">
        <v>208</v>
      </c>
      <c r="B210" s="1">
        <v>41506</v>
      </c>
      <c r="C210" t="s">
        <v>242</v>
      </c>
      <c r="G210">
        <v>144.20022753202699</v>
      </c>
      <c r="H210">
        <v>135.07859441158701</v>
      </c>
      <c r="I210">
        <v>133.99393380335999</v>
      </c>
      <c r="J210">
        <v>139.65148904955399</v>
      </c>
      <c r="K210">
        <v>135.40322633819201</v>
      </c>
      <c r="L210">
        <v>144.65554620651801</v>
      </c>
      <c r="M210">
        <v>152.19810055576201</v>
      </c>
      <c r="N210">
        <v>154.725933679598</v>
      </c>
      <c r="O210">
        <v>153.834615412033</v>
      </c>
      <c r="P210">
        <v>152.01532090341701</v>
      </c>
      <c r="Q210">
        <v>161.87997306724699</v>
      </c>
      <c r="R210">
        <v>158.71163047050399</v>
      </c>
      <c r="S210">
        <v>157.689068544696</v>
      </c>
      <c r="T210">
        <v>168.835547592117</v>
      </c>
      <c r="U210">
        <v>154.495804949291</v>
      </c>
      <c r="V210">
        <v>148.44726115287901</v>
      </c>
      <c r="W210">
        <v>142.43447143649701</v>
      </c>
      <c r="X210">
        <v>139.158433518203</v>
      </c>
      <c r="Y210">
        <v>141.02702957494901</v>
      </c>
      <c r="Z210">
        <v>136.79131009469799</v>
      </c>
      <c r="AA210">
        <v>133.098440114797</v>
      </c>
      <c r="AB210">
        <v>134.33591527580001</v>
      </c>
      <c r="AC210">
        <v>130.699060547616</v>
      </c>
      <c r="AD210">
        <v>127.66414450375601</v>
      </c>
      <c r="AE210">
        <v>137.22206974056201</v>
      </c>
      <c r="AF210">
        <v>139.19871801240299</v>
      </c>
      <c r="AG210">
        <v>133.32602545234499</v>
      </c>
      <c r="AH210">
        <v>124.61286174464099</v>
      </c>
      <c r="AI210">
        <v>139.37010522748301</v>
      </c>
      <c r="AJ210">
        <v>132.982314913181</v>
      </c>
      <c r="AK210">
        <v>128.766384759597</v>
      </c>
      <c r="AL210">
        <v>125.63065901829199</v>
      </c>
      <c r="AM210">
        <v>127.622614385212</v>
      </c>
      <c r="AN210">
        <v>132.52592116677499</v>
      </c>
      <c r="AO210">
        <v>137.21392031668199</v>
      </c>
      <c r="AP210">
        <v>151.24486196067801</v>
      </c>
      <c r="AQ210">
        <v>145.04397048654101</v>
      </c>
      <c r="AR210">
        <v>142.42469179617299</v>
      </c>
      <c r="AS210">
        <v>146.519600500363</v>
      </c>
      <c r="AT210">
        <v>136.58568152480299</v>
      </c>
      <c r="AU210">
        <v>125.076303175272</v>
      </c>
      <c r="AV210">
        <v>137.53342943070299</v>
      </c>
      <c r="AW210">
        <v>138.40038602211999</v>
      </c>
      <c r="AX210">
        <v>140.88265218561</v>
      </c>
      <c r="AY210">
        <v>125.54304922915</v>
      </c>
      <c r="AZ210">
        <v>129.57132186206701</v>
      </c>
      <c r="BA210">
        <v>146.074611933998</v>
      </c>
      <c r="BB210">
        <v>139.71146253415</v>
      </c>
      <c r="BC210">
        <v>142.55687258437601</v>
      </c>
      <c r="BD210">
        <v>161.41960609773199</v>
      </c>
      <c r="BE210">
        <v>160.05712950340401</v>
      </c>
      <c r="BF210">
        <v>160.95891961922999</v>
      </c>
      <c r="BG210">
        <v>148.989861341829</v>
      </c>
      <c r="BH210">
        <v>140.38922285542</v>
      </c>
      <c r="BI210">
        <v>153.13263132969701</v>
      </c>
      <c r="BJ210">
        <f t="shared" si="10"/>
        <v>142.02932617173789</v>
      </c>
      <c r="BK210">
        <f t="shared" si="9"/>
        <v>138.38396076993052</v>
      </c>
      <c r="BL210">
        <v>113.07869187081801</v>
      </c>
      <c r="BM210">
        <f t="shared" si="6"/>
        <v>9.0718492633641956E-2</v>
      </c>
      <c r="BN210">
        <f t="shared" si="7"/>
        <v>656</v>
      </c>
      <c r="BO210">
        <f t="shared" si="8"/>
        <v>1.7972602739726027</v>
      </c>
    </row>
    <row r="211" spans="1:67" x14ac:dyDescent="0.35">
      <c r="A211">
        <v>209</v>
      </c>
      <c r="B211" s="1">
        <v>41522</v>
      </c>
      <c r="C211" t="s">
        <v>242</v>
      </c>
      <c r="D211">
        <v>135.815476784861</v>
      </c>
      <c r="E211">
        <v>140.54717947346299</v>
      </c>
      <c r="F211">
        <v>141.07576874217199</v>
      </c>
      <c r="G211">
        <v>137.94962801236699</v>
      </c>
      <c r="H211">
        <v>130.11123374982299</v>
      </c>
      <c r="I211">
        <v>132.79008006810599</v>
      </c>
      <c r="J211">
        <v>141.585720154265</v>
      </c>
      <c r="K211">
        <v>138.097046113462</v>
      </c>
      <c r="L211">
        <v>149.29997278191601</v>
      </c>
      <c r="M211">
        <v>155.20770017866101</v>
      </c>
      <c r="N211">
        <v>162.486994771913</v>
      </c>
      <c r="O211">
        <v>156.510236237448</v>
      </c>
      <c r="P211">
        <v>149.95004085142401</v>
      </c>
      <c r="Q211">
        <v>159.87791553817399</v>
      </c>
      <c r="R211">
        <v>153.59549484455201</v>
      </c>
      <c r="S211">
        <v>155.687833033098</v>
      </c>
      <c r="T211">
        <v>162.85216551819099</v>
      </c>
      <c r="U211">
        <v>151.19000725259301</v>
      </c>
      <c r="V211">
        <v>144.08936466089199</v>
      </c>
      <c r="W211">
        <v>140.60285785023601</v>
      </c>
      <c r="X211">
        <v>135.84126991878699</v>
      </c>
      <c r="Y211">
        <v>138.166179889706</v>
      </c>
      <c r="Z211">
        <v>130.91134946631701</v>
      </c>
      <c r="AA211">
        <v>124.915454122003</v>
      </c>
      <c r="AB211">
        <v>128.86486567177499</v>
      </c>
      <c r="AC211">
        <v>124.384805395595</v>
      </c>
      <c r="AD211">
        <v>125.579947344704</v>
      </c>
      <c r="AE211">
        <v>135.13687758622399</v>
      </c>
      <c r="AF211">
        <v>134.91842152533999</v>
      </c>
      <c r="AG211">
        <v>130.04745952426401</v>
      </c>
      <c r="AH211">
        <v>122.486045473845</v>
      </c>
      <c r="AI211">
        <v>134.67293873976001</v>
      </c>
      <c r="AJ211">
        <v>129.14729161661299</v>
      </c>
      <c r="AK211">
        <v>125.669594808364</v>
      </c>
      <c r="AL211">
        <v>120.289978091867</v>
      </c>
      <c r="AM211">
        <v>121.856629016417</v>
      </c>
      <c r="AN211">
        <v>128.84278957339501</v>
      </c>
      <c r="AO211">
        <v>133.23219530560399</v>
      </c>
      <c r="AP211">
        <v>145.50366942854899</v>
      </c>
      <c r="AQ211">
        <v>140.210076908291</v>
      </c>
      <c r="AR211">
        <v>137.30908391896401</v>
      </c>
      <c r="AS211">
        <v>139.92879694224999</v>
      </c>
      <c r="AT211">
        <v>133.609648472413</v>
      </c>
      <c r="AU211">
        <v>117.249835717666</v>
      </c>
      <c r="AV211">
        <v>133.368019988317</v>
      </c>
      <c r="AW211">
        <v>131.75432477241699</v>
      </c>
      <c r="AX211">
        <v>136.457167403461</v>
      </c>
      <c r="AY211">
        <v>119.32844452949701</v>
      </c>
      <c r="AZ211">
        <v>122.46856256075399</v>
      </c>
      <c r="BA211">
        <v>139.33804312944</v>
      </c>
      <c r="BB211">
        <v>133.94766500386399</v>
      </c>
      <c r="BC211">
        <v>142.32805307078101</v>
      </c>
      <c r="BD211">
        <v>156.63372352563701</v>
      </c>
      <c r="BE211">
        <v>153.807115949251</v>
      </c>
      <c r="BF211">
        <v>149.25775478175899</v>
      </c>
      <c r="BG211">
        <v>140.759775436794</v>
      </c>
      <c r="BH211">
        <v>133.598819883082</v>
      </c>
      <c r="BI211">
        <v>135.30551902716201</v>
      </c>
      <c r="BJ211">
        <f t="shared" si="10"/>
        <v>138.04225707135427</v>
      </c>
      <c r="BK211">
        <f t="shared" si="9"/>
        <v>134.3968916695469</v>
      </c>
      <c r="BL211">
        <v>113.412056880546</v>
      </c>
      <c r="BM211">
        <f t="shared" si="6"/>
        <v>0.11638169584595892</v>
      </c>
      <c r="BN211">
        <f t="shared" si="7"/>
        <v>672</v>
      </c>
      <c r="BO211">
        <f t="shared" si="8"/>
        <v>1.8410958904109589</v>
      </c>
    </row>
    <row r="212" spans="1:67" x14ac:dyDescent="0.35">
      <c r="A212">
        <v>210</v>
      </c>
      <c r="B212" s="1">
        <v>41523</v>
      </c>
      <c r="C212" t="s">
        <v>243</v>
      </c>
      <c r="E212">
        <v>106.679033588018</v>
      </c>
      <c r="F212">
        <v>107.376264754769</v>
      </c>
      <c r="G212">
        <v>103.00049840281901</v>
      </c>
      <c r="H212">
        <v>95.939499100335993</v>
      </c>
      <c r="I212">
        <v>96.302985072678894</v>
      </c>
      <c r="J212">
        <v>105.31215287811401</v>
      </c>
      <c r="K212">
        <v>102.240601182009</v>
      </c>
      <c r="L212">
        <v>112.72651359006301</v>
      </c>
      <c r="M212">
        <v>115.183313625189</v>
      </c>
      <c r="V212">
        <v>106.68734774531799</v>
      </c>
      <c r="W212">
        <v>106.955077983751</v>
      </c>
      <c r="X212">
        <v>101.743708433984</v>
      </c>
      <c r="Y212">
        <v>101.111600529361</v>
      </c>
      <c r="Z212">
        <v>99.162722729735094</v>
      </c>
      <c r="AA212">
        <v>98.898533561884193</v>
      </c>
      <c r="AB212">
        <v>100.163590444237</v>
      </c>
      <c r="AC212">
        <v>98.271733798620104</v>
      </c>
      <c r="AD212">
        <v>97.190775496399496</v>
      </c>
      <c r="AE212">
        <v>106.38838460461101</v>
      </c>
      <c r="AF212">
        <v>105.015754931511</v>
      </c>
      <c r="AM212">
        <v>94.626128496715097</v>
      </c>
      <c r="AN212">
        <v>97.679423525173704</v>
      </c>
      <c r="AO212">
        <v>109.624170040724</v>
      </c>
      <c r="AP212">
        <v>116.852905776209</v>
      </c>
      <c r="AQ212">
        <v>112.70073183229</v>
      </c>
      <c r="AR212">
        <v>109.135183180781</v>
      </c>
      <c r="AS212">
        <v>114.07554468385</v>
      </c>
      <c r="AT212">
        <v>105.642388297914</v>
      </c>
      <c r="AU212">
        <v>87.549567705925</v>
      </c>
      <c r="BC212">
        <v>107.317609611137</v>
      </c>
      <c r="BD212">
        <v>124.616056500467</v>
      </c>
      <c r="BE212">
        <v>123.291077972265</v>
      </c>
      <c r="BF212">
        <v>121.87301637539601</v>
      </c>
      <c r="BG212">
        <v>108.35634760072</v>
      </c>
      <c r="BH212">
        <v>101.75822081902901</v>
      </c>
      <c r="BJ212">
        <f t="shared" si="10"/>
        <v>105.75567042491436</v>
      </c>
      <c r="BK212">
        <f t="shared" si="9"/>
        <v>102.11030502310697</v>
      </c>
      <c r="BL212">
        <v>112.801118928359</v>
      </c>
      <c r="BM212">
        <f t="shared" si="6"/>
        <v>6.9350290750731736E-2</v>
      </c>
      <c r="BN212">
        <f t="shared" si="7"/>
        <v>673</v>
      </c>
      <c r="BO212">
        <f t="shared" si="8"/>
        <v>1.8438356164383563</v>
      </c>
    </row>
    <row r="213" spans="1:67" x14ac:dyDescent="0.35">
      <c r="A213">
        <v>211</v>
      </c>
      <c r="B213" s="1">
        <v>41531</v>
      </c>
      <c r="C213" t="s">
        <v>244</v>
      </c>
      <c r="D213">
        <v>101.28217473580099</v>
      </c>
      <c r="E213">
        <v>106.383965612553</v>
      </c>
      <c r="F213">
        <v>108.43601424404</v>
      </c>
      <c r="G213">
        <v>106.340203730547</v>
      </c>
      <c r="H213">
        <v>99.185134583974701</v>
      </c>
      <c r="I213">
        <v>97.9193925712393</v>
      </c>
      <c r="J213">
        <v>106.230176332612</v>
      </c>
      <c r="K213">
        <v>100.278330658218</v>
      </c>
      <c r="L213">
        <v>114.484009268919</v>
      </c>
      <c r="M213">
        <v>119.918872209984</v>
      </c>
      <c r="N213">
        <v>129.58848158880301</v>
      </c>
      <c r="O213">
        <v>125.298316086151</v>
      </c>
      <c r="P213">
        <v>112.556045710292</v>
      </c>
      <c r="Q213">
        <v>125.325386278696</v>
      </c>
      <c r="R213">
        <v>119.533148498355</v>
      </c>
      <c r="S213">
        <v>119.368975441831</v>
      </c>
      <c r="T213">
        <v>132.68911459067701</v>
      </c>
      <c r="U213">
        <v>121.180767468035</v>
      </c>
      <c r="V213">
        <v>110.064056983355</v>
      </c>
      <c r="W213">
        <v>108.36303431023499</v>
      </c>
      <c r="X213">
        <v>101.478631625546</v>
      </c>
      <c r="Y213">
        <v>103.184554581893</v>
      </c>
      <c r="Z213">
        <v>97.602163115859099</v>
      </c>
      <c r="AA213">
        <v>95.446690390724896</v>
      </c>
      <c r="AB213">
        <v>97.925735854106406</v>
      </c>
      <c r="AC213">
        <v>94.782703054851396</v>
      </c>
      <c r="AD213">
        <v>93.906754523288996</v>
      </c>
      <c r="AE213">
        <v>104.78089052451099</v>
      </c>
      <c r="AF213">
        <v>100.555464847671</v>
      </c>
      <c r="AG213">
        <v>98.144680897849398</v>
      </c>
      <c r="AH213">
        <v>91.7477010757964</v>
      </c>
      <c r="AI213">
        <v>104.330341051513</v>
      </c>
      <c r="AJ213">
        <v>100.33339952751101</v>
      </c>
      <c r="AK213">
        <v>96.086423024437593</v>
      </c>
      <c r="AL213">
        <v>91.795284911332303</v>
      </c>
      <c r="AM213">
        <v>90.041882019629</v>
      </c>
      <c r="AN213">
        <v>97.105962613624797</v>
      </c>
      <c r="AO213">
        <v>98.506677982760195</v>
      </c>
      <c r="AP213">
        <v>113.735201845969</v>
      </c>
      <c r="AQ213">
        <v>108.993371208003</v>
      </c>
      <c r="AR213">
        <v>103.345245880533</v>
      </c>
      <c r="AS213">
        <v>111.641467234761</v>
      </c>
      <c r="AT213">
        <v>99.460922293492999</v>
      </c>
      <c r="AU213">
        <v>87.752508742767702</v>
      </c>
      <c r="AV213">
        <v>107.926802771106</v>
      </c>
      <c r="AW213">
        <v>106.66397879008299</v>
      </c>
      <c r="AX213">
        <v>106.47198744128799</v>
      </c>
      <c r="AY213">
        <v>89.554336173452796</v>
      </c>
      <c r="AZ213">
        <v>118.495849064146</v>
      </c>
      <c r="BJ213">
        <f t="shared" si="10"/>
        <v>105.63720844842501</v>
      </c>
      <c r="BK213">
        <f t="shared" si="9"/>
        <v>101.99184304661763</v>
      </c>
      <c r="BL213">
        <v>113.057672626628</v>
      </c>
      <c r="BM213">
        <f t="shared" si="6"/>
        <v>8.9100382996228467E-2</v>
      </c>
      <c r="BN213">
        <f t="shared" si="7"/>
        <v>681</v>
      </c>
      <c r="BO213">
        <f t="shared" si="8"/>
        <v>1.8657534246575342</v>
      </c>
    </row>
    <row r="214" spans="1:67" x14ac:dyDescent="0.35">
      <c r="A214">
        <v>212</v>
      </c>
      <c r="B214" s="1">
        <v>41538</v>
      </c>
      <c r="C214" t="s">
        <v>245</v>
      </c>
      <c r="D214">
        <v>124.240960292154</v>
      </c>
      <c r="E214">
        <v>119.52946124571</v>
      </c>
      <c r="F214">
        <v>126.684952161097</v>
      </c>
      <c r="G214">
        <v>120.235775986764</v>
      </c>
      <c r="H214">
        <v>113.164096718607</v>
      </c>
      <c r="I214">
        <v>112.105657579254</v>
      </c>
      <c r="J214">
        <v>120.117739378712</v>
      </c>
      <c r="K214">
        <v>122.395646595662</v>
      </c>
      <c r="L214">
        <v>126.94385618937299</v>
      </c>
      <c r="M214">
        <v>140.02920954168701</v>
      </c>
      <c r="N214">
        <v>139.01830100290599</v>
      </c>
      <c r="O214">
        <v>136.27244391251401</v>
      </c>
      <c r="P214">
        <v>131.80346870135301</v>
      </c>
      <c r="Q214">
        <v>144.912995079898</v>
      </c>
      <c r="R214">
        <v>145.204616031885</v>
      </c>
      <c r="S214">
        <v>144.77127002363</v>
      </c>
      <c r="T214">
        <v>153.408015604394</v>
      </c>
      <c r="U214">
        <v>142.733939190391</v>
      </c>
      <c r="V214">
        <v>135.53916103839299</v>
      </c>
      <c r="W214">
        <v>126.343389028619</v>
      </c>
      <c r="X214">
        <v>124.090734528951</v>
      </c>
      <c r="Y214">
        <v>120.76363840730799</v>
      </c>
      <c r="Z214">
        <v>119.582210548402</v>
      </c>
      <c r="AA214">
        <v>114.581870868292</v>
      </c>
      <c r="AB214">
        <v>112.579138358802</v>
      </c>
      <c r="AC214">
        <v>115.680425038026</v>
      </c>
      <c r="AD214">
        <v>112.03544075651</v>
      </c>
      <c r="AE214">
        <v>127.722909978803</v>
      </c>
      <c r="AF214">
        <v>122.797192375701</v>
      </c>
      <c r="AG214">
        <v>120.139541447005</v>
      </c>
      <c r="AH214">
        <v>113.555839739387</v>
      </c>
      <c r="AI214">
        <v>126.33750710853801</v>
      </c>
      <c r="AJ214">
        <v>120.892322251766</v>
      </c>
      <c r="AK214">
        <v>116.59170123865999</v>
      </c>
      <c r="AL214">
        <v>109.314035160966</v>
      </c>
      <c r="AM214">
        <v>108.119487237915</v>
      </c>
      <c r="AN214">
        <v>119.95742088343199</v>
      </c>
      <c r="AO214">
        <v>120.37855479173101</v>
      </c>
      <c r="AP214">
        <v>135.74733528375</v>
      </c>
      <c r="AQ214">
        <v>127.133652633067</v>
      </c>
      <c r="AR214">
        <v>129.41746331223601</v>
      </c>
      <c r="AS214">
        <v>132.599161474949</v>
      </c>
      <c r="AT214">
        <v>120.427918558279</v>
      </c>
      <c r="AU214">
        <v>115.205991848176</v>
      </c>
      <c r="AV214">
        <v>123.190831591227</v>
      </c>
      <c r="AW214">
        <v>126.50099987181601</v>
      </c>
      <c r="AX214">
        <v>124.826230142611</v>
      </c>
      <c r="AY214">
        <v>112.319158876304</v>
      </c>
      <c r="AZ214">
        <v>115.20907581396</v>
      </c>
      <c r="BA214">
        <v>130.96491950391899</v>
      </c>
      <c r="BB214">
        <v>122.154612086302</v>
      </c>
      <c r="BC214">
        <v>134.303570484598</v>
      </c>
      <c r="BD214">
        <v>143.42457762940899</v>
      </c>
      <c r="BE214">
        <v>144.47710626515001</v>
      </c>
      <c r="BF214">
        <v>136.535831130144</v>
      </c>
      <c r="BG214">
        <v>122.528333743606</v>
      </c>
      <c r="BH214">
        <v>127.712636169745</v>
      </c>
      <c r="BI214">
        <v>129.563800973496</v>
      </c>
      <c r="BJ214">
        <f t="shared" si="10"/>
        <v>125.94514023130934</v>
      </c>
      <c r="BK214">
        <f t="shared" si="9"/>
        <v>122.29977482950196</v>
      </c>
      <c r="BL214">
        <v>113.30849073645</v>
      </c>
      <c r="BM214">
        <f t="shared" si="6"/>
        <v>0.10840893648521943</v>
      </c>
      <c r="BN214">
        <f t="shared" si="7"/>
        <v>688</v>
      </c>
      <c r="BO214">
        <f t="shared" si="8"/>
        <v>1.8849315068493151</v>
      </c>
    </row>
    <row r="215" spans="1:67" x14ac:dyDescent="0.35">
      <c r="A215">
        <v>213</v>
      </c>
      <c r="B215" s="1">
        <v>41539</v>
      </c>
      <c r="C215" t="s">
        <v>246</v>
      </c>
      <c r="D215">
        <v>103.767334133107</v>
      </c>
      <c r="E215">
        <v>107.040623992821</v>
      </c>
      <c r="F215">
        <v>110.07824395591101</v>
      </c>
      <c r="G215">
        <v>101.942248220148</v>
      </c>
      <c r="H215">
        <v>95.709887491130104</v>
      </c>
      <c r="I215">
        <v>97.886328446019206</v>
      </c>
      <c r="J215">
        <v>104.227945286536</v>
      </c>
      <c r="K215">
        <v>100.876753826137</v>
      </c>
      <c r="L215">
        <v>114.103088763057</v>
      </c>
      <c r="U215">
        <v>123.896572924354</v>
      </c>
      <c r="V215">
        <v>113.170694704589</v>
      </c>
      <c r="W215">
        <v>109.065442397825</v>
      </c>
      <c r="X215">
        <v>104.361354363701</v>
      </c>
      <c r="Y215">
        <v>101.575220010371</v>
      </c>
      <c r="Z215">
        <v>99.659303596635397</v>
      </c>
      <c r="AA215">
        <v>97.080507380905104</v>
      </c>
      <c r="AB215">
        <v>100.112349802011</v>
      </c>
      <c r="AC215">
        <v>96.443367981130294</v>
      </c>
      <c r="AD215">
        <v>94.794965341979093</v>
      </c>
      <c r="AL215">
        <v>90.930067927094996</v>
      </c>
      <c r="AM215">
        <v>89.536217652728595</v>
      </c>
      <c r="AN215">
        <v>104.20185754104099</v>
      </c>
      <c r="AO215">
        <v>105.73551724294499</v>
      </c>
      <c r="AP215">
        <v>118.57689306771201</v>
      </c>
      <c r="AQ215">
        <v>114.89305172074199</v>
      </c>
      <c r="AR215">
        <v>111.46512405441401</v>
      </c>
      <c r="AS215">
        <v>120.83947897018599</v>
      </c>
      <c r="AT215">
        <v>102.86878015641599</v>
      </c>
      <c r="BB215">
        <v>101.71237581401201</v>
      </c>
      <c r="BC215">
        <v>110.830262430308</v>
      </c>
      <c r="BD215">
        <v>124.916080909678</v>
      </c>
      <c r="BE215">
        <v>115.95545348151001</v>
      </c>
      <c r="BF215">
        <v>113.520961213411</v>
      </c>
      <c r="BG215">
        <v>104.839324110432</v>
      </c>
      <c r="BH215">
        <v>99.903745158552695</v>
      </c>
      <c r="BJ215">
        <f t="shared" si="10"/>
        <v>105.90049783055858</v>
      </c>
      <c r="BK215">
        <f t="shared" si="9"/>
        <v>102.2551324287512</v>
      </c>
      <c r="BL215">
        <v>113.415050133956</v>
      </c>
      <c r="BM215">
        <f t="shared" si="6"/>
        <v>0.11661212336020044</v>
      </c>
      <c r="BN215">
        <f t="shared" si="7"/>
        <v>689</v>
      </c>
      <c r="BO215">
        <f t="shared" si="8"/>
        <v>1.8876712328767122</v>
      </c>
    </row>
    <row r="216" spans="1:67" x14ac:dyDescent="0.35">
      <c r="A216">
        <v>214</v>
      </c>
      <c r="B216" s="1">
        <v>41546</v>
      </c>
      <c r="C216" t="s">
        <v>247</v>
      </c>
      <c r="E216">
        <v>114.08215312393899</v>
      </c>
      <c r="F216">
        <v>117.64479126427</v>
      </c>
      <c r="G216">
        <v>112.733129246099</v>
      </c>
      <c r="H216">
        <v>106.657176827519</v>
      </c>
      <c r="I216">
        <v>108.608253477479</v>
      </c>
      <c r="J216">
        <v>127.548648203215</v>
      </c>
      <c r="K216">
        <v>125.949556359814</v>
      </c>
      <c r="L216">
        <v>131.22378559615501</v>
      </c>
      <c r="M216">
        <v>142.35304380951101</v>
      </c>
      <c r="N216">
        <v>144.73657378043299</v>
      </c>
      <c r="O216">
        <v>140.265303433242</v>
      </c>
      <c r="P216">
        <v>129.35643401662199</v>
      </c>
      <c r="V216">
        <v>118.982597479307</v>
      </c>
      <c r="W216">
        <v>108.249828881385</v>
      </c>
      <c r="X216">
        <v>97.227664805989306</v>
      </c>
      <c r="Y216">
        <v>106.912916261709</v>
      </c>
      <c r="Z216">
        <v>100.095058739469</v>
      </c>
      <c r="AA216">
        <v>100.824150676298</v>
      </c>
      <c r="AB216">
        <v>113.02690721169201</v>
      </c>
      <c r="AC216">
        <v>108.893053485189</v>
      </c>
      <c r="AD216">
        <v>111.99861711335301</v>
      </c>
      <c r="AE216">
        <v>119.73657179044299</v>
      </c>
      <c r="AF216">
        <v>119.77442479681901</v>
      </c>
      <c r="AG216">
        <v>114.389754764375</v>
      </c>
      <c r="AH216">
        <v>109.331972147179</v>
      </c>
      <c r="AL216">
        <v>91.224843540946395</v>
      </c>
      <c r="AM216">
        <v>91.517812893201295</v>
      </c>
      <c r="AN216">
        <v>100.21840392519699</v>
      </c>
      <c r="AO216">
        <v>101.653580774567</v>
      </c>
      <c r="AP216">
        <v>111.761982240382</v>
      </c>
      <c r="AQ216">
        <v>114.397930691893</v>
      </c>
      <c r="AR216">
        <v>117.60530520440599</v>
      </c>
      <c r="AS216">
        <v>122.024649439217</v>
      </c>
      <c r="AT216">
        <v>111.173498741901</v>
      </c>
      <c r="AU216">
        <v>101.723735109047</v>
      </c>
      <c r="AV216">
        <v>113.658715627489</v>
      </c>
      <c r="AW216">
        <v>118.18075275648999</v>
      </c>
      <c r="AX216">
        <v>122.095393205287</v>
      </c>
      <c r="BC216">
        <v>114.33574559773901</v>
      </c>
      <c r="BD216">
        <v>125.393830284218</v>
      </c>
      <c r="BE216">
        <v>120.152126851105</v>
      </c>
      <c r="BF216">
        <v>129.51340327046501</v>
      </c>
      <c r="BG216">
        <v>116.04850943544</v>
      </c>
      <c r="BH216">
        <v>108.241674231996</v>
      </c>
      <c r="BI216">
        <v>119.360096203206</v>
      </c>
      <c r="BJ216">
        <f t="shared" si="10"/>
        <v>115.13076349590436</v>
      </c>
      <c r="BK216">
        <f t="shared" si="9"/>
        <v>111.48539809409698</v>
      </c>
      <c r="BL216">
        <v>111.45559908374899</v>
      </c>
    </row>
    <row r="217" spans="1:67" x14ac:dyDescent="0.35">
      <c r="A217">
        <v>215</v>
      </c>
      <c r="B217" s="1">
        <v>41547</v>
      </c>
      <c r="C217" t="s">
        <v>248</v>
      </c>
      <c r="D217">
        <v>121.237331388063</v>
      </c>
      <c r="E217">
        <v>124.67271614541301</v>
      </c>
      <c r="F217">
        <v>130.878850034648</v>
      </c>
      <c r="G217">
        <v>124.62713077632699</v>
      </c>
      <c r="H217">
        <v>116.415485681785</v>
      </c>
      <c r="I217">
        <v>112.16829252010299</v>
      </c>
      <c r="J217">
        <v>127.589134442313</v>
      </c>
      <c r="K217">
        <v>125.29051413818</v>
      </c>
      <c r="L217">
        <v>134.505761761212</v>
      </c>
      <c r="M217">
        <v>145.809591633362</v>
      </c>
      <c r="N217">
        <v>149.000021732802</v>
      </c>
      <c r="O217">
        <v>143.580597440975</v>
      </c>
      <c r="P217">
        <v>134.850853729074</v>
      </c>
      <c r="Q217">
        <v>146.39724313326701</v>
      </c>
      <c r="R217">
        <v>145.74386732848501</v>
      </c>
      <c r="S217">
        <v>143.91890412928399</v>
      </c>
      <c r="T217">
        <v>155.77065524298999</v>
      </c>
      <c r="U217">
        <v>142.33520557177101</v>
      </c>
      <c r="V217">
        <v>134.79060150248401</v>
      </c>
      <c r="W217">
        <v>128.409748353053</v>
      </c>
      <c r="X217">
        <v>125.663067865795</v>
      </c>
      <c r="Y217">
        <v>121.30400310403</v>
      </c>
      <c r="Z217">
        <v>118.835804708198</v>
      </c>
      <c r="AA217">
        <v>115.68672470760499</v>
      </c>
      <c r="AB217">
        <v>121.84373338825</v>
      </c>
      <c r="AC217">
        <v>118.88087469009901</v>
      </c>
      <c r="AD217">
        <v>112.96015968688199</v>
      </c>
      <c r="AE217">
        <v>121.221323729063</v>
      </c>
      <c r="AF217">
        <v>123.16247778219</v>
      </c>
      <c r="AG217">
        <v>118.378989923918</v>
      </c>
      <c r="AH217">
        <v>111.70361597240201</v>
      </c>
      <c r="AI217">
        <v>122.548920952534</v>
      </c>
      <c r="AJ217">
        <v>121.614026227566</v>
      </c>
      <c r="AK217">
        <v>115.42382235667399</v>
      </c>
      <c r="AL217">
        <v>113.69447791432999</v>
      </c>
      <c r="AM217">
        <v>113.27348472150599</v>
      </c>
      <c r="AN217">
        <v>118.75427736610401</v>
      </c>
      <c r="AO217">
        <v>120.83214611181801</v>
      </c>
      <c r="AP217">
        <v>132.053403796905</v>
      </c>
      <c r="AQ217">
        <v>125.440683827862</v>
      </c>
      <c r="AR217">
        <v>121.233929102476</v>
      </c>
      <c r="AS217">
        <v>131.18592803500599</v>
      </c>
      <c r="AT217">
        <v>122.851654471507</v>
      </c>
      <c r="AU217">
        <v>110.234737318417</v>
      </c>
      <c r="AV217">
        <v>126.20022285438</v>
      </c>
      <c r="AW217">
        <v>126.328253533197</v>
      </c>
      <c r="AX217">
        <v>130.67360358170799</v>
      </c>
      <c r="AY217">
        <v>114.53811063595199</v>
      </c>
      <c r="AZ217">
        <v>120.84602775838999</v>
      </c>
      <c r="BA217">
        <v>128.88263556666001</v>
      </c>
      <c r="BB217">
        <v>127.408465728312</v>
      </c>
      <c r="BC217">
        <v>134.09217639118199</v>
      </c>
      <c r="BD217">
        <v>145.729940737172</v>
      </c>
      <c r="BE217">
        <v>142.47066334848401</v>
      </c>
      <c r="BF217">
        <v>131.00107611449201</v>
      </c>
      <c r="BG217">
        <v>127.340044600873</v>
      </c>
      <c r="BH217">
        <v>123.31875230425899</v>
      </c>
      <c r="BI217">
        <v>131.46844237227299</v>
      </c>
      <c r="BJ217">
        <f t="shared" si="10"/>
        <v>127.19091706851829</v>
      </c>
      <c r="BK217">
        <f t="shared" si="9"/>
        <v>123.54555166671091</v>
      </c>
      <c r="BL217">
        <v>111.40518508554599</v>
      </c>
    </row>
    <row r="218" spans="1:67" x14ac:dyDescent="0.35">
      <c r="A218">
        <v>216</v>
      </c>
      <c r="B218" s="1">
        <v>41571</v>
      </c>
      <c r="C218" t="s">
        <v>249</v>
      </c>
      <c r="D218">
        <v>105.966436149816</v>
      </c>
      <c r="E218">
        <v>112.84742169744101</v>
      </c>
      <c r="F218">
        <v>110.62307260565601</v>
      </c>
      <c r="G218">
        <v>110.609328855589</v>
      </c>
      <c r="H218">
        <v>94.575613505228404</v>
      </c>
      <c r="I218">
        <v>92.045652598909101</v>
      </c>
      <c r="J218">
        <v>107.13776391146899</v>
      </c>
      <c r="K218">
        <v>101.65274954677101</v>
      </c>
      <c r="L218">
        <v>113.87518100491501</v>
      </c>
      <c r="U218">
        <v>131.05752355537899</v>
      </c>
      <c r="V218">
        <v>114.70255212971099</v>
      </c>
      <c r="W218">
        <v>109.309014307578</v>
      </c>
      <c r="X218">
        <v>96.859126631022605</v>
      </c>
      <c r="Y218">
        <v>103.719783498762</v>
      </c>
      <c r="Z218">
        <v>93.463777985207003</v>
      </c>
      <c r="AA218">
        <v>94.673569001191694</v>
      </c>
      <c r="AB218">
        <v>96.678173086490006</v>
      </c>
      <c r="AC218">
        <v>96.839991649386803</v>
      </c>
      <c r="AD218">
        <v>93.903901489515803</v>
      </c>
      <c r="AE218">
        <v>103.723158991289</v>
      </c>
      <c r="AL218">
        <v>97.875110889265898</v>
      </c>
      <c r="AM218">
        <v>96.975927362336506</v>
      </c>
      <c r="AN218">
        <v>94.6672743476568</v>
      </c>
      <c r="AO218">
        <v>98.531842896595805</v>
      </c>
      <c r="AP218">
        <v>107.049816171675</v>
      </c>
      <c r="AQ218">
        <v>100.003527414776</v>
      </c>
      <c r="AR218">
        <v>97.856403273240801</v>
      </c>
      <c r="AS218">
        <v>105.744950333853</v>
      </c>
      <c r="AT218">
        <v>97.226989847389106</v>
      </c>
      <c r="BB218">
        <v>118.58868622829699</v>
      </c>
      <c r="BC218">
        <v>122.830557348236</v>
      </c>
      <c r="BD218">
        <v>128.77426060303</v>
      </c>
      <c r="BE218">
        <v>102.169191479803</v>
      </c>
      <c r="BF218">
        <v>101.328856580937</v>
      </c>
      <c r="BG218">
        <v>85.770802330695105</v>
      </c>
      <c r="BH218">
        <v>95.160539583614394</v>
      </c>
      <c r="BJ218">
        <f t="shared" si="10"/>
        <v>103.74495913590914</v>
      </c>
      <c r="BK218">
        <f t="shared" si="9"/>
        <v>100.09959373410176</v>
      </c>
      <c r="BL218">
        <v>110.03537611273499</v>
      </c>
    </row>
    <row r="219" spans="1:67" x14ac:dyDescent="0.35">
      <c r="A219">
        <v>217</v>
      </c>
      <c r="B219" s="1">
        <v>41602</v>
      </c>
      <c r="C219" t="s">
        <v>250</v>
      </c>
      <c r="D219">
        <v>131.11804325813401</v>
      </c>
      <c r="E219">
        <v>127.84235596240499</v>
      </c>
      <c r="F219">
        <v>136.85355457503201</v>
      </c>
      <c r="G219">
        <v>135.954325330112</v>
      </c>
      <c r="H219">
        <v>134.32285238779099</v>
      </c>
      <c r="I219">
        <v>138.884072231641</v>
      </c>
      <c r="J219">
        <v>153.065653755564</v>
      </c>
      <c r="K219">
        <v>141.37196187343801</v>
      </c>
      <c r="L219">
        <v>152.531669195787</v>
      </c>
      <c r="M219">
        <v>172.776947168731</v>
      </c>
      <c r="N219">
        <v>179.55212109867901</v>
      </c>
      <c r="O219">
        <v>171.10030097208701</v>
      </c>
      <c r="P219">
        <v>151.556308673621</v>
      </c>
      <c r="Q219">
        <v>160.36376036257599</v>
      </c>
      <c r="R219">
        <v>158.477829830845</v>
      </c>
      <c r="S219">
        <v>168.04424432647099</v>
      </c>
      <c r="T219">
        <v>163.99421679004999</v>
      </c>
      <c r="U219">
        <v>151.681842242085</v>
      </c>
      <c r="V219">
        <v>143.863672507188</v>
      </c>
      <c r="W219">
        <v>126.27229914639101</v>
      </c>
      <c r="X219">
        <v>124.123679670263</v>
      </c>
      <c r="Y219">
        <v>124.666569079475</v>
      </c>
      <c r="Z219">
        <v>114.379608574762</v>
      </c>
      <c r="AA219">
        <v>114.04760005350499</v>
      </c>
      <c r="AB219">
        <v>115.12322955805099</v>
      </c>
      <c r="AC219">
        <v>121.138256077872</v>
      </c>
      <c r="AD219">
        <v>124.43668860984801</v>
      </c>
      <c r="AE219">
        <v>127.78967834230799</v>
      </c>
      <c r="AF219">
        <v>129.626269221184</v>
      </c>
      <c r="AG219">
        <v>128.17374394688699</v>
      </c>
      <c r="AH219">
        <v>127.59472197393001</v>
      </c>
      <c r="AI219">
        <v>139.80994552050501</v>
      </c>
      <c r="AJ219">
        <v>133.26854537665901</v>
      </c>
      <c r="AK219">
        <v>127.489359062823</v>
      </c>
      <c r="AL219">
        <v>125.014883596498</v>
      </c>
      <c r="AM219">
        <v>128.01054836923001</v>
      </c>
      <c r="AN219">
        <v>118.22767353680599</v>
      </c>
      <c r="AO219">
        <v>120.506616138165</v>
      </c>
      <c r="AP219">
        <v>134.70085684170201</v>
      </c>
      <c r="AQ219">
        <v>137.487124364181</v>
      </c>
      <c r="AR219">
        <v>132.83919769373</v>
      </c>
      <c r="AS219">
        <v>138.91658375306</v>
      </c>
      <c r="AT219">
        <v>126.519895671173</v>
      </c>
      <c r="AU219">
        <v>112.349342080376</v>
      </c>
      <c r="AV219">
        <v>136.48138774480699</v>
      </c>
      <c r="AW219">
        <v>139.98565718908699</v>
      </c>
      <c r="AX219">
        <v>132.54519519067301</v>
      </c>
      <c r="AY219">
        <v>107.15544011961001</v>
      </c>
      <c r="AZ219">
        <v>122.091383905942</v>
      </c>
      <c r="BA219">
        <v>149.94633294891599</v>
      </c>
      <c r="BB219">
        <v>139.858673974363</v>
      </c>
      <c r="BC219">
        <v>131.732933714496</v>
      </c>
      <c r="BD219">
        <v>150.324819797185</v>
      </c>
      <c r="BE219">
        <v>148.52435875243199</v>
      </c>
      <c r="BF219">
        <v>132.60461039379399</v>
      </c>
      <c r="BG219">
        <v>111.772019095128</v>
      </c>
      <c r="BH219">
        <v>120.90848432790099</v>
      </c>
      <c r="BI219">
        <v>132.762038427824</v>
      </c>
      <c r="BJ219">
        <f t="shared" si="10"/>
        <v>135.90624111006514</v>
      </c>
      <c r="BK219">
        <f t="shared" si="9"/>
        <v>132.26087570825774</v>
      </c>
      <c r="BL219">
        <v>109.83834182931901</v>
      </c>
    </row>
    <row r="220" spans="1:67" x14ac:dyDescent="0.35">
      <c r="A220">
        <v>218</v>
      </c>
      <c r="B220" s="1">
        <v>41611</v>
      </c>
      <c r="C220" t="s">
        <v>251</v>
      </c>
      <c r="D220">
        <v>93.473373098142204</v>
      </c>
      <c r="E220">
        <v>91.699010436097794</v>
      </c>
      <c r="F220">
        <v>95.514863528663696</v>
      </c>
      <c r="G220">
        <v>92.0453853641433</v>
      </c>
      <c r="H220">
        <v>93.632982574661696</v>
      </c>
      <c r="I220">
        <v>103.706788781147</v>
      </c>
      <c r="J220">
        <v>110.39205269556599</v>
      </c>
      <c r="K220">
        <v>105.59017489075499</v>
      </c>
      <c r="L220">
        <v>105.43168034826699</v>
      </c>
      <c r="M220">
        <v>130.671672564131</v>
      </c>
      <c r="N220">
        <v>133.27462978369101</v>
      </c>
      <c r="O220">
        <v>135.34661517437601</v>
      </c>
      <c r="P220">
        <v>116.671082904679</v>
      </c>
      <c r="Q220">
        <v>120.339706282458</v>
      </c>
      <c r="R220">
        <v>118.073331773137</v>
      </c>
      <c r="S220">
        <v>125.82259936954399</v>
      </c>
      <c r="T220">
        <v>129.69601291943101</v>
      </c>
      <c r="U220">
        <v>115.062366244429</v>
      </c>
      <c r="V220">
        <v>101.849666269539</v>
      </c>
      <c r="W220">
        <v>90.881013544734998</v>
      </c>
      <c r="X220">
        <v>93.028932948203305</v>
      </c>
      <c r="Y220">
        <v>93.430975669995902</v>
      </c>
      <c r="Z220">
        <v>86.085772425766805</v>
      </c>
      <c r="AA220">
        <v>80.350684915330007</v>
      </c>
      <c r="AB220">
        <v>82.354125774187807</v>
      </c>
      <c r="AC220">
        <v>91.641559588366704</v>
      </c>
      <c r="AD220">
        <v>90.313470410367302</v>
      </c>
      <c r="AE220">
        <v>93.593629406022998</v>
      </c>
      <c r="AF220">
        <v>94.559841901183106</v>
      </c>
      <c r="AG220">
        <v>92.325724898113606</v>
      </c>
      <c r="AH220">
        <v>87.991720795652</v>
      </c>
      <c r="AI220">
        <v>101.181561463286</v>
      </c>
      <c r="AJ220">
        <v>98.629689420949802</v>
      </c>
      <c r="AK220">
        <v>91.679738477328897</v>
      </c>
      <c r="AL220">
        <v>86.977330166780902</v>
      </c>
      <c r="AM220">
        <v>89.801543913283098</v>
      </c>
      <c r="AN220">
        <v>87.115643232255806</v>
      </c>
      <c r="AO220">
        <v>85.094073936355301</v>
      </c>
      <c r="AP220">
        <v>95.9620313919132</v>
      </c>
      <c r="AQ220">
        <v>95.684211265581396</v>
      </c>
      <c r="AR220">
        <v>96.682776513293106</v>
      </c>
      <c r="AS220">
        <v>99.469674240901895</v>
      </c>
      <c r="AT220">
        <v>91.002220410722003</v>
      </c>
      <c r="AU220">
        <v>78.731067012273201</v>
      </c>
      <c r="AV220">
        <v>94.999438423585204</v>
      </c>
      <c r="AW220">
        <v>104.212082036043</v>
      </c>
      <c r="AX220">
        <v>98.024605882994294</v>
      </c>
      <c r="AY220">
        <v>76.396846973100196</v>
      </c>
      <c r="AZ220">
        <v>82.286852311146902</v>
      </c>
      <c r="BA220">
        <v>109.133709605864</v>
      </c>
      <c r="BB220">
        <v>108.381561067376</v>
      </c>
      <c r="BC220">
        <v>96.040266703506802</v>
      </c>
      <c r="BD220">
        <v>111.856804407357</v>
      </c>
      <c r="BE220">
        <v>105.14731101964099</v>
      </c>
      <c r="BF220">
        <v>99.029690839348504</v>
      </c>
      <c r="BG220">
        <v>83.768585255219406</v>
      </c>
      <c r="BH220">
        <v>82.185734832407405</v>
      </c>
      <c r="BI220">
        <v>93.453953298062402</v>
      </c>
      <c r="BJ220">
        <f t="shared" si="10"/>
        <v>98.927249161747611</v>
      </c>
      <c r="BK220">
        <f t="shared" si="9"/>
        <v>95.281883759940229</v>
      </c>
      <c r="BL220">
        <v>110.514341049056</v>
      </c>
    </row>
    <row r="221" spans="1:67" x14ac:dyDescent="0.35">
      <c r="A221">
        <v>219</v>
      </c>
      <c r="B221" s="1">
        <v>41635</v>
      </c>
      <c r="C221" t="s">
        <v>146</v>
      </c>
      <c r="D221">
        <v>129.82515464974699</v>
      </c>
      <c r="E221">
        <v>128.222543447714</v>
      </c>
      <c r="F221">
        <v>151.57033364878399</v>
      </c>
      <c r="G221">
        <v>148.00638687583299</v>
      </c>
      <c r="H221">
        <v>134.573634124215</v>
      </c>
      <c r="I221">
        <v>144.77727162958999</v>
      </c>
      <c r="J221">
        <v>153.96268434089501</v>
      </c>
      <c r="R221">
        <v>167.24538157948299</v>
      </c>
      <c r="S221">
        <v>164.563325070894</v>
      </c>
      <c r="T221">
        <v>171.62492160289</v>
      </c>
      <c r="U221">
        <v>161.19069737970099</v>
      </c>
      <c r="V221">
        <v>145.02719563751199</v>
      </c>
      <c r="W221">
        <v>131.46578688776199</v>
      </c>
      <c r="X221">
        <v>122.001211572803</v>
      </c>
      <c r="Y221">
        <v>121.156501210512</v>
      </c>
      <c r="Z221">
        <v>113.664222890169</v>
      </c>
      <c r="AA221">
        <v>112.30014284042601</v>
      </c>
      <c r="AB221">
        <v>125.87276176569701</v>
      </c>
      <c r="AJ221">
        <v>145.700527513857</v>
      </c>
      <c r="AK221">
        <v>136.39482375947901</v>
      </c>
      <c r="AL221">
        <v>127.01975143948</v>
      </c>
      <c r="AM221">
        <v>134.42641579876999</v>
      </c>
      <c r="AN221">
        <v>138.456019963638</v>
      </c>
      <c r="AO221">
        <v>133.17730579877099</v>
      </c>
      <c r="AP221">
        <v>146.96065729867601</v>
      </c>
      <c r="AQ221">
        <v>142.54349961174401</v>
      </c>
      <c r="AR221">
        <v>137.892888983945</v>
      </c>
      <c r="AZ221">
        <v>135.42401585285299</v>
      </c>
      <c r="BA221">
        <v>153.971504851383</v>
      </c>
      <c r="BB221">
        <v>154.549489762539</v>
      </c>
      <c r="BC221">
        <v>135.98911351015701</v>
      </c>
      <c r="BD221">
        <v>142.26847337439401</v>
      </c>
      <c r="BE221">
        <v>138.30518693876101</v>
      </c>
      <c r="BF221">
        <v>142.949651262261</v>
      </c>
      <c r="BJ221">
        <f t="shared" si="10"/>
        <v>140.38469067280394</v>
      </c>
      <c r="BK221">
        <f t="shared" si="9"/>
        <v>136.73932527099657</v>
      </c>
      <c r="BL221">
        <v>110.139886708592</v>
      </c>
    </row>
    <row r="222" spans="1:67" x14ac:dyDescent="0.35">
      <c r="A222">
        <v>220</v>
      </c>
      <c r="B222" s="1">
        <v>41651</v>
      </c>
      <c r="C222" t="s">
        <v>97</v>
      </c>
      <c r="D222">
        <v>152.69446462039099</v>
      </c>
      <c r="E222">
        <v>142.33636220880601</v>
      </c>
      <c r="F222">
        <v>152.276721477563</v>
      </c>
      <c r="G222">
        <v>150.23069301215401</v>
      </c>
      <c r="H222">
        <v>148.18301612815401</v>
      </c>
      <c r="I222">
        <v>145.952730726384</v>
      </c>
      <c r="R222">
        <v>173.64910806365401</v>
      </c>
      <c r="S222">
        <v>176.495106947827</v>
      </c>
      <c r="T222">
        <v>183.99361639934301</v>
      </c>
      <c r="U222">
        <v>169.293421945305</v>
      </c>
      <c r="V222">
        <v>159.36740921112801</v>
      </c>
      <c r="W222">
        <v>138.656826936404</v>
      </c>
      <c r="X222">
        <v>136.63397250723401</v>
      </c>
      <c r="Y222">
        <v>126.280403002014</v>
      </c>
      <c r="Z222">
        <v>120.749583656626</v>
      </c>
      <c r="AA222">
        <v>117.491993117286</v>
      </c>
      <c r="AB222">
        <v>129.35286552574701</v>
      </c>
      <c r="AI222">
        <v>148.51140487950201</v>
      </c>
      <c r="AJ222">
        <v>147.082716850233</v>
      </c>
      <c r="AK222">
        <v>135.66936091701399</v>
      </c>
      <c r="AL222">
        <v>132.608465252</v>
      </c>
      <c r="AM222">
        <v>135.62063126668099</v>
      </c>
      <c r="AN222">
        <v>163.924113090389</v>
      </c>
      <c r="AO222">
        <v>149.22614366939601</v>
      </c>
      <c r="AP222">
        <v>151.81454337641401</v>
      </c>
      <c r="AQ222">
        <v>148.54686846267501</v>
      </c>
      <c r="AY222">
        <v>141.72594886784501</v>
      </c>
      <c r="AZ222">
        <v>145.680488458003</v>
      </c>
      <c r="BA222">
        <v>156.79970057141301</v>
      </c>
      <c r="BB222">
        <v>154.981607082187</v>
      </c>
      <c r="BC222">
        <v>153.44231946173301</v>
      </c>
      <c r="BD222">
        <v>150.372526829815</v>
      </c>
      <c r="BE222">
        <v>150.05964407282701</v>
      </c>
      <c r="BF222">
        <v>145.63352335606501</v>
      </c>
      <c r="BJ222">
        <f t="shared" si="10"/>
        <v>148.09818535147679</v>
      </c>
      <c r="BK222">
        <f t="shared" si="9"/>
        <v>144.45281994966939</v>
      </c>
      <c r="BL222">
        <v>110.082113088491</v>
      </c>
    </row>
    <row r="223" spans="1:67" x14ac:dyDescent="0.35">
      <c r="A223">
        <v>221</v>
      </c>
      <c r="B223" s="1">
        <v>41658</v>
      </c>
      <c r="C223" t="s">
        <v>252</v>
      </c>
      <c r="D223">
        <v>111.919051617595</v>
      </c>
      <c r="E223">
        <v>118.34509981542701</v>
      </c>
      <c r="F223">
        <v>124.254674548732</v>
      </c>
      <c r="G223">
        <v>120.81902171569401</v>
      </c>
      <c r="H223">
        <v>116.674853029779</v>
      </c>
      <c r="I223">
        <v>118.335736698785</v>
      </c>
      <c r="J223">
        <v>133.14057137385001</v>
      </c>
      <c r="P223">
        <v>134.35223818481199</v>
      </c>
      <c r="Q223">
        <v>148.251710449798</v>
      </c>
      <c r="R223">
        <v>143.27818782216099</v>
      </c>
      <c r="S223">
        <v>146.09258057134599</v>
      </c>
      <c r="T223">
        <v>150.02507129860001</v>
      </c>
      <c r="U223">
        <v>135.508601007121</v>
      </c>
      <c r="V223">
        <v>127.0573522948</v>
      </c>
      <c r="W223">
        <v>113.53661899278799</v>
      </c>
      <c r="X223">
        <v>109.45943196546401</v>
      </c>
      <c r="Y223">
        <v>104.282808749073</v>
      </c>
      <c r="Z223">
        <v>103.259089495278</v>
      </c>
      <c r="AA223">
        <v>109.31950208281199</v>
      </c>
      <c r="AB223">
        <v>111.109210626565</v>
      </c>
      <c r="AH223">
        <v>113.91592087674</v>
      </c>
      <c r="AI223">
        <v>118.876635115163</v>
      </c>
      <c r="AJ223">
        <v>117.92232893629</v>
      </c>
      <c r="AK223">
        <v>108.741535525277</v>
      </c>
      <c r="AL223">
        <v>101.830358145237</v>
      </c>
      <c r="AM223">
        <v>108.506990363005</v>
      </c>
      <c r="AN223">
        <v>111.70331406117199</v>
      </c>
      <c r="AO223">
        <v>115.247402502722</v>
      </c>
      <c r="AP223">
        <v>124.362562255168</v>
      </c>
      <c r="AQ223">
        <v>120.555181138436</v>
      </c>
      <c r="AR223">
        <v>117.360011335297</v>
      </c>
      <c r="AX223">
        <v>124.54668718539</v>
      </c>
      <c r="AY223">
        <v>107.097857749234</v>
      </c>
      <c r="AZ223">
        <v>110.162893911266</v>
      </c>
      <c r="BA223">
        <v>125.399450349503</v>
      </c>
      <c r="BB223">
        <v>118.932498228516</v>
      </c>
      <c r="BC223">
        <v>122.81884084999</v>
      </c>
      <c r="BD223">
        <v>127.68215618610699</v>
      </c>
      <c r="BE223">
        <v>120.952299776155</v>
      </c>
      <c r="BF223">
        <v>117.52038211971001</v>
      </c>
      <c r="BJ223">
        <f t="shared" si="10"/>
        <v>120.32891797377147</v>
      </c>
      <c r="BK223">
        <f t="shared" si="9"/>
        <v>116.68355257196409</v>
      </c>
      <c r="BL223">
        <v>110.22207913235999</v>
      </c>
    </row>
    <row r="224" spans="1:67" x14ac:dyDescent="0.35">
      <c r="A224">
        <v>222</v>
      </c>
      <c r="B224" s="1">
        <v>41698</v>
      </c>
      <c r="C224" t="s">
        <v>253</v>
      </c>
      <c r="D224">
        <v>134.167097218854</v>
      </c>
      <c r="E224">
        <v>138.030961045498</v>
      </c>
      <c r="F224">
        <v>141.293079605554</v>
      </c>
      <c r="G224">
        <v>146.90992939310399</v>
      </c>
      <c r="H224">
        <v>133.01310091494301</v>
      </c>
      <c r="I224">
        <v>133.16466468965399</v>
      </c>
      <c r="J224">
        <v>154.666255646997</v>
      </c>
      <c r="K224">
        <v>150.56856664595799</v>
      </c>
      <c r="L224">
        <v>166.58216036639399</v>
      </c>
      <c r="M224">
        <v>164.665764334318</v>
      </c>
      <c r="N224">
        <v>173.035250724989</v>
      </c>
      <c r="O224">
        <v>170.20878959009599</v>
      </c>
      <c r="P224">
        <v>153.899694719774</v>
      </c>
      <c r="Q224">
        <v>162.05717086827201</v>
      </c>
      <c r="R224">
        <v>165.81708745938801</v>
      </c>
      <c r="S224">
        <v>169.486786165854</v>
      </c>
      <c r="T224">
        <v>165.19955668466201</v>
      </c>
      <c r="U224">
        <v>148.11445597424401</v>
      </c>
      <c r="V224">
        <v>140.727618446175</v>
      </c>
      <c r="W224">
        <v>136.24129553161799</v>
      </c>
      <c r="X224">
        <v>128.77952355378699</v>
      </c>
      <c r="Y224">
        <v>137.967059031421</v>
      </c>
      <c r="Z224">
        <v>124.563833439779</v>
      </c>
      <c r="AA224">
        <v>116.291781298755</v>
      </c>
      <c r="AB224">
        <v>124.31137515332</v>
      </c>
      <c r="AC224">
        <v>115.794313918445</v>
      </c>
      <c r="AD224">
        <v>118.749086936205</v>
      </c>
      <c r="AE224">
        <v>119.10117521257099</v>
      </c>
      <c r="AF224">
        <v>120.23421711176201</v>
      </c>
      <c r="AG224">
        <v>118.685132289145</v>
      </c>
      <c r="AH224">
        <v>113.97118559166699</v>
      </c>
      <c r="AI224">
        <v>128.78196948583701</v>
      </c>
      <c r="AJ224">
        <v>123.858513262744</v>
      </c>
      <c r="AK224">
        <v>118.50145820402599</v>
      </c>
      <c r="AL224">
        <v>116.150444759683</v>
      </c>
      <c r="AM224">
        <v>123.47279435389601</v>
      </c>
      <c r="AN224">
        <v>123.402675869623</v>
      </c>
      <c r="AO224">
        <v>124.56065136527</v>
      </c>
      <c r="AP224">
        <v>128.67140584939801</v>
      </c>
      <c r="AQ224">
        <v>116.85315836514</v>
      </c>
      <c r="AR224">
        <v>125.289495590838</v>
      </c>
      <c r="AS224">
        <v>132.90192132506701</v>
      </c>
      <c r="AT224">
        <v>133.476847301513</v>
      </c>
      <c r="AU224">
        <v>122.63185548868</v>
      </c>
      <c r="AV224">
        <v>132.81727256182799</v>
      </c>
      <c r="AW224">
        <v>134.01067062389899</v>
      </c>
      <c r="AX224">
        <v>137.648245609913</v>
      </c>
      <c r="AY224">
        <v>119.191166720548</v>
      </c>
      <c r="AZ224">
        <v>119.86481499921599</v>
      </c>
      <c r="BA224">
        <v>133.49776664164699</v>
      </c>
      <c r="BB224">
        <v>133.72612759470601</v>
      </c>
      <c r="BC224">
        <v>131.71686065832901</v>
      </c>
      <c r="BD224">
        <v>135.02387028052101</v>
      </c>
      <c r="BE224">
        <v>128.92793121024999</v>
      </c>
      <c r="BF224">
        <v>131.55777940033701</v>
      </c>
      <c r="BG224">
        <v>75.792990693269999</v>
      </c>
      <c r="BH224">
        <v>81.316544367887502</v>
      </c>
      <c r="BI224">
        <v>92.209827007277198</v>
      </c>
      <c r="BJ224">
        <f t="shared" si="10"/>
        <v>132.62332808887146</v>
      </c>
      <c r="BK224">
        <f t="shared" si="9"/>
        <v>128.97796268706406</v>
      </c>
      <c r="BL224">
        <v>109.943511606806</v>
      </c>
    </row>
    <row r="225" spans="1:67" x14ac:dyDescent="0.35">
      <c r="A225">
        <v>223</v>
      </c>
      <c r="B225" s="1">
        <v>41706</v>
      </c>
      <c r="C225" t="s">
        <v>254</v>
      </c>
      <c r="K225">
        <v>115.79315405079301</v>
      </c>
      <c r="L225">
        <v>119.30159637371</v>
      </c>
      <c r="M225">
        <v>132.400156579829</v>
      </c>
      <c r="N225">
        <v>131.66317481899401</v>
      </c>
      <c r="O225">
        <v>128.41789590734501</v>
      </c>
      <c r="P225">
        <v>130.29403254568601</v>
      </c>
      <c r="Q225">
        <v>143.00575449917699</v>
      </c>
      <c r="R225">
        <v>144.224641872213</v>
      </c>
      <c r="S225">
        <v>142.83194810623999</v>
      </c>
      <c r="T225">
        <v>144.33032477592599</v>
      </c>
      <c r="U225">
        <v>127.188775390739</v>
      </c>
      <c r="V225">
        <v>108.661571276811</v>
      </c>
      <c r="W225">
        <v>108.308417086213</v>
      </c>
      <c r="AC225">
        <v>90.455619384308505</v>
      </c>
      <c r="AD225">
        <v>89.869727149405705</v>
      </c>
      <c r="AE225">
        <v>101.169650801855</v>
      </c>
      <c r="AF225">
        <v>99.653862776717304</v>
      </c>
      <c r="AG225">
        <v>97.225620338739901</v>
      </c>
      <c r="AH225">
        <v>101.820726644446</v>
      </c>
      <c r="AI225">
        <v>116.83136070022201</v>
      </c>
      <c r="AJ225">
        <v>112.744214548717</v>
      </c>
      <c r="AK225">
        <v>108.76480667811001</v>
      </c>
      <c r="AL225">
        <v>100.93930332015201</v>
      </c>
      <c r="AM225">
        <v>105.03570595385401</v>
      </c>
      <c r="AR225">
        <v>95.697672124461405</v>
      </c>
      <c r="AS225">
        <v>104.34963022743401</v>
      </c>
      <c r="AT225">
        <v>98.544731456269503</v>
      </c>
      <c r="AU225">
        <v>89.0388792342752</v>
      </c>
      <c r="AV225">
        <v>107.791469889753</v>
      </c>
      <c r="AW225">
        <v>110.580144346735</v>
      </c>
      <c r="AX225">
        <v>122.11411515806201</v>
      </c>
      <c r="AY225">
        <v>101.604526767572</v>
      </c>
      <c r="AZ225">
        <v>105.293338271839</v>
      </c>
      <c r="BA225">
        <v>120.199027712451</v>
      </c>
      <c r="BB225">
        <v>113.093496556001</v>
      </c>
      <c r="BF225">
        <v>98.176080402009902</v>
      </c>
      <c r="BG225">
        <v>98.370311507582798</v>
      </c>
      <c r="BH225">
        <v>83.675186326002404</v>
      </c>
      <c r="BI225">
        <v>102.779645415259</v>
      </c>
      <c r="BJ225">
        <f t="shared" si="10"/>
        <v>111.59590505066434</v>
      </c>
      <c r="BK225">
        <f t="shared" si="9"/>
        <v>107.95053964885696</v>
      </c>
      <c r="BL225">
        <v>110.661682258273</v>
      </c>
    </row>
    <row r="226" spans="1:67" x14ac:dyDescent="0.35">
      <c r="A226">
        <v>224</v>
      </c>
      <c r="B226" s="1">
        <v>41722</v>
      </c>
      <c r="C226" t="s">
        <v>255</v>
      </c>
      <c r="D226">
        <v>102.70920005021399</v>
      </c>
      <c r="E226">
        <v>105.89720683044899</v>
      </c>
      <c r="F226">
        <v>106.598636515801</v>
      </c>
      <c r="G226">
        <v>102.23054846417</v>
      </c>
      <c r="H226">
        <v>98.281936363420698</v>
      </c>
      <c r="I226">
        <v>105.648910061786</v>
      </c>
      <c r="J226">
        <v>119.66721160517601</v>
      </c>
      <c r="K226">
        <v>118.85619591533001</v>
      </c>
      <c r="L226">
        <v>131.50052501892301</v>
      </c>
      <c r="M226">
        <v>138.71456526420201</v>
      </c>
      <c r="N226">
        <v>143.02343719349301</v>
      </c>
      <c r="O226">
        <v>141.77432312759001</v>
      </c>
      <c r="U226">
        <v>122.1124874171</v>
      </c>
      <c r="V226">
        <v>109.245055744909</v>
      </c>
      <c r="W226">
        <v>96.513871017420698</v>
      </c>
      <c r="X226">
        <v>94.904106727466797</v>
      </c>
      <c r="Y226">
        <v>96.629538317372393</v>
      </c>
      <c r="Z226">
        <v>90.224961450847502</v>
      </c>
      <c r="AA226">
        <v>89.480493697887496</v>
      </c>
      <c r="AB226">
        <v>96.644925973890494</v>
      </c>
      <c r="AC226">
        <v>99.392636728934505</v>
      </c>
      <c r="AD226">
        <v>94.822273239388096</v>
      </c>
      <c r="AE226">
        <v>103.08538483564099</v>
      </c>
      <c r="AF226">
        <v>104.137104833351</v>
      </c>
      <c r="AG226">
        <v>101.19331366023</v>
      </c>
      <c r="AH226">
        <v>98.510916690618103</v>
      </c>
      <c r="AL226">
        <v>98.584899786454997</v>
      </c>
      <c r="AM226">
        <v>97.390587020509798</v>
      </c>
      <c r="AN226">
        <v>98.446653265037199</v>
      </c>
      <c r="AO226">
        <v>102.02645918233399</v>
      </c>
      <c r="AP226">
        <v>111.537273832205</v>
      </c>
      <c r="AQ226">
        <v>105.254532841284</v>
      </c>
      <c r="AR226">
        <v>104.38251219475499</v>
      </c>
      <c r="AS226">
        <v>114.24535805942899</v>
      </c>
      <c r="AT226">
        <v>108.28621159327901</v>
      </c>
      <c r="AU226">
        <v>98.874305978481601</v>
      </c>
      <c r="AV226">
        <v>118.99825915967099</v>
      </c>
      <c r="AW226">
        <v>119.349998361742</v>
      </c>
      <c r="BB226">
        <v>113.164451694009</v>
      </c>
      <c r="BC226">
        <v>115.79924011028599</v>
      </c>
      <c r="BD226">
        <v>128.679971005309</v>
      </c>
      <c r="BE226">
        <v>115.820882326948</v>
      </c>
      <c r="BF226">
        <v>118.709771811617</v>
      </c>
      <c r="BG226">
        <v>101.896242815248</v>
      </c>
      <c r="BH226">
        <v>103.522461389074</v>
      </c>
      <c r="BI226">
        <v>117.54527123594001</v>
      </c>
      <c r="BJ226">
        <f t="shared" si="10"/>
        <v>108.78945892193967</v>
      </c>
      <c r="BK226">
        <f t="shared" si="9"/>
        <v>105.14409352013229</v>
      </c>
      <c r="BL226">
        <v>111.308403881769</v>
      </c>
    </row>
    <row r="227" spans="1:67" x14ac:dyDescent="0.35">
      <c r="A227">
        <v>225</v>
      </c>
      <c r="B227" s="1">
        <v>41730</v>
      </c>
      <c r="C227" t="s">
        <v>256</v>
      </c>
      <c r="D227">
        <v>93.811528162223198</v>
      </c>
      <c r="E227">
        <v>95.654596072614197</v>
      </c>
      <c r="F227">
        <v>92.895687683485505</v>
      </c>
      <c r="G227">
        <v>94.970479504134204</v>
      </c>
      <c r="H227">
        <v>87.974272173930302</v>
      </c>
      <c r="I227">
        <v>91.248048845946101</v>
      </c>
      <c r="J227">
        <v>104.65322657993499</v>
      </c>
      <c r="K227">
        <v>99.487911204637598</v>
      </c>
      <c r="L227">
        <v>112.39962525729899</v>
      </c>
      <c r="M227">
        <v>116.38130742833999</v>
      </c>
      <c r="N227">
        <v>125.14191708102599</v>
      </c>
      <c r="O227">
        <v>120.373429509049</v>
      </c>
      <c r="P227">
        <v>114.64388980087401</v>
      </c>
      <c r="Q227">
        <v>127.76333387620301</v>
      </c>
      <c r="R227">
        <v>113.839036781167</v>
      </c>
      <c r="S227">
        <v>116.69809258646301</v>
      </c>
      <c r="T227">
        <v>118.274997584055</v>
      </c>
      <c r="U227">
        <v>111.956525778592</v>
      </c>
      <c r="V227">
        <v>100.92577682706001</v>
      </c>
      <c r="W227">
        <v>95.734453713824394</v>
      </c>
      <c r="X227">
        <v>92.902960899095405</v>
      </c>
      <c r="Y227">
        <v>92.016894749301798</v>
      </c>
      <c r="Z227">
        <v>81.151005093703205</v>
      </c>
      <c r="AA227">
        <v>81.862746762686996</v>
      </c>
      <c r="AB227">
        <v>82.706931259646595</v>
      </c>
      <c r="AC227">
        <v>83.294039573131201</v>
      </c>
      <c r="AD227">
        <v>82.593897457458397</v>
      </c>
      <c r="AE227">
        <v>87.064763710367799</v>
      </c>
      <c r="AF227">
        <v>93.043525413430999</v>
      </c>
      <c r="AG227">
        <v>88.334433109334697</v>
      </c>
      <c r="AH227">
        <v>88.197716094219601</v>
      </c>
      <c r="AI227">
        <v>97.705221629260606</v>
      </c>
      <c r="AJ227">
        <v>97.040163413397806</v>
      </c>
      <c r="AK227">
        <v>90.729921827247907</v>
      </c>
      <c r="AL227">
        <v>85.130035047960007</v>
      </c>
      <c r="AM227">
        <v>83.285843604047699</v>
      </c>
      <c r="AN227">
        <v>85.776527138281907</v>
      </c>
      <c r="AO227">
        <v>83.105725810715896</v>
      </c>
      <c r="AP227">
        <v>94.113897026253994</v>
      </c>
      <c r="AQ227">
        <v>89.756638729225401</v>
      </c>
      <c r="AR227">
        <v>82.562937271741106</v>
      </c>
      <c r="AS227">
        <v>95.517370361449807</v>
      </c>
      <c r="AT227">
        <v>92.129173763210702</v>
      </c>
      <c r="AU227">
        <v>83.462300625605295</v>
      </c>
      <c r="AV227">
        <v>97.962438019697899</v>
      </c>
      <c r="AW227">
        <v>97.712720233706506</v>
      </c>
      <c r="AX227">
        <v>106.332847617854</v>
      </c>
      <c r="AY227">
        <v>85.149258063424099</v>
      </c>
      <c r="AZ227">
        <v>93.9384602850715</v>
      </c>
      <c r="BA227">
        <v>109.971185184703</v>
      </c>
      <c r="BB227">
        <v>104.18552167207901</v>
      </c>
      <c r="BC227">
        <v>99.741700135741596</v>
      </c>
      <c r="BD227">
        <v>119.330910576202</v>
      </c>
      <c r="BE227">
        <v>103.542599790396</v>
      </c>
      <c r="BF227">
        <v>96.266042990574704</v>
      </c>
      <c r="BG227">
        <v>91.763035016114102</v>
      </c>
      <c r="BH227">
        <v>84.797439665610199</v>
      </c>
      <c r="BI227">
        <v>91.200711496240103</v>
      </c>
      <c r="BJ227">
        <f t="shared" si="10"/>
        <v>97.072546164983578</v>
      </c>
      <c r="BK227">
        <f t="shared" si="9"/>
        <v>93.427180763176196</v>
      </c>
      <c r="BL227">
        <v>112.630064555026</v>
      </c>
    </row>
    <row r="228" spans="1:67" x14ac:dyDescent="0.35">
      <c r="A228">
        <v>226</v>
      </c>
      <c r="B228" s="1">
        <v>41738</v>
      </c>
      <c r="C228" t="s">
        <v>257</v>
      </c>
      <c r="K228">
        <v>124.98006253509701</v>
      </c>
      <c r="L228">
        <v>136.592090685344</v>
      </c>
      <c r="M228">
        <v>147.72260184618099</v>
      </c>
      <c r="N228">
        <v>147.685212610419</v>
      </c>
      <c r="O228">
        <v>144.42273870400601</v>
      </c>
      <c r="P228">
        <v>133.90352120067499</v>
      </c>
      <c r="Q228">
        <v>144.055296346853</v>
      </c>
      <c r="R228">
        <v>141.64612431951301</v>
      </c>
      <c r="W228">
        <v>110.13139162511899</v>
      </c>
      <c r="X228">
        <v>104.981679262094</v>
      </c>
      <c r="Y228">
        <v>101.18994801812499</v>
      </c>
      <c r="Z228">
        <v>95.368113854084399</v>
      </c>
      <c r="AA228">
        <v>86.861500834590302</v>
      </c>
      <c r="AB228">
        <v>90.656636797312601</v>
      </c>
      <c r="AC228">
        <v>102.251912887467</v>
      </c>
      <c r="AD228">
        <v>105.200076000826</v>
      </c>
      <c r="AE228">
        <v>119.018811078572</v>
      </c>
      <c r="AF228">
        <v>122.728039380794</v>
      </c>
      <c r="AG228">
        <v>113.22355347948999</v>
      </c>
      <c r="AH228">
        <v>106.903431790824</v>
      </c>
      <c r="AI228">
        <v>122.607347256984</v>
      </c>
      <c r="AS228">
        <v>121.45049708430599</v>
      </c>
      <c r="AT228">
        <v>122.189896243474</v>
      </c>
      <c r="AU228">
        <v>106.369372040717</v>
      </c>
      <c r="AV228">
        <v>117.302335511699</v>
      </c>
      <c r="BC228">
        <v>114.5138398454</v>
      </c>
      <c r="BD228">
        <v>126.905923357145</v>
      </c>
      <c r="BE228">
        <v>112.116154884951</v>
      </c>
      <c r="BJ228">
        <f t="shared" si="10"/>
        <v>118.67778962435935</v>
      </c>
      <c r="BK228">
        <f t="shared" si="9"/>
        <v>115.03242422255197</v>
      </c>
      <c r="BL228">
        <v>114.439082505719</v>
      </c>
    </row>
    <row r="229" spans="1:67" x14ac:dyDescent="0.35">
      <c r="A229">
        <v>227</v>
      </c>
      <c r="B229" s="1">
        <v>41739</v>
      </c>
      <c r="C229" t="s">
        <v>258</v>
      </c>
      <c r="D229">
        <v>116.191322060224</v>
      </c>
      <c r="E229">
        <v>111.038911496043</v>
      </c>
      <c r="F229">
        <v>113.804196505528</v>
      </c>
      <c r="G229">
        <v>114.95551747473201</v>
      </c>
      <c r="H229">
        <v>110.297666257053</v>
      </c>
      <c r="I229">
        <v>115.84148671848</v>
      </c>
      <c r="J229">
        <v>125.720420692456</v>
      </c>
      <c r="K229">
        <v>122.61238934675799</v>
      </c>
      <c r="L229">
        <v>132.28843145458401</v>
      </c>
      <c r="M229">
        <v>140.519559903958</v>
      </c>
      <c r="N229">
        <v>145.250131856716</v>
      </c>
      <c r="O229">
        <v>139.36418907826899</v>
      </c>
      <c r="P229">
        <v>128.193149618955</v>
      </c>
      <c r="Q229">
        <v>135.43986782168099</v>
      </c>
      <c r="R229">
        <v>128.40752543429801</v>
      </c>
      <c r="S229">
        <v>123.98547614858801</v>
      </c>
      <c r="T229">
        <v>131.194468903364</v>
      </c>
      <c r="U229">
        <v>126.568924274596</v>
      </c>
      <c r="V229">
        <v>119.00387713499499</v>
      </c>
      <c r="W229">
        <v>109.47618931669599</v>
      </c>
      <c r="X229">
        <v>104.941647597822</v>
      </c>
      <c r="Y229">
        <v>104.539870105132</v>
      </c>
      <c r="Z229">
        <v>95.124100240794604</v>
      </c>
      <c r="AA229">
        <v>88.171422693304706</v>
      </c>
      <c r="AB229">
        <v>93.847815706709397</v>
      </c>
      <c r="AC229">
        <v>100.281175150794</v>
      </c>
      <c r="AD229">
        <v>96.971943893541393</v>
      </c>
      <c r="AE229">
        <v>105.588297451085</v>
      </c>
      <c r="AF229">
        <v>110.022500425941</v>
      </c>
      <c r="AG229">
        <v>107.27352179975099</v>
      </c>
      <c r="AH229">
        <v>96.076524759090702</v>
      </c>
      <c r="AI229">
        <v>114.63475047925699</v>
      </c>
      <c r="AJ229">
        <v>113.431894980005</v>
      </c>
      <c r="AK229">
        <v>106.452102283244</v>
      </c>
      <c r="AL229">
        <v>95.689571152670595</v>
      </c>
      <c r="AM229">
        <v>99.880894492553793</v>
      </c>
      <c r="AN229">
        <v>105.283808306411</v>
      </c>
      <c r="AO229">
        <v>107.29439593024399</v>
      </c>
      <c r="AP229">
        <v>117.65210047288301</v>
      </c>
      <c r="AQ229">
        <v>108.09140964601001</v>
      </c>
      <c r="AR229">
        <v>102.248506461365</v>
      </c>
      <c r="AS229">
        <v>112.691921569013</v>
      </c>
      <c r="AT229">
        <v>109.426688320762</v>
      </c>
      <c r="AU229">
        <v>95.389810570440105</v>
      </c>
      <c r="AV229">
        <v>105.595485851662</v>
      </c>
      <c r="AW229">
        <v>112.32745030618899</v>
      </c>
      <c r="AX229">
        <v>114.33230533296199</v>
      </c>
      <c r="AY229">
        <v>98.505230639462795</v>
      </c>
      <c r="AZ229">
        <v>100.084733279235</v>
      </c>
      <c r="BA229">
        <v>116.683002496255</v>
      </c>
      <c r="BB229">
        <v>105.33387383177801</v>
      </c>
      <c r="BC229">
        <v>111.55033621646101</v>
      </c>
      <c r="BD229">
        <v>122.45667325997</v>
      </c>
      <c r="BE229">
        <v>105.13632453533</v>
      </c>
      <c r="BF229">
        <v>102.082453143907</v>
      </c>
      <c r="BG229">
        <v>102.622697939288</v>
      </c>
      <c r="BH229">
        <v>93.893947896015106</v>
      </c>
      <c r="BI229">
        <v>103.084226827519</v>
      </c>
      <c r="BJ229">
        <f t="shared" si="10"/>
        <v>111.63532961280741</v>
      </c>
      <c r="BK229">
        <f t="shared" si="9"/>
        <v>107.98996421100003</v>
      </c>
      <c r="BL229">
        <v>114.26745519455901</v>
      </c>
    </row>
    <row r="230" spans="1:67" x14ac:dyDescent="0.35">
      <c r="A230">
        <v>228</v>
      </c>
      <c r="B230" s="1">
        <v>41754</v>
      </c>
      <c r="C230" t="s">
        <v>259</v>
      </c>
      <c r="D230">
        <v>124.664778160542</v>
      </c>
      <c r="E230">
        <v>125.884360247394</v>
      </c>
      <c r="F230">
        <v>134.50704953505601</v>
      </c>
      <c r="G230">
        <v>136.92095367730599</v>
      </c>
      <c r="H230">
        <v>131.174543775107</v>
      </c>
      <c r="I230">
        <v>122.701035864614</v>
      </c>
      <c r="J230">
        <v>149.800487800892</v>
      </c>
      <c r="K230">
        <v>138.28263947698599</v>
      </c>
      <c r="L230">
        <v>150.40787848124501</v>
      </c>
      <c r="M230">
        <v>159.28571179674401</v>
      </c>
      <c r="N230">
        <v>166.36491066763699</v>
      </c>
      <c r="O230">
        <v>161.42987447198001</v>
      </c>
      <c r="P230">
        <v>150.50474897166001</v>
      </c>
      <c r="BJ230">
        <f t="shared" si="10"/>
        <v>142.456074840551</v>
      </c>
      <c r="BK230">
        <f t="shared" si="9"/>
        <v>138.81070943874363</v>
      </c>
      <c r="BL230">
        <v>114.543651484012</v>
      </c>
    </row>
    <row r="231" spans="1:67" x14ac:dyDescent="0.35">
      <c r="A231">
        <v>229</v>
      </c>
      <c r="B231" s="1">
        <v>41762</v>
      </c>
      <c r="C231" t="s">
        <v>260</v>
      </c>
      <c r="D231">
        <v>110.809967466144</v>
      </c>
      <c r="E231">
        <v>109.922865877406</v>
      </c>
      <c r="F231">
        <v>115.368897455197</v>
      </c>
      <c r="G231">
        <v>110.498826950894</v>
      </c>
      <c r="H231">
        <v>93.705520744926204</v>
      </c>
      <c r="I231">
        <v>98.602689536113601</v>
      </c>
      <c r="J231">
        <v>122.245026024314</v>
      </c>
      <c r="K231">
        <v>115.65997276026199</v>
      </c>
      <c r="L231">
        <v>109.54437285228801</v>
      </c>
      <c r="M231">
        <v>130.20576539484199</v>
      </c>
      <c r="N231">
        <v>136.728274752885</v>
      </c>
      <c r="O231">
        <v>132.55599723047601</v>
      </c>
      <c r="P231">
        <v>128.166932043527</v>
      </c>
      <c r="Q231">
        <v>134.63214618026601</v>
      </c>
      <c r="R231">
        <v>134.97249635631599</v>
      </c>
      <c r="S231">
        <v>135.73230140365999</v>
      </c>
      <c r="T231">
        <v>146.36700415333399</v>
      </c>
      <c r="U231">
        <v>132.19012144619899</v>
      </c>
      <c r="V231">
        <v>115.663821727479</v>
      </c>
      <c r="W231">
        <v>116.061020392291</v>
      </c>
      <c r="X231">
        <v>108.29722048643001</v>
      </c>
      <c r="Y231">
        <v>106.697940225922</v>
      </c>
      <c r="Z231">
        <v>98.3299214810515</v>
      </c>
      <c r="AA231">
        <v>88.547604448429695</v>
      </c>
      <c r="AB231">
        <v>92.714169935096095</v>
      </c>
      <c r="AC231">
        <v>94.132011790744798</v>
      </c>
      <c r="AD231">
        <v>79.967587116019104</v>
      </c>
      <c r="AE231">
        <v>103.013754538123</v>
      </c>
      <c r="AF231">
        <v>95.422133821155697</v>
      </c>
      <c r="AG231">
        <v>95.947382873049406</v>
      </c>
      <c r="AH231">
        <v>91.842546720006197</v>
      </c>
      <c r="AI231">
        <v>114.17654610277501</v>
      </c>
      <c r="AJ231">
        <v>110.966816363642</v>
      </c>
      <c r="AK231">
        <v>104.049909582697</v>
      </c>
      <c r="AL231">
        <v>94.572887465430597</v>
      </c>
      <c r="AM231">
        <v>99.428276342498407</v>
      </c>
      <c r="AN231">
        <v>103.850777716564</v>
      </c>
      <c r="AO231">
        <v>110.4202088007</v>
      </c>
      <c r="AP231">
        <v>121.97706725970799</v>
      </c>
      <c r="AQ231">
        <v>109.76152909087099</v>
      </c>
      <c r="AR231">
        <v>110.528141525851</v>
      </c>
      <c r="AS231">
        <v>113.61011609385601</v>
      </c>
      <c r="AT231">
        <v>105.516723372691</v>
      </c>
      <c r="AU231">
        <v>93.524273150780701</v>
      </c>
      <c r="AV231">
        <v>103.289263627613</v>
      </c>
      <c r="AW231">
        <v>115.25584291616499</v>
      </c>
      <c r="AX231">
        <v>121.852037017716</v>
      </c>
      <c r="AY231">
        <v>114.63797205103501</v>
      </c>
      <c r="AZ231">
        <v>114.780748820011</v>
      </c>
      <c r="BA231">
        <v>130.80748063378999</v>
      </c>
      <c r="BB231">
        <v>125.14571627380001</v>
      </c>
      <c r="BC231">
        <v>133.14646194399299</v>
      </c>
      <c r="BD231">
        <v>136.001098556052</v>
      </c>
      <c r="BE231">
        <v>126.47979929072</v>
      </c>
      <c r="BF231">
        <v>127.484070586112</v>
      </c>
      <c r="BG231">
        <v>108.65490347332801</v>
      </c>
      <c r="BH231">
        <v>104.313167030974</v>
      </c>
      <c r="BI231">
        <v>116.07228410706701</v>
      </c>
      <c r="BJ231">
        <f t="shared" si="10"/>
        <v>113.01466229967734</v>
      </c>
      <c r="BK231">
        <f t="shared" si="9"/>
        <v>109.36929689786996</v>
      </c>
      <c r="BL231">
        <v>116.27784398983199</v>
      </c>
    </row>
    <row r="232" spans="1:67" x14ac:dyDescent="0.35">
      <c r="A232">
        <v>230</v>
      </c>
      <c r="B232" s="1">
        <v>41763</v>
      </c>
      <c r="C232" t="s">
        <v>261</v>
      </c>
      <c r="J232">
        <v>90.561754443512896</v>
      </c>
      <c r="K232">
        <v>92.857195787684901</v>
      </c>
      <c r="L232">
        <v>100.678794532403</v>
      </c>
      <c r="M232">
        <v>106.269476826759</v>
      </c>
      <c r="N232">
        <v>105.889867438034</v>
      </c>
      <c r="O232">
        <v>101.87817326071</v>
      </c>
      <c r="P232">
        <v>96.718151806865507</v>
      </c>
      <c r="Q232">
        <v>110.048553325906</v>
      </c>
      <c r="R232">
        <v>100.449560108743</v>
      </c>
      <c r="S232">
        <v>109.724531556088</v>
      </c>
      <c r="AB232">
        <v>66.754508839896999</v>
      </c>
      <c r="AC232">
        <v>69.357976962644997</v>
      </c>
      <c r="AD232">
        <v>66.787792446238001</v>
      </c>
      <c r="AE232">
        <v>75.870939239036801</v>
      </c>
      <c r="AF232">
        <v>79.330473638187598</v>
      </c>
      <c r="AG232">
        <v>72.955786943077996</v>
      </c>
      <c r="AH232">
        <v>68.552246846033498</v>
      </c>
      <c r="AI232">
        <v>86.490874606669394</v>
      </c>
      <c r="AJ232">
        <v>85.542396264888495</v>
      </c>
      <c r="AQ232">
        <v>80.0832934938622</v>
      </c>
      <c r="AR232">
        <v>77.236431208295102</v>
      </c>
      <c r="AS232">
        <v>80.372133248345705</v>
      </c>
      <c r="AT232">
        <v>75.323005898511099</v>
      </c>
      <c r="AU232">
        <v>56.932524471946998</v>
      </c>
      <c r="AV232">
        <v>69.654807272169293</v>
      </c>
      <c r="AW232">
        <v>79.963660691383595</v>
      </c>
      <c r="AX232">
        <v>88.016880484815204</v>
      </c>
      <c r="AY232">
        <v>79.492273955969296</v>
      </c>
      <c r="AZ232">
        <v>84.909500463973899</v>
      </c>
      <c r="BF232">
        <v>90.631181208490403</v>
      </c>
      <c r="BG232">
        <v>79.576080429729302</v>
      </c>
      <c r="BH232">
        <v>78.513228844432206</v>
      </c>
      <c r="BI232">
        <v>83.256159404364496</v>
      </c>
      <c r="BJ232">
        <f t="shared" si="10"/>
        <v>84.566067149989976</v>
      </c>
      <c r="BK232">
        <f t="shared" si="9"/>
        <v>80.920701748182594</v>
      </c>
      <c r="BL232">
        <v>115.163821523452</v>
      </c>
      <c r="BM232">
        <f>1-(($BL$231-BL232)/10.46)</f>
        <v>0.89349689613958005</v>
      </c>
      <c r="BN232">
        <f>B232-$B$231</f>
        <v>1</v>
      </c>
      <c r="BO232">
        <f>BN232/365</f>
        <v>2.7397260273972603E-3</v>
      </c>
    </row>
    <row r="233" spans="1:67" x14ac:dyDescent="0.35">
      <c r="A233">
        <v>231</v>
      </c>
      <c r="B233" s="1">
        <v>41778</v>
      </c>
      <c r="C233" t="s">
        <v>262</v>
      </c>
      <c r="D233">
        <v>97.192865739088504</v>
      </c>
      <c r="E233">
        <v>86.973102373861593</v>
      </c>
      <c r="F233">
        <v>97.154519331156294</v>
      </c>
      <c r="G233">
        <v>95.7220649366392</v>
      </c>
      <c r="H233">
        <v>86.370105738254793</v>
      </c>
      <c r="I233">
        <v>94.129393317171306</v>
      </c>
      <c r="J233">
        <v>98.100862637737507</v>
      </c>
      <c r="K233">
        <v>92.145437289127599</v>
      </c>
      <c r="L233">
        <v>102.68960383708399</v>
      </c>
      <c r="M233">
        <v>112.55396701820401</v>
      </c>
      <c r="N233">
        <v>114.734414293434</v>
      </c>
      <c r="O233">
        <v>112.31420402133701</v>
      </c>
      <c r="P233">
        <v>99.299962240789995</v>
      </c>
      <c r="Q233">
        <v>111.595900667073</v>
      </c>
      <c r="R233">
        <v>110.34453313835201</v>
      </c>
      <c r="S233">
        <v>109.48235546627799</v>
      </c>
      <c r="T233">
        <v>117.100615975824</v>
      </c>
      <c r="U233">
        <v>103.435886594091</v>
      </c>
      <c r="V233">
        <v>97.491422547466499</v>
      </c>
      <c r="W233">
        <v>94.775446819416501</v>
      </c>
      <c r="X233">
        <v>86.631209367009504</v>
      </c>
      <c r="Y233">
        <v>81.668416720794696</v>
      </c>
      <c r="Z233">
        <v>80.278413608022703</v>
      </c>
      <c r="AA233">
        <v>74.132253021960594</v>
      </c>
      <c r="AB233">
        <v>76.9573800471872</v>
      </c>
      <c r="AC233">
        <v>79.039867994141503</v>
      </c>
      <c r="AD233">
        <v>74.914291446696396</v>
      </c>
      <c r="AE233">
        <v>86.646177284932406</v>
      </c>
      <c r="AF233">
        <v>82.435714105849598</v>
      </c>
      <c r="AG233">
        <v>81.934615931130196</v>
      </c>
      <c r="AH233">
        <v>78.251251105242801</v>
      </c>
      <c r="AI233">
        <v>98.076241223674501</v>
      </c>
      <c r="AJ233">
        <v>85.256154663016005</v>
      </c>
      <c r="AK233">
        <v>83.841811380810597</v>
      </c>
      <c r="AL233">
        <v>74.541593956803894</v>
      </c>
      <c r="AM233">
        <v>78.824296153633099</v>
      </c>
      <c r="AN233">
        <v>88.130051792101099</v>
      </c>
      <c r="AO233">
        <v>85.792629272985593</v>
      </c>
      <c r="AP233">
        <v>95.625408209303103</v>
      </c>
      <c r="AQ233">
        <v>84.851140641939693</v>
      </c>
      <c r="AR233">
        <v>87.437205105138005</v>
      </c>
      <c r="AS233">
        <v>87.844381567212096</v>
      </c>
      <c r="AT233">
        <v>79.512973051775504</v>
      </c>
      <c r="AU233">
        <v>70.135038120330194</v>
      </c>
      <c r="AV233">
        <v>81.395271547987903</v>
      </c>
      <c r="AW233">
        <v>88.003246247031299</v>
      </c>
      <c r="AX233">
        <v>96.366576303512204</v>
      </c>
      <c r="AY233">
        <v>85.264796092541403</v>
      </c>
      <c r="AZ233">
        <v>81.619182385307894</v>
      </c>
      <c r="BA233">
        <v>103.319283427478</v>
      </c>
      <c r="BB233">
        <v>97.7245141669747</v>
      </c>
      <c r="BC233">
        <v>102.726036708748</v>
      </c>
      <c r="BD233">
        <v>100.079184843669</v>
      </c>
      <c r="BE233">
        <v>97.8982203740009</v>
      </c>
      <c r="BF233">
        <v>96.115109582395306</v>
      </c>
      <c r="BG233">
        <v>88.810793828854301</v>
      </c>
      <c r="BH233">
        <v>85.532504194665407</v>
      </c>
      <c r="BI233">
        <v>93.409986886916201</v>
      </c>
      <c r="BJ233">
        <f t="shared" si="10"/>
        <v>91.631549764554492</v>
      </c>
      <c r="BK233">
        <f t="shared" si="9"/>
        <v>87.98618436274711</v>
      </c>
      <c r="BL233">
        <v>114.45327476204299</v>
      </c>
      <c r="BM233">
        <f t="shared" ref="BM233:BM286" si="11">1-(($BL$231-BL233)/10.46)</f>
        <v>0.82556699543126211</v>
      </c>
      <c r="BN233">
        <f t="shared" ref="BN233:BN286" si="12">B233-$B$231</f>
        <v>16</v>
      </c>
      <c r="BO233">
        <f t="shared" ref="BO233:BO286" si="13">BN233/365</f>
        <v>4.3835616438356165E-2</v>
      </c>
    </row>
    <row r="234" spans="1:67" x14ac:dyDescent="0.35">
      <c r="A234">
        <v>232</v>
      </c>
      <c r="B234" s="1">
        <v>41779</v>
      </c>
      <c r="C234" t="s">
        <v>263</v>
      </c>
      <c r="D234">
        <v>88.032040026099693</v>
      </c>
      <c r="E234">
        <v>87.805188992504</v>
      </c>
      <c r="F234">
        <v>93.221023518979194</v>
      </c>
      <c r="G234">
        <v>97.0647179644441</v>
      </c>
      <c r="H234">
        <v>86.233805804093095</v>
      </c>
      <c r="I234">
        <v>86.112521095347702</v>
      </c>
      <c r="J234">
        <v>100.090786871071</v>
      </c>
      <c r="R234">
        <v>100.805634523807</v>
      </c>
      <c r="S234">
        <v>103.671693390163</v>
      </c>
      <c r="T234">
        <v>105.576990166125</v>
      </c>
      <c r="U234">
        <v>95.7236712195797</v>
      </c>
      <c r="V234">
        <v>89.584446257902698</v>
      </c>
      <c r="W234">
        <v>88.675526054666094</v>
      </c>
      <c r="X234">
        <v>81.482784778879505</v>
      </c>
      <c r="Y234">
        <v>77.716002589139293</v>
      </c>
      <c r="Z234">
        <v>69.228836782913405</v>
      </c>
      <c r="AA234">
        <v>67.6332589586155</v>
      </c>
      <c r="AB234">
        <v>73.520629269923603</v>
      </c>
      <c r="AJ234">
        <v>85.240662206000493</v>
      </c>
      <c r="AK234">
        <v>85.094438399828704</v>
      </c>
      <c r="AL234">
        <v>81.050695686359006</v>
      </c>
      <c r="AM234">
        <v>84.7899036829549</v>
      </c>
      <c r="AN234">
        <v>87.134121647553997</v>
      </c>
      <c r="AO234">
        <v>85.594445100348494</v>
      </c>
      <c r="AP234">
        <v>92.596634017167901</v>
      </c>
      <c r="AQ234">
        <v>92.5733498877442</v>
      </c>
      <c r="AR234">
        <v>87.494726177392195</v>
      </c>
      <c r="AZ234">
        <v>83.3876206138968</v>
      </c>
      <c r="BA234">
        <v>94.2951516250955</v>
      </c>
      <c r="BB234">
        <v>87.641796915913304</v>
      </c>
      <c r="BC234">
        <v>95.485901937735605</v>
      </c>
      <c r="BD234">
        <v>94.279018452853705</v>
      </c>
      <c r="BE234">
        <v>83.298004747314707</v>
      </c>
      <c r="BF234">
        <v>85.369623483766404</v>
      </c>
      <c r="BJ234">
        <f t="shared" si="10"/>
        <v>88.161930966064091</v>
      </c>
      <c r="BK234">
        <f t="shared" si="9"/>
        <v>84.516565564256709</v>
      </c>
      <c r="BL234">
        <v>114.032992657218</v>
      </c>
      <c r="BM234">
        <f t="shared" si="11"/>
        <v>0.78538706189158791</v>
      </c>
      <c r="BN234">
        <f t="shared" si="12"/>
        <v>17</v>
      </c>
      <c r="BO234">
        <f t="shared" si="13"/>
        <v>4.6575342465753428E-2</v>
      </c>
    </row>
    <row r="235" spans="1:67" x14ac:dyDescent="0.35">
      <c r="A235">
        <v>233</v>
      </c>
      <c r="B235" s="1">
        <v>41818</v>
      </c>
      <c r="C235" t="s">
        <v>264</v>
      </c>
      <c r="I235">
        <v>107.847624764757</v>
      </c>
      <c r="J235">
        <v>117.615468762227</v>
      </c>
      <c r="K235">
        <v>117.352224238419</v>
      </c>
      <c r="L235">
        <v>122.189198757554</v>
      </c>
      <c r="M235">
        <v>124.84911127723799</v>
      </c>
      <c r="N235">
        <v>135.408491105677</v>
      </c>
      <c r="O235">
        <v>129.41636869203299</v>
      </c>
      <c r="P235">
        <v>128.35480319225999</v>
      </c>
      <c r="Q235">
        <v>137.98834085383999</v>
      </c>
      <c r="R235">
        <v>134.14343091767199</v>
      </c>
      <c r="S235">
        <v>136.126333058423</v>
      </c>
      <c r="T235">
        <v>138.59757556807</v>
      </c>
      <c r="Z235">
        <v>94.159811122974205</v>
      </c>
      <c r="AA235">
        <v>93.111900797009795</v>
      </c>
      <c r="AB235">
        <v>98.478340612677599</v>
      </c>
      <c r="AC235">
        <v>97.939777126075896</v>
      </c>
      <c r="AD235">
        <v>98.219860124830902</v>
      </c>
      <c r="AE235">
        <v>106.829609622954</v>
      </c>
      <c r="AF235">
        <v>114.601979208695</v>
      </c>
      <c r="AG235">
        <v>111.966394472771</v>
      </c>
      <c r="AH235">
        <v>103.787089520259</v>
      </c>
      <c r="AI235">
        <v>116.057944828054</v>
      </c>
      <c r="AJ235">
        <v>117.996923301775</v>
      </c>
      <c r="AK235">
        <v>104.610024907965</v>
      </c>
      <c r="AP235">
        <v>115.057452300013</v>
      </c>
      <c r="AQ235">
        <v>108.060410471745</v>
      </c>
      <c r="AR235">
        <v>101.878379979028</v>
      </c>
      <c r="AS235">
        <v>105.255270951783</v>
      </c>
      <c r="AT235">
        <v>95.913493034215705</v>
      </c>
      <c r="AU235">
        <v>90.7853976320946</v>
      </c>
      <c r="AV235">
        <v>114.572439793689</v>
      </c>
      <c r="AW235">
        <v>115.55742103058</v>
      </c>
      <c r="AX235">
        <v>114.198589012627</v>
      </c>
      <c r="AY235">
        <v>92.6241825164538</v>
      </c>
      <c r="AZ235">
        <v>101.117146156766</v>
      </c>
      <c r="BA235">
        <v>122.530470553821</v>
      </c>
      <c r="BE235">
        <v>118.245949186069</v>
      </c>
      <c r="BF235">
        <v>105.587928589773</v>
      </c>
      <c r="BG235">
        <v>101.654786959316</v>
      </c>
      <c r="BH235">
        <v>88.749354180525302</v>
      </c>
      <c r="BI235">
        <v>122.056557587806</v>
      </c>
      <c r="BJ235">
        <f t="shared" si="10"/>
        <v>112.23155748220772</v>
      </c>
      <c r="BK235">
        <f t="shared" si="9"/>
        <v>108.58619208040034</v>
      </c>
      <c r="BL235">
        <v>112.64050111901101</v>
      </c>
      <c r="BM235">
        <f t="shared" si="11"/>
        <v>0.65226167582973349</v>
      </c>
      <c r="BN235">
        <f t="shared" si="12"/>
        <v>56</v>
      </c>
      <c r="BO235">
        <f t="shared" si="13"/>
        <v>0.15342465753424658</v>
      </c>
    </row>
    <row r="236" spans="1:67" x14ac:dyDescent="0.35">
      <c r="A236">
        <v>234</v>
      </c>
      <c r="B236" s="1">
        <v>41819</v>
      </c>
      <c r="C236" t="s">
        <v>265</v>
      </c>
      <c r="D236">
        <v>96.496202732659697</v>
      </c>
      <c r="E236">
        <v>98.726072027371202</v>
      </c>
      <c r="F236">
        <v>106.690430068897</v>
      </c>
      <c r="G236">
        <v>92.029388343426803</v>
      </c>
      <c r="H236">
        <v>90.236895002719706</v>
      </c>
      <c r="I236">
        <v>87.463255857174403</v>
      </c>
      <c r="J236">
        <v>101.985381668759</v>
      </c>
      <c r="K236">
        <v>100.200845039843</v>
      </c>
      <c r="L236">
        <v>107.605610257878</v>
      </c>
      <c r="M236">
        <v>114.487874866581</v>
      </c>
      <c r="N236">
        <v>112.441383581088</v>
      </c>
      <c r="O236">
        <v>110.56475256907</v>
      </c>
      <c r="P236">
        <v>106.461583560745</v>
      </c>
      <c r="Q236">
        <v>118.917288106586</v>
      </c>
      <c r="R236">
        <v>111.639572781084</v>
      </c>
      <c r="S236">
        <v>105.059591321203</v>
      </c>
      <c r="T236">
        <v>114.790024652331</v>
      </c>
      <c r="U236">
        <v>102.88013127790801</v>
      </c>
      <c r="V236">
        <v>96.692425237283203</v>
      </c>
      <c r="W236">
        <v>94.434514125498197</v>
      </c>
      <c r="X236">
        <v>87.305710113247301</v>
      </c>
      <c r="Y236">
        <v>87.768792212880598</v>
      </c>
      <c r="Z236">
        <v>83.1407616697701</v>
      </c>
      <c r="AA236">
        <v>80.589856517757795</v>
      </c>
      <c r="AB236">
        <v>82.783766629993394</v>
      </c>
      <c r="AC236">
        <v>84.467267685161701</v>
      </c>
      <c r="AD236">
        <v>81.900513937298498</v>
      </c>
      <c r="AE236">
        <v>88.865014989846301</v>
      </c>
      <c r="AF236">
        <v>91.441963085694795</v>
      </c>
      <c r="AG236">
        <v>88.385037354236999</v>
      </c>
      <c r="AH236">
        <v>82.542569885377702</v>
      </c>
      <c r="AI236">
        <v>92.916055748198701</v>
      </c>
      <c r="AJ236">
        <v>96.914024737919505</v>
      </c>
      <c r="AK236">
        <v>81.159406524838701</v>
      </c>
      <c r="AL236">
        <v>81.421351861967395</v>
      </c>
      <c r="AM236">
        <v>80.336317525467095</v>
      </c>
      <c r="AN236">
        <v>84.056177449785295</v>
      </c>
      <c r="AO236">
        <v>80.759180397176706</v>
      </c>
      <c r="AP236">
        <v>94.260087857337396</v>
      </c>
      <c r="AQ236">
        <v>93.447513218735693</v>
      </c>
      <c r="AR236">
        <v>82.355698895283794</v>
      </c>
      <c r="AS236">
        <v>87.870827217308801</v>
      </c>
      <c r="AT236">
        <v>81.509627279778599</v>
      </c>
      <c r="AU236">
        <v>71.853417564789893</v>
      </c>
      <c r="AV236">
        <v>90.937886384937201</v>
      </c>
      <c r="AW236">
        <v>87.926949192246497</v>
      </c>
      <c r="AX236">
        <v>89.370920465591198</v>
      </c>
      <c r="AY236">
        <v>74.116989403509905</v>
      </c>
      <c r="AZ236">
        <v>74.928031711117995</v>
      </c>
      <c r="BA236">
        <v>91.398007300039694</v>
      </c>
      <c r="BB236">
        <v>92.147484428396595</v>
      </c>
      <c r="BC236">
        <v>86.386144799977899</v>
      </c>
      <c r="BD236">
        <v>103.215100470903</v>
      </c>
      <c r="BE236">
        <v>100.580653903686</v>
      </c>
      <c r="BF236">
        <v>90.688576086668206</v>
      </c>
      <c r="BG236">
        <v>81.555659800990497</v>
      </c>
      <c r="BH236">
        <v>84.178737302442997</v>
      </c>
      <c r="BI236">
        <v>91.731944321768097</v>
      </c>
      <c r="BJ236">
        <f t="shared" si="10"/>
        <v>92.362366362245453</v>
      </c>
      <c r="BK236">
        <f t="shared" si="9"/>
        <v>88.717000960438071</v>
      </c>
      <c r="BL236">
        <v>112.386007735211</v>
      </c>
      <c r="BM236">
        <f t="shared" si="11"/>
        <v>0.62793152441481859</v>
      </c>
      <c r="BN236">
        <f t="shared" si="12"/>
        <v>57</v>
      </c>
      <c r="BO236">
        <f t="shared" si="13"/>
        <v>0.15616438356164383</v>
      </c>
    </row>
    <row r="237" spans="1:67" x14ac:dyDescent="0.35">
      <c r="A237">
        <v>235</v>
      </c>
      <c r="B237" s="1">
        <v>41827</v>
      </c>
      <c r="C237" t="s">
        <v>266</v>
      </c>
      <c r="L237">
        <v>157.736836918786</v>
      </c>
      <c r="M237">
        <v>153.82841195692001</v>
      </c>
      <c r="N237">
        <v>160.701309292541</v>
      </c>
      <c r="O237">
        <v>157.45236441222599</v>
      </c>
      <c r="P237">
        <v>133.33711315747399</v>
      </c>
      <c r="Q237">
        <v>140.26040145063499</v>
      </c>
      <c r="R237">
        <v>138.56423787763799</v>
      </c>
      <c r="S237">
        <v>139.223885211821</v>
      </c>
      <c r="T237">
        <v>145.31450176412301</v>
      </c>
      <c r="AD237">
        <v>124.183285375521</v>
      </c>
      <c r="AE237">
        <v>132.861083868729</v>
      </c>
      <c r="AF237">
        <v>136.229018678404</v>
      </c>
      <c r="AG237">
        <v>134.31149957266899</v>
      </c>
      <c r="AH237">
        <v>107.81373347332899</v>
      </c>
      <c r="AI237">
        <v>128.64479931579899</v>
      </c>
      <c r="AJ237">
        <v>127.233445832345</v>
      </c>
      <c r="AK237">
        <v>109.27833520369001</v>
      </c>
      <c r="AS237">
        <v>130.46714341676901</v>
      </c>
      <c r="AT237">
        <v>121.91347964858601</v>
      </c>
      <c r="AU237">
        <v>113.821395761738</v>
      </c>
      <c r="AV237">
        <v>128.53434113447099</v>
      </c>
      <c r="AW237">
        <v>133.06045259385201</v>
      </c>
      <c r="AX237">
        <v>112.30055911981</v>
      </c>
      <c r="AY237">
        <v>95.303309096426204</v>
      </c>
      <c r="AZ237">
        <v>104.755106546231</v>
      </c>
      <c r="BA237">
        <v>119.997147066972</v>
      </c>
      <c r="BG237">
        <v>126.491775883625</v>
      </c>
      <c r="BH237">
        <v>119.439360947737</v>
      </c>
      <c r="BI237">
        <v>134.07323412107399</v>
      </c>
      <c r="BJ237">
        <f t="shared" si="10"/>
        <v>129.90108857586006</v>
      </c>
      <c r="BK237">
        <f t="shared" si="9"/>
        <v>126.25572317405268</v>
      </c>
      <c r="BL237">
        <v>112.424524022989</v>
      </c>
      <c r="BM237">
        <f t="shared" si="11"/>
        <v>0.63161376990028795</v>
      </c>
      <c r="BN237">
        <f t="shared" si="12"/>
        <v>65</v>
      </c>
      <c r="BO237">
        <f t="shared" si="13"/>
        <v>0.17808219178082191</v>
      </c>
    </row>
    <row r="238" spans="1:67" x14ac:dyDescent="0.35">
      <c r="A238">
        <v>236</v>
      </c>
      <c r="B238" s="1">
        <v>41842</v>
      </c>
      <c r="C238" t="s">
        <v>267</v>
      </c>
      <c r="D238">
        <v>152.53995012376299</v>
      </c>
      <c r="E238">
        <v>153.46731547452299</v>
      </c>
      <c r="F238">
        <v>155.27966479957601</v>
      </c>
      <c r="G238">
        <v>152.677160144715</v>
      </c>
      <c r="H238">
        <v>141.902720829289</v>
      </c>
      <c r="I238">
        <v>150.14181113961399</v>
      </c>
      <c r="J238">
        <v>157.461193059729</v>
      </c>
      <c r="K238">
        <v>155.68620650017701</v>
      </c>
      <c r="L238">
        <v>164.48494268427501</v>
      </c>
      <c r="M238">
        <v>167.72292830487601</v>
      </c>
      <c r="N238">
        <v>166.191872482202</v>
      </c>
      <c r="O238">
        <v>161.75070827383999</v>
      </c>
      <c r="P238">
        <v>155.82565074362299</v>
      </c>
      <c r="Q238">
        <v>165.35465697317801</v>
      </c>
      <c r="R238">
        <v>155.160433364347</v>
      </c>
      <c r="S238">
        <v>156.125616165667</v>
      </c>
      <c r="T238">
        <v>165.878327918553</v>
      </c>
      <c r="U238">
        <v>150.75671954912201</v>
      </c>
      <c r="V238">
        <v>144.19082249809301</v>
      </c>
      <c r="W238">
        <v>137.700526281816</v>
      </c>
      <c r="X238">
        <v>140.50402337608699</v>
      </c>
      <c r="Y238">
        <v>139.83470135098699</v>
      </c>
      <c r="Z238">
        <v>136.88978200256301</v>
      </c>
      <c r="AA238">
        <v>134.42744585970601</v>
      </c>
      <c r="AB238">
        <v>132.17080801407801</v>
      </c>
      <c r="AC238">
        <v>134.448600239005</v>
      </c>
      <c r="AD238">
        <v>133.75815788867499</v>
      </c>
      <c r="AE238">
        <v>145.48553313059699</v>
      </c>
      <c r="AF238">
        <v>146.32816194065401</v>
      </c>
      <c r="AG238">
        <v>140.219101359776</v>
      </c>
      <c r="AH238">
        <v>133.125145040387</v>
      </c>
      <c r="AI238">
        <v>151.323821352415</v>
      </c>
      <c r="AJ238">
        <v>144.85203867451301</v>
      </c>
      <c r="AK238">
        <v>136.986216108316</v>
      </c>
      <c r="AL238">
        <v>125.97829507252401</v>
      </c>
      <c r="AM238">
        <v>129.11948919733899</v>
      </c>
      <c r="AN238">
        <v>131.114120781118</v>
      </c>
      <c r="AO238">
        <v>137.81972372325501</v>
      </c>
      <c r="AP238">
        <v>140.814705475995</v>
      </c>
      <c r="AQ238">
        <v>138.43899229231101</v>
      </c>
      <c r="AR238">
        <v>137.77452987786299</v>
      </c>
      <c r="AS238">
        <v>141.763999746092</v>
      </c>
      <c r="AT238">
        <v>139.37933350116401</v>
      </c>
      <c r="AU238">
        <v>123.536543135467</v>
      </c>
      <c r="AV238">
        <v>140.799611747489</v>
      </c>
      <c r="AW238">
        <v>138.001986170881</v>
      </c>
      <c r="AX238">
        <v>136.09935550809899</v>
      </c>
      <c r="AY238">
        <v>126.226038737907</v>
      </c>
      <c r="AZ238">
        <v>122.00253608399601</v>
      </c>
      <c r="BA238">
        <v>146.69774319202199</v>
      </c>
      <c r="BB238">
        <v>144.198670965003</v>
      </c>
      <c r="BC238">
        <v>141.865321868157</v>
      </c>
      <c r="BD238">
        <v>151.05407864339401</v>
      </c>
      <c r="BE238">
        <v>147.625838357769</v>
      </c>
      <c r="BF238">
        <v>138.463234042354</v>
      </c>
      <c r="BG238">
        <v>128.26014563852601</v>
      </c>
      <c r="BH238">
        <v>132.03254404385601</v>
      </c>
      <c r="BI238">
        <v>143.11316196347499</v>
      </c>
      <c r="BJ238">
        <f t="shared" si="10"/>
        <v>143.84194419680674</v>
      </c>
      <c r="BK238">
        <f t="shared" si="9"/>
        <v>140.19657879499937</v>
      </c>
      <c r="BL238">
        <v>112.918912093885</v>
      </c>
      <c r="BM238">
        <f t="shared" si="11"/>
        <v>0.6788784038291592</v>
      </c>
      <c r="BN238">
        <f t="shared" si="12"/>
        <v>80</v>
      </c>
      <c r="BO238">
        <f t="shared" si="13"/>
        <v>0.21917808219178081</v>
      </c>
    </row>
    <row r="239" spans="1:67" x14ac:dyDescent="0.35">
      <c r="A239">
        <v>237</v>
      </c>
      <c r="B239" s="1">
        <v>41843</v>
      </c>
      <c r="C239" t="s">
        <v>268</v>
      </c>
      <c r="M239">
        <v>153.548441584649</v>
      </c>
      <c r="N239">
        <v>153.134789895164</v>
      </c>
      <c r="O239">
        <v>153.61853661651199</v>
      </c>
      <c r="P239">
        <v>142.01728034726199</v>
      </c>
      <c r="Q239">
        <v>147.47463341959499</v>
      </c>
      <c r="R239">
        <v>143.33174597808599</v>
      </c>
      <c r="S239">
        <v>138.514306828776</v>
      </c>
      <c r="T239">
        <v>151.380437192714</v>
      </c>
      <c r="U239">
        <v>139.57386242003901</v>
      </c>
      <c r="V239">
        <v>128.64248097545899</v>
      </c>
      <c r="AE239">
        <v>128.226060111473</v>
      </c>
      <c r="AF239">
        <v>125.56608416366799</v>
      </c>
      <c r="AG239">
        <v>127.81832128260901</v>
      </c>
      <c r="AH239">
        <v>117.86754299076701</v>
      </c>
      <c r="AI239">
        <v>136.43907437520599</v>
      </c>
      <c r="AJ239">
        <v>132.86582086883701</v>
      </c>
      <c r="AK239">
        <v>119.756974151362</v>
      </c>
      <c r="AL239">
        <v>112.109052831227</v>
      </c>
      <c r="AM239">
        <v>116.11710296303001</v>
      </c>
      <c r="AU239">
        <v>110.63393505925799</v>
      </c>
      <c r="AV239">
        <v>125.915625545854</v>
      </c>
      <c r="AW239">
        <v>130.861800569134</v>
      </c>
      <c r="AX239">
        <v>126.592771184206</v>
      </c>
      <c r="AY239">
        <v>103.25187811779401</v>
      </c>
      <c r="AZ239">
        <v>111.83778226973899</v>
      </c>
      <c r="BA239">
        <v>129.993292923399</v>
      </c>
      <c r="BB239">
        <v>123.589905129277</v>
      </c>
      <c r="BI239">
        <v>128.563156408146</v>
      </c>
      <c r="BJ239">
        <f t="shared" si="10"/>
        <v>130.6872391501158</v>
      </c>
      <c r="BK239">
        <f t="shared" si="9"/>
        <v>127.04187374830842</v>
      </c>
      <c r="BL239">
        <v>112.98545355216601</v>
      </c>
      <c r="BM239">
        <f t="shared" si="11"/>
        <v>0.68523991991720967</v>
      </c>
      <c r="BN239">
        <f t="shared" si="12"/>
        <v>81</v>
      </c>
      <c r="BO239">
        <f t="shared" si="13"/>
        <v>0.22191780821917809</v>
      </c>
    </row>
    <row r="240" spans="1:67" x14ac:dyDescent="0.35">
      <c r="A240">
        <v>238</v>
      </c>
      <c r="B240" s="1">
        <v>41851</v>
      </c>
      <c r="C240" t="s">
        <v>269</v>
      </c>
      <c r="D240">
        <v>106.953174687108</v>
      </c>
      <c r="E240">
        <v>103.005536551855</v>
      </c>
      <c r="F240">
        <v>108.264826795544</v>
      </c>
      <c r="G240">
        <v>96.687809833063895</v>
      </c>
      <c r="H240">
        <v>94.303642203436198</v>
      </c>
      <c r="I240">
        <v>98.624643855203004</v>
      </c>
      <c r="J240">
        <v>107.273418716397</v>
      </c>
      <c r="K240">
        <v>105.49100079932199</v>
      </c>
      <c r="L240">
        <v>112.18538129693199</v>
      </c>
      <c r="M240">
        <v>115.606396991678</v>
      </c>
      <c r="N240">
        <v>116.489503369262</v>
      </c>
      <c r="O240">
        <v>115.55334492658901</v>
      </c>
      <c r="P240">
        <v>110.074995550005</v>
      </c>
      <c r="Q240">
        <v>116.16711689006399</v>
      </c>
      <c r="R240">
        <v>111.10973983287499</v>
      </c>
      <c r="S240">
        <v>109.57997973100299</v>
      </c>
      <c r="T240">
        <v>116.90236389339999</v>
      </c>
      <c r="U240">
        <v>108.76140245289901</v>
      </c>
      <c r="V240">
        <v>98.091531783477095</v>
      </c>
      <c r="W240">
        <v>91.330630683266406</v>
      </c>
      <c r="X240">
        <v>88.459288246563801</v>
      </c>
      <c r="Y240">
        <v>84.776265360043396</v>
      </c>
      <c r="Z240">
        <v>79.546246516531596</v>
      </c>
      <c r="AA240">
        <v>77.463040939372604</v>
      </c>
      <c r="AB240">
        <v>76.0150274239531</v>
      </c>
      <c r="AC240">
        <v>81.385829554690503</v>
      </c>
      <c r="AD240">
        <v>85.748789134430098</v>
      </c>
      <c r="AE240">
        <v>95.173591982400794</v>
      </c>
      <c r="AF240">
        <v>93.653651013805401</v>
      </c>
      <c r="AG240">
        <v>90.445409839649699</v>
      </c>
      <c r="AH240">
        <v>85.247854967421304</v>
      </c>
      <c r="AI240">
        <v>97.425796976239397</v>
      </c>
      <c r="AJ240">
        <v>97.108778097569896</v>
      </c>
      <c r="AK240">
        <v>90.554645701735197</v>
      </c>
      <c r="AL240">
        <v>81.831034543417204</v>
      </c>
      <c r="AM240">
        <v>86.478708440426104</v>
      </c>
      <c r="AN240">
        <v>82.211460616411799</v>
      </c>
      <c r="AO240">
        <v>83.994487093415998</v>
      </c>
      <c r="AP240">
        <v>92.2849922254223</v>
      </c>
      <c r="AQ240">
        <v>89.734940222797803</v>
      </c>
      <c r="AR240">
        <v>85.995861321412704</v>
      </c>
      <c r="AS240">
        <v>86.380962561865502</v>
      </c>
      <c r="AT240">
        <v>83.510473654619702</v>
      </c>
      <c r="AU240">
        <v>71.517962754760305</v>
      </c>
      <c r="AV240">
        <v>85.732193640736796</v>
      </c>
      <c r="AW240">
        <v>89.0184454835059</v>
      </c>
      <c r="AX240">
        <v>91.0562162523334</v>
      </c>
      <c r="AY240">
        <v>77.199234443681306</v>
      </c>
      <c r="AZ240">
        <v>74.981149710571799</v>
      </c>
      <c r="BA240">
        <v>96.071183759625399</v>
      </c>
      <c r="BB240">
        <v>91.378481786280901</v>
      </c>
      <c r="BC240">
        <v>93.349871900827196</v>
      </c>
      <c r="BD240">
        <v>105.340034008326</v>
      </c>
      <c r="BE240">
        <v>102.524098864423</v>
      </c>
      <c r="BF240">
        <v>91.667549971896094</v>
      </c>
      <c r="BG240">
        <v>76.3792448200102</v>
      </c>
      <c r="BH240">
        <v>84.837857828972403</v>
      </c>
      <c r="BI240">
        <v>93.7196998019772</v>
      </c>
      <c r="BJ240">
        <f t="shared" si="10"/>
        <v>94.183737970784534</v>
      </c>
      <c r="BK240">
        <f t="shared" si="9"/>
        <v>90.538372568977152</v>
      </c>
      <c r="BL240">
        <v>113.319132911395</v>
      </c>
      <c r="BM240">
        <f t="shared" si="11"/>
        <v>0.71714043227179824</v>
      </c>
      <c r="BN240">
        <f t="shared" si="12"/>
        <v>89</v>
      </c>
      <c r="BO240">
        <f t="shared" si="13"/>
        <v>0.24383561643835616</v>
      </c>
    </row>
    <row r="241" spans="1:67" x14ac:dyDescent="0.35">
      <c r="A241">
        <v>239</v>
      </c>
      <c r="B241" s="1">
        <v>41858</v>
      </c>
      <c r="C241" t="s">
        <v>270</v>
      </c>
      <c r="D241">
        <v>130.652047420082</v>
      </c>
      <c r="E241">
        <v>129.50796176393399</v>
      </c>
      <c r="F241">
        <v>135.55305405727901</v>
      </c>
      <c r="G241">
        <v>133.28134778078299</v>
      </c>
      <c r="H241">
        <v>126.37899897717401</v>
      </c>
      <c r="I241">
        <v>129.80827961935401</v>
      </c>
      <c r="J241">
        <v>138.505754440484</v>
      </c>
      <c r="K241">
        <v>137.19594113455801</v>
      </c>
      <c r="L241">
        <v>141.82922354574399</v>
      </c>
      <c r="M241">
        <v>149.764229321805</v>
      </c>
      <c r="N241">
        <v>152.15162299257599</v>
      </c>
      <c r="O241">
        <v>144.81424834675201</v>
      </c>
      <c r="P241">
        <v>136.450013580102</v>
      </c>
      <c r="Q241">
        <v>146.00001541739201</v>
      </c>
      <c r="R241">
        <v>141.67860697339401</v>
      </c>
      <c r="S241">
        <v>143.08010305304299</v>
      </c>
      <c r="T241">
        <v>148.08477005221499</v>
      </c>
      <c r="U241">
        <v>139.15061686649199</v>
      </c>
      <c r="V241">
        <v>131.57074063809199</v>
      </c>
      <c r="W241">
        <v>124.089586097169</v>
      </c>
      <c r="X241">
        <v>121.586201124968</v>
      </c>
      <c r="Y241">
        <v>121.19760009409799</v>
      </c>
      <c r="Z241">
        <v>117.81127833158401</v>
      </c>
      <c r="AA241">
        <v>110.95821841079599</v>
      </c>
      <c r="AB241">
        <v>111.32889161565799</v>
      </c>
      <c r="AC241">
        <v>115.99088121382</v>
      </c>
      <c r="AD241">
        <v>116.82959294539</v>
      </c>
      <c r="AE241">
        <v>125.017272799647</v>
      </c>
      <c r="AF241">
        <v>123.19467293987501</v>
      </c>
      <c r="AG241">
        <v>128.30093243202001</v>
      </c>
      <c r="AH241">
        <v>116.41567297930099</v>
      </c>
      <c r="AI241">
        <v>132.93968349592799</v>
      </c>
      <c r="AJ241">
        <v>130.62797357938399</v>
      </c>
      <c r="AK241">
        <v>125.075113544052</v>
      </c>
      <c r="AL241">
        <v>113.397602272916</v>
      </c>
      <c r="AM241">
        <v>116.249053588755</v>
      </c>
      <c r="AN241">
        <v>116.749239408655</v>
      </c>
      <c r="AO241">
        <v>117.202620282307</v>
      </c>
      <c r="AP241">
        <v>125.164946719217</v>
      </c>
      <c r="AQ241">
        <v>122.042358389844</v>
      </c>
      <c r="AR241">
        <v>119.673607701709</v>
      </c>
      <c r="AS241">
        <v>123.318780489893</v>
      </c>
      <c r="AT241">
        <v>118.43257266309</v>
      </c>
      <c r="AU241">
        <v>104.594647286685</v>
      </c>
      <c r="AV241">
        <v>120.24394152302401</v>
      </c>
      <c r="AW241">
        <v>123.184924852883</v>
      </c>
      <c r="AX241">
        <v>127.164238234791</v>
      </c>
      <c r="AY241">
        <v>108.631392801641</v>
      </c>
      <c r="AZ241">
        <v>108.653157180425</v>
      </c>
      <c r="BA241">
        <v>126.221877286452</v>
      </c>
      <c r="BB241">
        <v>124.45945259751799</v>
      </c>
      <c r="BC241">
        <v>129.68881586680999</v>
      </c>
      <c r="BD241">
        <v>131.26111344239399</v>
      </c>
      <c r="BE241">
        <v>126.36131325964099</v>
      </c>
      <c r="BF241">
        <v>124.024929873183</v>
      </c>
      <c r="BG241">
        <v>113.806443086782</v>
      </c>
      <c r="BH241">
        <v>120.09301379839999</v>
      </c>
      <c r="BI241">
        <v>128.727494801679</v>
      </c>
      <c r="BJ241">
        <f t="shared" si="10"/>
        <v>126.6580807757524</v>
      </c>
      <c r="BK241">
        <f t="shared" si="9"/>
        <v>123.01271537394501</v>
      </c>
      <c r="BL241">
        <v>112.994902794279</v>
      </c>
      <c r="BM241">
        <f t="shared" si="11"/>
        <v>0.6861432891440733</v>
      </c>
      <c r="BN241">
        <f t="shared" si="12"/>
        <v>96</v>
      </c>
      <c r="BO241">
        <f t="shared" si="13"/>
        <v>0.26301369863013696</v>
      </c>
    </row>
    <row r="242" spans="1:67" x14ac:dyDescent="0.35">
      <c r="A242">
        <v>240</v>
      </c>
      <c r="B242" s="1">
        <v>41866</v>
      </c>
      <c r="C242" t="s">
        <v>271</v>
      </c>
      <c r="D242">
        <v>118.61576637792</v>
      </c>
      <c r="E242">
        <v>126.38224394934799</v>
      </c>
      <c r="F242">
        <v>133.28554359364799</v>
      </c>
      <c r="G242">
        <v>120.651587410842</v>
      </c>
      <c r="H242">
        <v>121.969602699254</v>
      </c>
      <c r="I242">
        <v>125.159352434477</v>
      </c>
      <c r="J242">
        <v>126.740611165008</v>
      </c>
      <c r="P242">
        <v>120.44532864869601</v>
      </c>
      <c r="Q242">
        <v>129.795860482265</v>
      </c>
      <c r="R242">
        <v>130.137061827163</v>
      </c>
      <c r="S242">
        <v>124.32846031552</v>
      </c>
      <c r="T242">
        <v>131.052294054388</v>
      </c>
      <c r="U242">
        <v>124.912158628757</v>
      </c>
      <c r="V242">
        <v>122.690907333911</v>
      </c>
      <c r="W242">
        <v>117.41369379446</v>
      </c>
      <c r="X242">
        <v>121.027762756847</v>
      </c>
      <c r="Y242">
        <v>117.034002434629</v>
      </c>
      <c r="Z242">
        <v>108.398855353652</v>
      </c>
      <c r="AA242">
        <v>109.047493944632</v>
      </c>
      <c r="AB242">
        <v>109.217738124451</v>
      </c>
      <c r="AC242">
        <v>115.887930024742</v>
      </c>
      <c r="AH242">
        <v>97.212769152962395</v>
      </c>
      <c r="AI242">
        <v>113.66807702431799</v>
      </c>
      <c r="AJ242">
        <v>109.73490573390499</v>
      </c>
      <c r="AK242">
        <v>111.63239716624</v>
      </c>
      <c r="AL242">
        <v>99.917448396550597</v>
      </c>
      <c r="AM242">
        <v>107.461932199668</v>
      </c>
      <c r="AN242">
        <v>111.682235590239</v>
      </c>
      <c r="AO242">
        <v>113.426420774691</v>
      </c>
      <c r="AP242">
        <v>124.861270985635</v>
      </c>
      <c r="AQ242">
        <v>116.00391752584601</v>
      </c>
      <c r="AR242">
        <v>113.46892263468899</v>
      </c>
      <c r="AW242">
        <v>97.696968859297499</v>
      </c>
      <c r="AX242">
        <v>105.52659646415</v>
      </c>
      <c r="AY242">
        <v>87.156594534011504</v>
      </c>
      <c r="AZ242">
        <v>90.873972340646006</v>
      </c>
      <c r="BA242">
        <v>105.764916451041</v>
      </c>
      <c r="BB242">
        <v>120.049271261066</v>
      </c>
      <c r="BC242">
        <v>125.864236126012</v>
      </c>
      <c r="BD242">
        <v>133.308050358065</v>
      </c>
      <c r="BE242">
        <v>129.67153011589099</v>
      </c>
      <c r="BF242">
        <v>135.306493930621</v>
      </c>
      <c r="BJ242">
        <f t="shared" si="10"/>
        <v>116.77340911857515</v>
      </c>
      <c r="BK242">
        <f t="shared" si="9"/>
        <v>113.12804371676776</v>
      </c>
      <c r="BL242">
        <v>113.21481178723</v>
      </c>
      <c r="BM242">
        <f t="shared" si="11"/>
        <v>0.70716709344149253</v>
      </c>
      <c r="BN242">
        <f t="shared" si="12"/>
        <v>104</v>
      </c>
      <c r="BO242">
        <f t="shared" si="13"/>
        <v>0.28493150684931506</v>
      </c>
    </row>
    <row r="243" spans="1:67" x14ac:dyDescent="0.35">
      <c r="A243">
        <v>241</v>
      </c>
      <c r="B243" s="1">
        <v>41882</v>
      </c>
      <c r="C243" t="s">
        <v>272</v>
      </c>
      <c r="G243">
        <v>106.89444661040299</v>
      </c>
      <c r="H243">
        <v>99.782122099333506</v>
      </c>
      <c r="I243">
        <v>102.071112515782</v>
      </c>
      <c r="J243">
        <v>108.945237853254</v>
      </c>
      <c r="K243">
        <v>107.701137780959</v>
      </c>
      <c r="L243">
        <v>132.63513013636199</v>
      </c>
      <c r="M243">
        <v>139.04589264678501</v>
      </c>
      <c r="N243">
        <v>143.02987098196499</v>
      </c>
      <c r="O243">
        <v>134.298189973652</v>
      </c>
      <c r="P243">
        <v>131.16636083344099</v>
      </c>
      <c r="Q243">
        <v>141.51512981907501</v>
      </c>
      <c r="R243">
        <v>131.30062771578901</v>
      </c>
      <c r="X243">
        <v>97.219188889821893</v>
      </c>
      <c r="Y243">
        <v>94.467115575943595</v>
      </c>
      <c r="Z243">
        <v>92.9309106282725</v>
      </c>
      <c r="AA243">
        <v>89.062249816884702</v>
      </c>
      <c r="AB243">
        <v>91.308143022459106</v>
      </c>
      <c r="AC243">
        <v>88.113761686445102</v>
      </c>
      <c r="AD243">
        <v>104.95087944159501</v>
      </c>
      <c r="AE243">
        <v>115.68592760075801</v>
      </c>
      <c r="AF243">
        <v>118.22069687829099</v>
      </c>
      <c r="AG243">
        <v>117.740048042507</v>
      </c>
      <c r="AH243">
        <v>113.172091736114</v>
      </c>
      <c r="AI243">
        <v>118.667986752695</v>
      </c>
      <c r="AN243">
        <v>91.058686956146602</v>
      </c>
      <c r="AO243">
        <v>91.658998942762395</v>
      </c>
      <c r="AP243">
        <v>104.596806983625</v>
      </c>
      <c r="AQ243">
        <v>96.019628213182799</v>
      </c>
      <c r="AR243">
        <v>90.050366232625294</v>
      </c>
      <c r="AS243">
        <v>96.0868156062688</v>
      </c>
      <c r="AT243">
        <v>102.958789050268</v>
      </c>
      <c r="AU243">
        <v>97.492291172946594</v>
      </c>
      <c r="AV243">
        <v>114.321805850149</v>
      </c>
      <c r="AW243">
        <v>113.178327792114</v>
      </c>
      <c r="AX243">
        <v>115.36614499989901</v>
      </c>
      <c r="AY243">
        <v>95.892418698346802</v>
      </c>
      <c r="BJ243">
        <f t="shared" si="10"/>
        <v>109.12792609824784</v>
      </c>
      <c r="BK243">
        <f t="shared" si="9"/>
        <v>105.48256069644046</v>
      </c>
      <c r="BL243">
        <v>112.80320202498</v>
      </c>
      <c r="BM243">
        <f t="shared" si="11"/>
        <v>0.66781625575028714</v>
      </c>
      <c r="BN243">
        <f t="shared" si="12"/>
        <v>120</v>
      </c>
      <c r="BO243">
        <f t="shared" si="13"/>
        <v>0.32876712328767121</v>
      </c>
    </row>
    <row r="244" spans="1:67" x14ac:dyDescent="0.35">
      <c r="A244">
        <v>242</v>
      </c>
      <c r="B244" s="1">
        <v>41898</v>
      </c>
      <c r="C244" t="s">
        <v>273</v>
      </c>
      <c r="D244">
        <v>119.091180580722</v>
      </c>
      <c r="E244">
        <v>122.19656147422</v>
      </c>
      <c r="F244">
        <v>123.336160377933</v>
      </c>
      <c r="K244">
        <v>113.961684782121</v>
      </c>
      <c r="L244">
        <v>125.24777407317001</v>
      </c>
      <c r="M244">
        <v>130.65848991077701</v>
      </c>
      <c r="N244">
        <v>138.137322757791</v>
      </c>
      <c r="O244">
        <v>139.06872920915399</v>
      </c>
      <c r="P244">
        <v>127.253457409123</v>
      </c>
      <c r="Q244">
        <v>134.39723427819399</v>
      </c>
      <c r="R244">
        <v>124.660383123681</v>
      </c>
      <c r="S244">
        <v>135.88812988566201</v>
      </c>
      <c r="T244">
        <v>151.41142939756901</v>
      </c>
      <c r="U244">
        <v>142.16913524805699</v>
      </c>
      <c r="V244">
        <v>129.06729381650399</v>
      </c>
      <c r="W244">
        <v>116.38697699058</v>
      </c>
      <c r="X244">
        <v>122.83785083311</v>
      </c>
      <c r="AC244">
        <v>105.309002088958</v>
      </c>
      <c r="AD244">
        <v>101.683563566193</v>
      </c>
      <c r="AE244">
        <v>113.551285964383</v>
      </c>
      <c r="AF244">
        <v>107.784231459099</v>
      </c>
      <c r="AG244">
        <v>106.04960195914001</v>
      </c>
      <c r="AH244">
        <v>102.992291881433</v>
      </c>
      <c r="AI244">
        <v>131.01796622889199</v>
      </c>
      <c r="AJ244">
        <v>128.55359345630299</v>
      </c>
      <c r="AK244">
        <v>126.215780098689</v>
      </c>
      <c r="AL244">
        <v>114.03452078202901</v>
      </c>
      <c r="AM244">
        <v>115.517388065668</v>
      </c>
      <c r="AN244">
        <v>115.487116844806</v>
      </c>
      <c r="BA244">
        <v>120.066367912166</v>
      </c>
      <c r="BB244">
        <v>113.27543464742</v>
      </c>
      <c r="BC244">
        <v>123.653087846424</v>
      </c>
      <c r="BG244">
        <v>102.126696188873</v>
      </c>
      <c r="BH244">
        <v>102.09707279843001</v>
      </c>
      <c r="BI244">
        <v>113.490445720251</v>
      </c>
      <c r="BJ244">
        <f t="shared" si="10"/>
        <v>121.1050069045007</v>
      </c>
      <c r="BK244">
        <f t="shared" si="9"/>
        <v>117.45964150269332</v>
      </c>
      <c r="BL244">
        <v>113.142941877233</v>
      </c>
      <c r="BM244">
        <f t="shared" si="11"/>
        <v>0.70029616514349968</v>
      </c>
      <c r="BN244">
        <f t="shared" si="12"/>
        <v>136</v>
      </c>
      <c r="BO244">
        <f t="shared" si="13"/>
        <v>0.37260273972602742</v>
      </c>
    </row>
    <row r="245" spans="1:67" x14ac:dyDescent="0.35">
      <c r="A245">
        <v>243</v>
      </c>
      <c r="B245" s="1">
        <v>41899</v>
      </c>
      <c r="C245" t="s">
        <v>274</v>
      </c>
      <c r="D245">
        <v>89.985801012387697</v>
      </c>
      <c r="E245">
        <v>92.117661621089397</v>
      </c>
      <c r="F245">
        <v>89.943696441218506</v>
      </c>
      <c r="G245">
        <v>88.165290928433706</v>
      </c>
      <c r="H245">
        <v>83.3294010049907</v>
      </c>
      <c r="I245">
        <v>85.724149821011693</v>
      </c>
      <c r="J245">
        <v>99.818556697581599</v>
      </c>
      <c r="K245">
        <v>90.998979978773605</v>
      </c>
      <c r="L245">
        <v>103.778596129905</v>
      </c>
      <c r="M245">
        <v>110.860969223298</v>
      </c>
      <c r="N245">
        <v>120.24623612190599</v>
      </c>
      <c r="O245">
        <v>119.758350563091</v>
      </c>
      <c r="P245">
        <v>109.265149713798</v>
      </c>
      <c r="Q245">
        <v>114.08461310388</v>
      </c>
      <c r="R245">
        <v>111.448727433445</v>
      </c>
      <c r="S245">
        <v>112.68332815570901</v>
      </c>
      <c r="T245">
        <v>123.381276431126</v>
      </c>
      <c r="U245">
        <v>105.63729308285799</v>
      </c>
      <c r="V245">
        <v>97.043525806133999</v>
      </c>
      <c r="W245">
        <v>95.925314605222198</v>
      </c>
      <c r="X245">
        <v>85.401608943403204</v>
      </c>
      <c r="Y245">
        <v>82.455580144565303</v>
      </c>
      <c r="Z245">
        <v>80.532462726456203</v>
      </c>
      <c r="AA245">
        <v>82.308843939156603</v>
      </c>
      <c r="AB245">
        <v>84.845835953719302</v>
      </c>
      <c r="AC245">
        <v>87.791491514947595</v>
      </c>
      <c r="AD245">
        <v>83.066077779680796</v>
      </c>
      <c r="AE245">
        <v>97.135173106086299</v>
      </c>
      <c r="AF245">
        <v>97.845945514740293</v>
      </c>
      <c r="AG245">
        <v>89.885214900488293</v>
      </c>
      <c r="AH245">
        <v>83.478767164219704</v>
      </c>
      <c r="AI245">
        <v>102.941637879753</v>
      </c>
      <c r="AJ245">
        <v>99.066579482919906</v>
      </c>
      <c r="AK245">
        <v>94.082631499308903</v>
      </c>
      <c r="AL245">
        <v>87.096453160365201</v>
      </c>
      <c r="AM245">
        <v>82.815487532654103</v>
      </c>
      <c r="AN245">
        <v>87.916834753221494</v>
      </c>
      <c r="AO245">
        <v>80.611864518329597</v>
      </c>
      <c r="AP245">
        <v>94.943957401959594</v>
      </c>
      <c r="AQ245">
        <v>84.755503420652104</v>
      </c>
      <c r="AR245">
        <v>80.592911034569298</v>
      </c>
      <c r="AS245">
        <v>90.367984136811899</v>
      </c>
      <c r="AT245">
        <v>80.485318340192904</v>
      </c>
      <c r="AU245">
        <v>71.616589317480006</v>
      </c>
      <c r="AV245">
        <v>87.866989109926806</v>
      </c>
      <c r="AW245">
        <v>86.581569790632699</v>
      </c>
      <c r="AX245">
        <v>89.778572146431898</v>
      </c>
      <c r="AY245">
        <v>72.728121494569507</v>
      </c>
      <c r="AZ245">
        <v>75.670665422422502</v>
      </c>
      <c r="BA245">
        <v>90.795336464290202</v>
      </c>
      <c r="BB245">
        <v>92.847504670935194</v>
      </c>
      <c r="BC245">
        <v>92.871771514789899</v>
      </c>
      <c r="BD245">
        <v>107.348438640897</v>
      </c>
      <c r="BE245">
        <v>100.686206179409</v>
      </c>
      <c r="BF245">
        <v>84.074656690134503</v>
      </c>
      <c r="BG245">
        <v>89.751046544619697</v>
      </c>
      <c r="BH245">
        <v>82.617975329592994</v>
      </c>
      <c r="BI245">
        <v>93.211817811433207</v>
      </c>
      <c r="BJ245">
        <f t="shared" si="10"/>
        <v>92.811523169855619</v>
      </c>
      <c r="BK245">
        <f t="shared" si="9"/>
        <v>89.166157768048237</v>
      </c>
      <c r="BL245">
        <v>112.50050773305</v>
      </c>
      <c r="BM245">
        <f t="shared" si="11"/>
        <v>0.63887798692332765</v>
      </c>
      <c r="BN245">
        <f t="shared" si="12"/>
        <v>137</v>
      </c>
      <c r="BO245">
        <f t="shared" si="13"/>
        <v>0.37534246575342467</v>
      </c>
    </row>
    <row r="246" spans="1:67" x14ac:dyDescent="0.35">
      <c r="A246">
        <v>244</v>
      </c>
      <c r="B246" s="1">
        <v>41915</v>
      </c>
      <c r="C246" t="s">
        <v>275</v>
      </c>
      <c r="D246">
        <v>81.341980558749697</v>
      </c>
      <c r="E246">
        <v>84.507146878216105</v>
      </c>
      <c r="F246">
        <v>82.568771226020303</v>
      </c>
      <c r="G246">
        <v>85.666979486357903</v>
      </c>
      <c r="H246">
        <v>75.931128969689894</v>
      </c>
      <c r="I246">
        <v>83.490648500710606</v>
      </c>
      <c r="J246">
        <v>90.419275289374298</v>
      </c>
      <c r="K246">
        <v>89.519186068481204</v>
      </c>
      <c r="L246">
        <v>97.897206150402894</v>
      </c>
      <c r="M246">
        <v>106.35675856722099</v>
      </c>
      <c r="N246">
        <v>111.708231864531</v>
      </c>
      <c r="O246">
        <v>106.19122083444699</v>
      </c>
      <c r="P246">
        <v>100.01322615260899</v>
      </c>
      <c r="Q246">
        <v>113.067502919405</v>
      </c>
      <c r="R246">
        <v>106.308953752181</v>
      </c>
      <c r="S246">
        <v>109.598637420392</v>
      </c>
      <c r="T246">
        <v>115.860358241406</v>
      </c>
      <c r="U246">
        <v>102.679490409452</v>
      </c>
      <c r="V246">
        <v>92.181728456640002</v>
      </c>
      <c r="W246">
        <v>85.196228194281105</v>
      </c>
      <c r="X246">
        <v>79.797236911493698</v>
      </c>
      <c r="Y246">
        <v>82.672048237015801</v>
      </c>
      <c r="Z246">
        <v>77.455968786061106</v>
      </c>
      <c r="AA246">
        <v>75.077785957166796</v>
      </c>
      <c r="AB246">
        <v>83.205433448159496</v>
      </c>
      <c r="AC246">
        <v>75.108553188087498</v>
      </c>
      <c r="AD246">
        <v>78.165269795241798</v>
      </c>
      <c r="AE246">
        <v>88.186415834494696</v>
      </c>
      <c r="AF246">
        <v>87.579403533522594</v>
      </c>
      <c r="AG246">
        <v>90.489083660095503</v>
      </c>
      <c r="AH246">
        <v>81.899517492686599</v>
      </c>
      <c r="AI246">
        <v>101.76033113560599</v>
      </c>
      <c r="AJ246">
        <v>93.398734042948803</v>
      </c>
      <c r="AK246">
        <v>88.360486296539094</v>
      </c>
      <c r="AL246">
        <v>79.729460558958806</v>
      </c>
      <c r="AM246">
        <v>79.176166987576195</v>
      </c>
      <c r="AN246">
        <v>82.060154464905295</v>
      </c>
      <c r="AO246">
        <v>78.772673657293396</v>
      </c>
      <c r="AP246">
        <v>91.700860413419207</v>
      </c>
      <c r="AQ246">
        <v>78.085535707724603</v>
      </c>
      <c r="AR246">
        <v>75.735787979206805</v>
      </c>
      <c r="AS246">
        <v>84.586984639387794</v>
      </c>
      <c r="AT246">
        <v>77.585619616874595</v>
      </c>
      <c r="AU246">
        <v>71.447158374984099</v>
      </c>
      <c r="AV246">
        <v>86.325732433898906</v>
      </c>
      <c r="AW246">
        <v>80.900135762757401</v>
      </c>
      <c r="AX246">
        <v>78.635084365865694</v>
      </c>
      <c r="AY246">
        <v>68.629765068882506</v>
      </c>
      <c r="AZ246">
        <v>69.2901312663748</v>
      </c>
      <c r="BA246">
        <v>91.778737064048102</v>
      </c>
      <c r="BB246">
        <v>91.747744207142304</v>
      </c>
      <c r="BC246">
        <v>92.329102621840093</v>
      </c>
      <c r="BD246">
        <v>105.985069068722</v>
      </c>
      <c r="BE246">
        <v>99.217494784505206</v>
      </c>
      <c r="BF246">
        <v>83.025322803073607</v>
      </c>
      <c r="BG246">
        <v>83.887811414190296</v>
      </c>
      <c r="BH246">
        <v>82.155076388308501</v>
      </c>
      <c r="BI246">
        <v>86.467001659090499</v>
      </c>
      <c r="BJ246">
        <f t="shared" si="10"/>
        <v>87.981302406357202</v>
      </c>
      <c r="BK246">
        <f t="shared" si="9"/>
        <v>84.33593700454982</v>
      </c>
      <c r="BL246">
        <v>112.72692718136</v>
      </c>
      <c r="BM246">
        <f t="shared" si="11"/>
        <v>0.66052420569101378</v>
      </c>
      <c r="BN246">
        <f t="shared" si="12"/>
        <v>153</v>
      </c>
      <c r="BO246">
        <f t="shared" si="13"/>
        <v>0.41917808219178082</v>
      </c>
    </row>
    <row r="247" spans="1:67" x14ac:dyDescent="0.35">
      <c r="A247">
        <v>245</v>
      </c>
      <c r="B247" s="1">
        <v>41930</v>
      </c>
      <c r="C247" t="s">
        <v>276</v>
      </c>
      <c r="E247">
        <v>107.981820751082</v>
      </c>
      <c r="F247">
        <v>112.243779578803</v>
      </c>
      <c r="G247">
        <v>110.761586562701</v>
      </c>
      <c r="H247">
        <v>105.061161447259</v>
      </c>
      <c r="I247">
        <v>110.826659193558</v>
      </c>
      <c r="J247">
        <v>120.38887289590301</v>
      </c>
      <c r="K247">
        <v>126.762414768399</v>
      </c>
      <c r="L247">
        <v>134.838855676229</v>
      </c>
      <c r="M247">
        <v>145.09294145937201</v>
      </c>
      <c r="N247">
        <v>148.72195320333699</v>
      </c>
      <c r="O247">
        <v>145.18936321339601</v>
      </c>
      <c r="P247">
        <v>137.52856909711201</v>
      </c>
      <c r="V247">
        <v>123.036842688815</v>
      </c>
      <c r="W247">
        <v>116.878101841533</v>
      </c>
      <c r="X247">
        <v>106.24415628162301</v>
      </c>
      <c r="Y247">
        <v>108.70457338055699</v>
      </c>
      <c r="Z247">
        <v>103.68564646803399</v>
      </c>
      <c r="AA247">
        <v>100.864481757129</v>
      </c>
      <c r="AB247">
        <v>114.897724708111</v>
      </c>
      <c r="AC247">
        <v>111.70064540558</v>
      </c>
      <c r="AD247">
        <v>109.575293499197</v>
      </c>
      <c r="AE247">
        <v>116.36868160389</v>
      </c>
      <c r="AF247">
        <v>115.141417220077</v>
      </c>
      <c r="AG247">
        <v>119.05542010333301</v>
      </c>
      <c r="AH247">
        <v>114.374426817683</v>
      </c>
      <c r="AM247">
        <v>102.631765618176</v>
      </c>
      <c r="AN247">
        <v>109.384615960584</v>
      </c>
      <c r="AO247">
        <v>107.054994184355</v>
      </c>
      <c r="AP247">
        <v>114.14744025049001</v>
      </c>
      <c r="AQ247">
        <v>109.47867540882901</v>
      </c>
      <c r="AR247">
        <v>110.879145012997</v>
      </c>
      <c r="AS247">
        <v>117.794809914659</v>
      </c>
      <c r="AT247">
        <v>112.79115803529</v>
      </c>
      <c r="AU247">
        <v>101.95537372585601</v>
      </c>
      <c r="AV247">
        <v>113.564031455904</v>
      </c>
      <c r="AW247">
        <v>115.601695731802</v>
      </c>
      <c r="AX247">
        <v>120.26305982753701</v>
      </c>
      <c r="BB247">
        <v>105.75659706883</v>
      </c>
      <c r="BC247">
        <v>113.37877839198001</v>
      </c>
      <c r="BD247">
        <v>126.533799035434</v>
      </c>
      <c r="BE247">
        <v>121.561316666395</v>
      </c>
      <c r="BF247">
        <v>110.766624711342</v>
      </c>
      <c r="BG247">
        <v>101.268205016658</v>
      </c>
      <c r="BH247">
        <v>100.851326176819</v>
      </c>
      <c r="BI247">
        <v>119.20521598934501</v>
      </c>
      <c r="BJ247">
        <f t="shared" si="10"/>
        <v>115.57320039568876</v>
      </c>
      <c r="BK247">
        <f t="shared" si="9"/>
        <v>111.92783499388138</v>
      </c>
      <c r="BL247">
        <v>111.591421743288</v>
      </c>
      <c r="BM247">
        <f t="shared" si="11"/>
        <v>0.55196728044512455</v>
      </c>
      <c r="BN247">
        <f t="shared" si="12"/>
        <v>168</v>
      </c>
      <c r="BO247">
        <f t="shared" si="13"/>
        <v>0.46027397260273972</v>
      </c>
    </row>
    <row r="248" spans="1:67" x14ac:dyDescent="0.35">
      <c r="A248">
        <v>246</v>
      </c>
      <c r="B248" s="1">
        <v>41931</v>
      </c>
      <c r="C248" t="s">
        <v>277</v>
      </c>
      <c r="D248">
        <v>88.755447280503006</v>
      </c>
      <c r="E248">
        <v>89.968410636119003</v>
      </c>
      <c r="F248">
        <v>95.524131373127602</v>
      </c>
      <c r="G248">
        <v>90.231690690492201</v>
      </c>
      <c r="H248">
        <v>86.082170029516405</v>
      </c>
      <c r="I248">
        <v>93.5702281631917</v>
      </c>
      <c r="J248">
        <v>108.544527832209</v>
      </c>
      <c r="K248">
        <v>112.50942740351501</v>
      </c>
      <c r="L248">
        <v>122.062613199681</v>
      </c>
      <c r="M248">
        <v>131.904074461606</v>
      </c>
      <c r="N248">
        <v>133.801146607205</v>
      </c>
      <c r="O248">
        <v>130.295247446762</v>
      </c>
      <c r="P248">
        <v>116.570698805438</v>
      </c>
      <c r="Q248">
        <v>126.571587221032</v>
      </c>
      <c r="R248">
        <v>121.56118589891901</v>
      </c>
      <c r="S248">
        <v>122.973794770073</v>
      </c>
      <c r="T248">
        <v>126.665515641177</v>
      </c>
      <c r="U248">
        <v>114.157254171717</v>
      </c>
      <c r="V248">
        <v>105.82238579699199</v>
      </c>
      <c r="W248">
        <v>96.937997979708896</v>
      </c>
      <c r="X248">
        <v>94.488863056904194</v>
      </c>
      <c r="Y248">
        <v>94.965424615725794</v>
      </c>
      <c r="Z248">
        <v>89.196386224572905</v>
      </c>
      <c r="AA248">
        <v>90.970069072566602</v>
      </c>
      <c r="AB248">
        <v>91.6457190475777</v>
      </c>
      <c r="AC248">
        <v>88.465830132060503</v>
      </c>
      <c r="AD248">
        <v>90.413624529741398</v>
      </c>
      <c r="AE248">
        <v>99.555798854084799</v>
      </c>
      <c r="AF248">
        <v>97.927998296419403</v>
      </c>
      <c r="AG248">
        <v>95.626217510794504</v>
      </c>
      <c r="AH248">
        <v>93.212696035816506</v>
      </c>
      <c r="AI248">
        <v>109.72101241506</v>
      </c>
      <c r="AJ248">
        <v>106.75607448006301</v>
      </c>
      <c r="AK248">
        <v>99.912054855532602</v>
      </c>
      <c r="AL248">
        <v>92.5843456741718</v>
      </c>
      <c r="AM248">
        <v>89.894808295103601</v>
      </c>
      <c r="AN248">
        <v>93.935820085840504</v>
      </c>
      <c r="AO248">
        <v>92.846644426704103</v>
      </c>
      <c r="AP248">
        <v>102.340308266587</v>
      </c>
      <c r="AQ248">
        <v>92.5675185198902</v>
      </c>
      <c r="AR248">
        <v>88.240114752628003</v>
      </c>
      <c r="AS248">
        <v>97.326147762972994</v>
      </c>
      <c r="AT248">
        <v>90.575339115785695</v>
      </c>
      <c r="AU248">
        <v>78.013111432749099</v>
      </c>
      <c r="AV248">
        <v>95.224881357032103</v>
      </c>
      <c r="AW248">
        <v>91.675165492077994</v>
      </c>
      <c r="AX248">
        <v>91.5034239344198</v>
      </c>
      <c r="AY248">
        <v>78.3256468799582</v>
      </c>
      <c r="AZ248">
        <v>83.150323925929598</v>
      </c>
      <c r="BA248">
        <v>101.63508023592399</v>
      </c>
      <c r="BB248">
        <v>101.405657547844</v>
      </c>
      <c r="BC248">
        <v>100.16320207243299</v>
      </c>
      <c r="BD248">
        <v>116.401602138953</v>
      </c>
      <c r="BE248">
        <v>101.061737735878</v>
      </c>
      <c r="BF248">
        <v>98.667583276289207</v>
      </c>
      <c r="BG248">
        <v>81.636031893447594</v>
      </c>
      <c r="BH248">
        <v>85.384209359313402</v>
      </c>
      <c r="BI248">
        <v>88.704386969969704</v>
      </c>
      <c r="BJ248">
        <f t="shared" si="10"/>
        <v>99.83845509806568</v>
      </c>
      <c r="BK248">
        <f t="shared" si="9"/>
        <v>96.193089696258298</v>
      </c>
      <c r="BL248">
        <v>110.895371518362</v>
      </c>
      <c r="BM248">
        <f t="shared" si="11"/>
        <v>0.48542328188623374</v>
      </c>
      <c r="BN248">
        <f t="shared" si="12"/>
        <v>169</v>
      </c>
      <c r="BO248">
        <f t="shared" si="13"/>
        <v>0.46301369863013697</v>
      </c>
    </row>
    <row r="249" spans="1:67" x14ac:dyDescent="0.35">
      <c r="A249">
        <v>247</v>
      </c>
      <c r="B249" s="1">
        <v>41938</v>
      </c>
      <c r="C249" t="s">
        <v>278</v>
      </c>
      <c r="D249">
        <v>112.554673446143</v>
      </c>
      <c r="E249">
        <v>114.901312916976</v>
      </c>
      <c r="F249">
        <v>111.523764269203</v>
      </c>
      <c r="G249">
        <v>113.041758996372</v>
      </c>
      <c r="H249">
        <v>102.856559214187</v>
      </c>
      <c r="I249">
        <v>109.378761089778</v>
      </c>
      <c r="J249">
        <v>120.260380029224</v>
      </c>
      <c r="K249">
        <v>121.722328833004</v>
      </c>
      <c r="L249">
        <v>131.43361162357201</v>
      </c>
      <c r="M249">
        <v>138.581615013521</v>
      </c>
      <c r="N249">
        <v>144.895850569592</v>
      </c>
      <c r="O249">
        <v>137.44565902221001</v>
      </c>
      <c r="P249">
        <v>134.93415835573001</v>
      </c>
      <c r="Q249">
        <v>146.51830020592399</v>
      </c>
      <c r="R249">
        <v>137.37856014367401</v>
      </c>
      <c r="S249">
        <v>140.76475409353799</v>
      </c>
      <c r="T249">
        <v>146.53241618519201</v>
      </c>
      <c r="U249">
        <v>132.83416326072501</v>
      </c>
      <c r="V249">
        <v>125.539706693838</v>
      </c>
      <c r="W249">
        <v>113.58040140764901</v>
      </c>
      <c r="X249">
        <v>113.822552982842</v>
      </c>
      <c r="Y249">
        <v>109.082724257716</v>
      </c>
      <c r="Z249">
        <v>103.297292659145</v>
      </c>
      <c r="AA249">
        <v>108.17846464616299</v>
      </c>
      <c r="AB249">
        <v>109.222053428267</v>
      </c>
      <c r="AC249">
        <v>104.096878960673</v>
      </c>
      <c r="AD249">
        <v>107.259637068675</v>
      </c>
      <c r="AE249">
        <v>110.96028901266899</v>
      </c>
      <c r="AF249">
        <v>116.83314022082899</v>
      </c>
      <c r="AG249">
        <v>110.98564850597</v>
      </c>
      <c r="AH249">
        <v>109.699418959036</v>
      </c>
      <c r="AI249">
        <v>123.164329441994</v>
      </c>
      <c r="AJ249">
        <v>124.235152523137</v>
      </c>
      <c r="AK249">
        <v>116.674102590153</v>
      </c>
      <c r="AL249">
        <v>110.90652152093099</v>
      </c>
      <c r="AM249">
        <v>109.567659308174</v>
      </c>
      <c r="AN249">
        <v>110.172083314359</v>
      </c>
      <c r="AO249">
        <v>111.41375846797401</v>
      </c>
      <c r="AP249">
        <v>117.775572402465</v>
      </c>
      <c r="AQ249">
        <v>111.716365195021</v>
      </c>
      <c r="AR249">
        <v>107.54578012818401</v>
      </c>
      <c r="AS249">
        <v>115.43564797797799</v>
      </c>
      <c r="AT249">
        <v>109.238889292607</v>
      </c>
      <c r="AU249">
        <v>98.338592982984295</v>
      </c>
      <c r="AV249">
        <v>112.21269943585</v>
      </c>
      <c r="AW249">
        <v>108.422112034931</v>
      </c>
      <c r="AX249">
        <v>114.49844152728301</v>
      </c>
      <c r="AY249">
        <v>96.609977732427495</v>
      </c>
      <c r="AZ249">
        <v>104.754687447051</v>
      </c>
      <c r="BA249">
        <v>121.526972201562</v>
      </c>
      <c r="BB249">
        <v>114.1963473678</v>
      </c>
      <c r="BC249">
        <v>118.540174740664</v>
      </c>
      <c r="BD249">
        <v>127.236736639954</v>
      </c>
      <c r="BE249">
        <v>125.597061425047</v>
      </c>
      <c r="BF249">
        <v>113.75802834624901</v>
      </c>
      <c r="BG249">
        <v>104.256015503326</v>
      </c>
      <c r="BH249">
        <v>108.26862659553299</v>
      </c>
      <c r="BI249">
        <v>112.918949762515</v>
      </c>
      <c r="BJ249">
        <f t="shared" si="10"/>
        <v>117.05341589617571</v>
      </c>
      <c r="BK249">
        <f t="shared" si="9"/>
        <v>113.40805049436833</v>
      </c>
      <c r="BL249">
        <v>110.53438843278801</v>
      </c>
      <c r="BM249">
        <f t="shared" si="11"/>
        <v>0.45091247064589035</v>
      </c>
      <c r="BN249">
        <f t="shared" si="12"/>
        <v>176</v>
      </c>
      <c r="BO249">
        <f t="shared" si="13"/>
        <v>0.48219178082191783</v>
      </c>
    </row>
    <row r="250" spans="1:67" x14ac:dyDescent="0.35">
      <c r="A250">
        <v>248</v>
      </c>
      <c r="B250" s="1">
        <v>41939</v>
      </c>
      <c r="C250" t="s">
        <v>279</v>
      </c>
      <c r="H250">
        <v>93.317343969176605</v>
      </c>
      <c r="I250">
        <v>93.999967544701406</v>
      </c>
      <c r="J250">
        <v>106.57064706017501</v>
      </c>
      <c r="K250">
        <v>102.153875055054</v>
      </c>
      <c r="L250">
        <v>115.58653586420699</v>
      </c>
      <c r="M250">
        <v>118.011438713736</v>
      </c>
      <c r="N250">
        <v>124.99709177891501</v>
      </c>
      <c r="O250">
        <v>120.684232278435</v>
      </c>
      <c r="P250">
        <v>111.795417488968</v>
      </c>
      <c r="Y250">
        <v>96.872023120409096</v>
      </c>
      <c r="Z250">
        <v>96.776284834082404</v>
      </c>
      <c r="AA250">
        <v>95.474659488015305</v>
      </c>
      <c r="AB250">
        <v>100.90616581044</v>
      </c>
      <c r="AC250">
        <v>96.507047375173698</v>
      </c>
      <c r="AD250">
        <v>94.690311503501306</v>
      </c>
      <c r="AE250">
        <v>97.427427299964407</v>
      </c>
      <c r="AF250">
        <v>94.985760765561807</v>
      </c>
      <c r="AG250">
        <v>94.327594787368298</v>
      </c>
      <c r="AH250">
        <v>94.568384443537695</v>
      </c>
      <c r="AP250">
        <v>100.34930179145999</v>
      </c>
      <c r="AQ250">
        <v>97.165370665069801</v>
      </c>
      <c r="AR250">
        <v>92.883961320168794</v>
      </c>
      <c r="AS250">
        <v>100.806930826539</v>
      </c>
      <c r="AT250">
        <v>93.354474634746396</v>
      </c>
      <c r="AU250">
        <v>76.964269503983203</v>
      </c>
      <c r="AV250">
        <v>98.067773113700596</v>
      </c>
      <c r="AW250">
        <v>96.642046800931098</v>
      </c>
      <c r="AX250">
        <v>96.111353773134297</v>
      </c>
      <c r="BE250">
        <v>101.49282130854399</v>
      </c>
      <c r="BF250">
        <v>98.042505334105201</v>
      </c>
      <c r="BG250">
        <v>96.408519798128594</v>
      </c>
      <c r="BH250">
        <v>87.052235294095198</v>
      </c>
      <c r="BI250">
        <v>95.1841442813638</v>
      </c>
      <c r="BJ250">
        <f t="shared" si="10"/>
        <v>99.399330837193716</v>
      </c>
      <c r="BK250">
        <f t="shared" si="9"/>
        <v>95.753965435386334</v>
      </c>
      <c r="BL250">
        <v>109.57301839709901</v>
      </c>
      <c r="BM250">
        <f t="shared" si="11"/>
        <v>0.35900328941367232</v>
      </c>
      <c r="BN250">
        <f t="shared" si="12"/>
        <v>177</v>
      </c>
      <c r="BO250">
        <f t="shared" si="13"/>
        <v>0.48493150684931507</v>
      </c>
    </row>
    <row r="251" spans="1:67" x14ac:dyDescent="0.35">
      <c r="A251">
        <v>249</v>
      </c>
      <c r="B251" s="1">
        <v>41946</v>
      </c>
      <c r="C251" t="s">
        <v>280</v>
      </c>
      <c r="D251">
        <v>155.228875363779</v>
      </c>
      <c r="E251">
        <v>155.56095561134299</v>
      </c>
      <c r="F251">
        <v>151.219413437855</v>
      </c>
      <c r="G251">
        <v>171.08325566680901</v>
      </c>
      <c r="H251">
        <v>162.67792117108499</v>
      </c>
      <c r="I251">
        <v>169.387821963129</v>
      </c>
      <c r="J251">
        <v>171.61439403555599</v>
      </c>
      <c r="K251">
        <v>175.35492080369801</v>
      </c>
      <c r="L251">
        <v>185.576639971845</v>
      </c>
      <c r="Q251">
        <v>179.06733645998401</v>
      </c>
      <c r="R251">
        <v>182.252562151642</v>
      </c>
      <c r="S251">
        <v>184.56813868063</v>
      </c>
      <c r="T251">
        <v>182.649063315814</v>
      </c>
      <c r="U251">
        <v>164.23531696867099</v>
      </c>
      <c r="V251">
        <v>160.869741193306</v>
      </c>
      <c r="W251">
        <v>155.50378330222301</v>
      </c>
      <c r="X251">
        <v>165.606886912242</v>
      </c>
      <c r="Y251">
        <v>168.207230978241</v>
      </c>
      <c r="Z251">
        <v>153.55309617500899</v>
      </c>
      <c r="AA251">
        <v>159.37771291988699</v>
      </c>
      <c r="AB251">
        <v>164.64197950703499</v>
      </c>
      <c r="AC251">
        <v>143.02086812467701</v>
      </c>
      <c r="AD251">
        <v>147.198273646269</v>
      </c>
      <c r="AE251">
        <v>157.04406992942799</v>
      </c>
      <c r="AJ251">
        <v>158.32374034960699</v>
      </c>
      <c r="AK251">
        <v>148.912628522722</v>
      </c>
      <c r="AL251">
        <v>133.58452267892599</v>
      </c>
      <c r="AM251">
        <v>134.70383565942501</v>
      </c>
      <c r="AN251">
        <v>146.41017806103901</v>
      </c>
      <c r="AO251">
        <v>158.67434867310499</v>
      </c>
      <c r="AP251">
        <v>165.80192492647001</v>
      </c>
      <c r="AQ251">
        <v>160.49209331573201</v>
      </c>
      <c r="AR251">
        <v>153.47799508578899</v>
      </c>
      <c r="AS251">
        <v>161.237534557451</v>
      </c>
      <c r="AT251">
        <v>151.283578796451</v>
      </c>
      <c r="AY251">
        <v>127.232011120522</v>
      </c>
      <c r="AZ251">
        <v>131.45043594527499</v>
      </c>
      <c r="BA251">
        <v>151.167043576483</v>
      </c>
      <c r="BB251">
        <v>152.75303817024201</v>
      </c>
      <c r="BC251">
        <v>158.91365892799101</v>
      </c>
      <c r="BD251">
        <v>175.13225400568101</v>
      </c>
      <c r="BE251">
        <v>173.61376309973201</v>
      </c>
      <c r="BF251">
        <v>176.13416459156801</v>
      </c>
      <c r="BG251">
        <v>164.87409780928101</v>
      </c>
      <c r="BH251">
        <v>157.40210485708499</v>
      </c>
      <c r="BJ251">
        <f t="shared" si="10"/>
        <v>160.15722691157185</v>
      </c>
      <c r="BK251">
        <f t="shared" si="9"/>
        <v>156.51186150976446</v>
      </c>
      <c r="BL251">
        <v>109.92024941832599</v>
      </c>
      <c r="BM251">
        <f t="shared" si="11"/>
        <v>0.39219937174894859</v>
      </c>
      <c r="BN251">
        <f t="shared" si="12"/>
        <v>184</v>
      </c>
      <c r="BO251">
        <f t="shared" si="13"/>
        <v>0.50410958904109593</v>
      </c>
    </row>
    <row r="252" spans="1:67" x14ac:dyDescent="0.35">
      <c r="A252">
        <v>250</v>
      </c>
      <c r="B252" s="1">
        <v>41962</v>
      </c>
      <c r="C252" t="s">
        <v>281</v>
      </c>
      <c r="D252">
        <v>181.63978933555001</v>
      </c>
      <c r="E252">
        <v>177.414419991399</v>
      </c>
      <c r="F252">
        <v>183.673847884895</v>
      </c>
      <c r="G252">
        <v>176.27935599829499</v>
      </c>
      <c r="H252">
        <v>177.64032157424501</v>
      </c>
      <c r="I252">
        <v>180.003368194525</v>
      </c>
      <c r="J252">
        <v>191.10625477857499</v>
      </c>
      <c r="N252">
        <v>208.23787326443599</v>
      </c>
      <c r="O252">
        <v>200.35212986246199</v>
      </c>
      <c r="P252">
        <v>183.06678603186799</v>
      </c>
      <c r="Q252">
        <v>191.13985759763901</v>
      </c>
      <c r="R252">
        <v>192.87180725912</v>
      </c>
      <c r="S252">
        <v>190.53515868295199</v>
      </c>
      <c r="T252">
        <v>200.14137563413499</v>
      </c>
      <c r="U252">
        <v>197.46481744990601</v>
      </c>
      <c r="V252">
        <v>187.54688148104299</v>
      </c>
      <c r="W252">
        <v>180.23474099246599</v>
      </c>
      <c r="X252">
        <v>178.37137602143201</v>
      </c>
      <c r="Y252">
        <v>174.235445934502</v>
      </c>
      <c r="Z252">
        <v>165.934588040096</v>
      </c>
      <c r="AA252">
        <v>164.40122805563101</v>
      </c>
      <c r="AB252">
        <v>170.457498861315</v>
      </c>
      <c r="AG252">
        <v>161.726248113932</v>
      </c>
      <c r="AH252">
        <v>159.772051227476</v>
      </c>
      <c r="AI252">
        <v>175.32112775709999</v>
      </c>
      <c r="AJ252">
        <v>174.08465959880999</v>
      </c>
      <c r="AK252">
        <v>165.566322481708</v>
      </c>
      <c r="AL252">
        <v>162.22346132507499</v>
      </c>
      <c r="AM252">
        <v>162.993342117016</v>
      </c>
      <c r="AN252">
        <v>169.978534380447</v>
      </c>
      <c r="AO252">
        <v>165.43561647473001</v>
      </c>
      <c r="AP252">
        <v>176.69089007751799</v>
      </c>
      <c r="AQ252">
        <v>167.03761997946799</v>
      </c>
      <c r="AW252">
        <v>151.67093565347301</v>
      </c>
      <c r="AX252">
        <v>156.993411886877</v>
      </c>
      <c r="AY252">
        <v>137.78282692574101</v>
      </c>
      <c r="AZ252">
        <v>142.92304608413801</v>
      </c>
      <c r="BA252">
        <v>161.070914227017</v>
      </c>
      <c r="BB252">
        <v>165.86573683615501</v>
      </c>
      <c r="BC252">
        <v>173.237280704635</v>
      </c>
      <c r="BD252">
        <v>179.72415530598499</v>
      </c>
      <c r="BE252">
        <v>177.896019506963</v>
      </c>
      <c r="BF252">
        <v>176.425342184562</v>
      </c>
      <c r="BJ252">
        <f t="shared" si="10"/>
        <v>174.81787129710028</v>
      </c>
      <c r="BK252">
        <f t="shared" si="9"/>
        <v>171.17250589529289</v>
      </c>
      <c r="BL252">
        <v>109.99337284709399</v>
      </c>
      <c r="BM252">
        <f t="shared" si="11"/>
        <v>0.39919013931759095</v>
      </c>
      <c r="BN252">
        <f t="shared" si="12"/>
        <v>200</v>
      </c>
      <c r="BO252">
        <f t="shared" si="13"/>
        <v>0.54794520547945202</v>
      </c>
    </row>
    <row r="253" spans="1:67" x14ac:dyDescent="0.35">
      <c r="A253">
        <v>251</v>
      </c>
      <c r="B253" s="1">
        <v>41971</v>
      </c>
      <c r="C253" t="s">
        <v>282</v>
      </c>
      <c r="D253">
        <v>97.764366445105907</v>
      </c>
      <c r="E253">
        <v>97.585570617969296</v>
      </c>
      <c r="F253">
        <v>97.009746189150206</v>
      </c>
      <c r="G253">
        <v>101.931315916408</v>
      </c>
      <c r="H253">
        <v>91.201809943539004</v>
      </c>
      <c r="I253">
        <v>97.012368173126504</v>
      </c>
      <c r="R253">
        <v>125.447322207338</v>
      </c>
      <c r="S253">
        <v>127.906232377514</v>
      </c>
      <c r="T253">
        <v>138.568574084114</v>
      </c>
      <c r="U253">
        <v>123.624028343319</v>
      </c>
      <c r="V253">
        <v>110.147014563745</v>
      </c>
      <c r="W253">
        <v>98.133866665783799</v>
      </c>
      <c r="X253">
        <v>96.653332716296006</v>
      </c>
      <c r="Y253">
        <v>102.305519588198</v>
      </c>
      <c r="Z253">
        <v>96.608526430449203</v>
      </c>
      <c r="AA253">
        <v>95.236697029430104</v>
      </c>
      <c r="AI253">
        <v>114.272597834092</v>
      </c>
      <c r="AJ253">
        <v>111.611315688313</v>
      </c>
      <c r="AK253">
        <v>106.0994386645</v>
      </c>
      <c r="AL253">
        <v>97.969337832780099</v>
      </c>
      <c r="AM253">
        <v>95.226901479508498</v>
      </c>
      <c r="AN253">
        <v>96.8724608446622</v>
      </c>
      <c r="AO253">
        <v>94.612775824322995</v>
      </c>
      <c r="AP253">
        <v>104.67760111920499</v>
      </c>
      <c r="AQ253">
        <v>99.003961250454694</v>
      </c>
      <c r="AY253">
        <v>85.526316700032197</v>
      </c>
      <c r="AZ253">
        <v>91.269710970626093</v>
      </c>
      <c r="BA253">
        <v>114.03454514191</v>
      </c>
      <c r="BB253">
        <v>108.04867179383101</v>
      </c>
      <c r="BC253">
        <v>106.78170345895499</v>
      </c>
      <c r="BD253">
        <v>122.24448806557101</v>
      </c>
      <c r="BE253">
        <v>106.089561200639</v>
      </c>
      <c r="BJ253">
        <f t="shared" si="10"/>
        <v>104.73367747377776</v>
      </c>
      <c r="BK253">
        <f t="shared" si="9"/>
        <v>101.08831207197038</v>
      </c>
      <c r="BL253">
        <v>110.07052267790699</v>
      </c>
      <c r="BM253">
        <f t="shared" si="11"/>
        <v>0.40656584016013386</v>
      </c>
      <c r="BN253">
        <f t="shared" si="12"/>
        <v>209</v>
      </c>
      <c r="BO253">
        <f t="shared" si="13"/>
        <v>0.57260273972602738</v>
      </c>
    </row>
    <row r="254" spans="1:67" x14ac:dyDescent="0.35">
      <c r="A254">
        <v>252</v>
      </c>
      <c r="B254" s="1">
        <v>41986</v>
      </c>
      <c r="C254" t="s">
        <v>283</v>
      </c>
      <c r="D254">
        <v>114.491078358938</v>
      </c>
      <c r="E254">
        <v>107.517425147463</v>
      </c>
      <c r="F254">
        <v>108.026718459401</v>
      </c>
      <c r="G254">
        <v>106.72149122211501</v>
      </c>
      <c r="H254">
        <v>101.456252070622</v>
      </c>
      <c r="I254">
        <v>106.889989841765</v>
      </c>
      <c r="J254">
        <v>114.161684135551</v>
      </c>
      <c r="K254">
        <v>118.15552834251</v>
      </c>
      <c r="L254">
        <v>129.48478890433401</v>
      </c>
      <c r="M254">
        <v>142.19112445554001</v>
      </c>
      <c r="N254">
        <v>143.89984205933001</v>
      </c>
      <c r="O254">
        <v>141.63613733101701</v>
      </c>
      <c r="P254">
        <v>133.44378912163901</v>
      </c>
      <c r="Q254">
        <v>148.59221604162599</v>
      </c>
      <c r="R254">
        <v>145.057772558088</v>
      </c>
      <c r="S254">
        <v>148.274441940846</v>
      </c>
      <c r="T254">
        <v>155.94531615003299</v>
      </c>
      <c r="U254">
        <v>132.82611601118899</v>
      </c>
      <c r="V254">
        <v>118.25958519531299</v>
      </c>
      <c r="W254">
        <v>115.526317304841</v>
      </c>
      <c r="X254">
        <v>108.435713013137</v>
      </c>
      <c r="Y254">
        <v>114.595622059698</v>
      </c>
      <c r="Z254">
        <v>107.778746042923</v>
      </c>
      <c r="AA254">
        <v>100.15004840600901</v>
      </c>
      <c r="AB254">
        <v>107.47093384276</v>
      </c>
      <c r="AC254">
        <v>97.528973715956297</v>
      </c>
      <c r="AD254">
        <v>98.119697236909403</v>
      </c>
      <c r="AE254">
        <v>111.705069722437</v>
      </c>
      <c r="AF254">
        <v>109.29977504537101</v>
      </c>
      <c r="AG254">
        <v>108.778956215536</v>
      </c>
      <c r="AH254">
        <v>110.659020419979</v>
      </c>
      <c r="AI254">
        <v>126.212577188425</v>
      </c>
      <c r="AJ254">
        <v>119.732917119267</v>
      </c>
      <c r="AK254">
        <v>119.26505384689101</v>
      </c>
      <c r="AL254">
        <v>106.13775107491701</v>
      </c>
      <c r="AM254">
        <v>100.137703892749</v>
      </c>
      <c r="AN254">
        <v>100.069796014896</v>
      </c>
      <c r="AO254">
        <v>99.612963932230699</v>
      </c>
      <c r="AP254">
        <v>108.348445748651</v>
      </c>
      <c r="AQ254">
        <v>108.85479004467101</v>
      </c>
      <c r="AR254">
        <v>103.63486333869901</v>
      </c>
      <c r="AS254">
        <v>113.655725539248</v>
      </c>
      <c r="AT254">
        <v>110.24439488149</v>
      </c>
      <c r="AU254">
        <v>97.055676862558897</v>
      </c>
      <c r="AV254">
        <v>108.655844367097</v>
      </c>
      <c r="AW254">
        <v>113.835517303161</v>
      </c>
      <c r="AX254">
        <v>117.26349025208501</v>
      </c>
      <c r="AY254">
        <v>101.32467009333</v>
      </c>
      <c r="AZ254">
        <v>99.993633941445907</v>
      </c>
      <c r="BA254">
        <v>122.249504669773</v>
      </c>
      <c r="BB254">
        <v>116.696461126034</v>
      </c>
      <c r="BC254">
        <v>127.21163540032499</v>
      </c>
      <c r="BD254">
        <v>129.71877173910599</v>
      </c>
      <c r="BE254">
        <v>107.71098879850599</v>
      </c>
      <c r="BF254">
        <v>105.02220666160299</v>
      </c>
      <c r="BG254">
        <v>99.364689303243097</v>
      </c>
      <c r="BH254">
        <v>87.589719815663003</v>
      </c>
      <c r="BI254">
        <v>112.941757886882</v>
      </c>
      <c r="BJ254">
        <f t="shared" si="10"/>
        <v>114.99347795199699</v>
      </c>
      <c r="BK254">
        <f t="shared" si="9"/>
        <v>111.34811255018961</v>
      </c>
      <c r="BL254">
        <v>110.270527709208</v>
      </c>
      <c r="BM254">
        <f t="shared" si="11"/>
        <v>0.42568678005506733</v>
      </c>
      <c r="BN254">
        <f t="shared" si="12"/>
        <v>224</v>
      </c>
      <c r="BO254">
        <f t="shared" si="13"/>
        <v>0.61369863013698633</v>
      </c>
    </row>
    <row r="255" spans="1:67" x14ac:dyDescent="0.35">
      <c r="A255">
        <v>253</v>
      </c>
      <c r="B255" s="1">
        <v>42050</v>
      </c>
      <c r="C255" t="s">
        <v>284</v>
      </c>
      <c r="D255">
        <v>164.96449523054599</v>
      </c>
      <c r="E255">
        <v>154.10836289950001</v>
      </c>
      <c r="F255">
        <v>157.63122511966799</v>
      </c>
      <c r="G255">
        <v>153.464401400935</v>
      </c>
      <c r="H255">
        <v>150.36178390506501</v>
      </c>
      <c r="I255">
        <v>159.620131546409</v>
      </c>
      <c r="J255">
        <v>171.79641887889201</v>
      </c>
      <c r="K255">
        <v>182.02519439279899</v>
      </c>
      <c r="L255">
        <v>179.77513391390301</v>
      </c>
      <c r="M255">
        <v>202.61918061570799</v>
      </c>
      <c r="N255">
        <v>210.205605043167</v>
      </c>
      <c r="O255">
        <v>188.112554416161</v>
      </c>
      <c r="P255">
        <v>182.929827887795</v>
      </c>
      <c r="Q255">
        <v>198.94352848865699</v>
      </c>
      <c r="R255">
        <v>189.69983833109899</v>
      </c>
      <c r="S255">
        <v>186.74867336195001</v>
      </c>
      <c r="T255">
        <v>197.521575251499</v>
      </c>
      <c r="U255">
        <v>188.347122487055</v>
      </c>
      <c r="V255">
        <v>170.99423872602</v>
      </c>
      <c r="W255">
        <v>161.22323677685199</v>
      </c>
      <c r="X255">
        <v>159.057631995077</v>
      </c>
      <c r="Y255">
        <v>150.77993554789799</v>
      </c>
      <c r="Z255">
        <v>155.481927857209</v>
      </c>
      <c r="AA255">
        <v>143.063156242454</v>
      </c>
      <c r="AB255">
        <v>154.64136127632801</v>
      </c>
      <c r="AC255">
        <v>150.46436202884399</v>
      </c>
      <c r="AD255">
        <v>161.83365220905799</v>
      </c>
      <c r="AE255">
        <v>181.83919379600101</v>
      </c>
      <c r="AF255">
        <v>177.14857300031599</v>
      </c>
      <c r="AG255">
        <v>163.39483501281299</v>
      </c>
      <c r="AH255">
        <v>164.70411252832699</v>
      </c>
      <c r="AI255">
        <v>174.72497966168399</v>
      </c>
      <c r="AJ255">
        <v>170.56473463498</v>
      </c>
      <c r="AK255">
        <v>159.07219606341999</v>
      </c>
      <c r="AL255">
        <v>153.28408964886901</v>
      </c>
      <c r="AM255">
        <v>149.83702753156399</v>
      </c>
      <c r="AN255">
        <v>153.16598020330599</v>
      </c>
      <c r="AO255">
        <v>147.45726512424901</v>
      </c>
      <c r="AP255">
        <v>147.639895340328</v>
      </c>
      <c r="AQ255">
        <v>145.287111230314</v>
      </c>
      <c r="AR255">
        <v>138.35030821164901</v>
      </c>
      <c r="AS255">
        <v>144.397364089196</v>
      </c>
      <c r="AT255">
        <v>136.71725093982801</v>
      </c>
      <c r="AU255">
        <v>126.951977168631</v>
      </c>
      <c r="AV255">
        <v>172.071944420318</v>
      </c>
      <c r="AW255">
        <v>188.307676571098</v>
      </c>
      <c r="AX255">
        <v>194.29928432294699</v>
      </c>
      <c r="AY255">
        <v>167.92629596357901</v>
      </c>
      <c r="AZ255">
        <v>178.923434512954</v>
      </c>
      <c r="BA255">
        <v>198.38005712711799</v>
      </c>
      <c r="BB255">
        <v>181.72568824976199</v>
      </c>
      <c r="BC255">
        <v>179.64256231184601</v>
      </c>
      <c r="BD255">
        <v>179.52032254199099</v>
      </c>
      <c r="BE255">
        <v>177.55023209950201</v>
      </c>
      <c r="BF255">
        <v>163.92038999363001</v>
      </c>
      <c r="BG255">
        <v>155.880129837449</v>
      </c>
      <c r="BH255">
        <v>177.03928547451301</v>
      </c>
      <c r="BI255">
        <v>175.45842249556401</v>
      </c>
      <c r="BJ255">
        <f t="shared" si="10"/>
        <v>168.13098579203952</v>
      </c>
      <c r="BK255">
        <f t="shared" si="9"/>
        <v>164.48562039023216</v>
      </c>
      <c r="BL255">
        <v>110.391356719143</v>
      </c>
      <c r="BM255">
        <f t="shared" si="11"/>
        <v>0.43723831064158813</v>
      </c>
      <c r="BN255">
        <f t="shared" si="12"/>
        <v>288</v>
      </c>
      <c r="BO255">
        <f t="shared" si="13"/>
        <v>0.78904109589041094</v>
      </c>
    </row>
    <row r="256" spans="1:67" x14ac:dyDescent="0.35">
      <c r="A256">
        <v>254</v>
      </c>
      <c r="B256" s="1">
        <v>42059</v>
      </c>
      <c r="C256" t="s">
        <v>285</v>
      </c>
      <c r="D256">
        <v>78.287870027167799</v>
      </c>
      <c r="E256">
        <v>71.727313722956197</v>
      </c>
      <c r="F256">
        <v>71.797452832804396</v>
      </c>
      <c r="G256">
        <v>62.333471205244898</v>
      </c>
      <c r="H256">
        <v>56.8566814125451</v>
      </c>
      <c r="I256">
        <v>64.799040960557306</v>
      </c>
      <c r="J256">
        <v>71.728610512165702</v>
      </c>
      <c r="K256">
        <v>74.375074688889597</v>
      </c>
      <c r="L256">
        <v>89.136225472440401</v>
      </c>
      <c r="M256">
        <v>101.707871562194</v>
      </c>
      <c r="N256">
        <v>110.755758583187</v>
      </c>
      <c r="O256">
        <v>106.776320918799</v>
      </c>
      <c r="P256">
        <v>101.439451231539</v>
      </c>
      <c r="Q256">
        <v>114.43915063358</v>
      </c>
      <c r="R256">
        <v>106.924490524712</v>
      </c>
      <c r="S256">
        <v>106.962751736219</v>
      </c>
      <c r="T256">
        <v>111.13239289275</v>
      </c>
      <c r="U256">
        <v>95.678827739952794</v>
      </c>
      <c r="V256">
        <v>51.532574932696299</v>
      </c>
      <c r="W256">
        <v>72.115574228572697</v>
      </c>
      <c r="X256">
        <v>44.7033401893503</v>
      </c>
      <c r="Y256">
        <v>20.919517162415101</v>
      </c>
      <c r="Z256">
        <v>59.214077274611597</v>
      </c>
      <c r="AA256">
        <v>66.695516844152394</v>
      </c>
      <c r="AB256">
        <v>66.2846639186819</v>
      </c>
      <c r="AC256">
        <v>55.440265198396602</v>
      </c>
      <c r="AD256">
        <v>65.424718384106598</v>
      </c>
      <c r="AE256">
        <v>69.815301299733093</v>
      </c>
      <c r="AF256">
        <v>66.877454538729793</v>
      </c>
      <c r="AG256">
        <v>75.972678266400607</v>
      </c>
      <c r="AH256">
        <v>68.697020662066706</v>
      </c>
      <c r="AI256">
        <v>86.449103508552398</v>
      </c>
      <c r="AJ256">
        <v>81.414892442670904</v>
      </c>
      <c r="AK256">
        <v>74.173706353126406</v>
      </c>
      <c r="AL256">
        <v>64.724089398808502</v>
      </c>
      <c r="AM256">
        <v>53.773124639293997</v>
      </c>
      <c r="AN256">
        <v>61.696200573970401</v>
      </c>
      <c r="AO256">
        <v>64.098528653863298</v>
      </c>
      <c r="AP256">
        <v>72.827230139330098</v>
      </c>
      <c r="AQ256">
        <v>66.320679024372495</v>
      </c>
      <c r="AR256">
        <v>61.801624914327903</v>
      </c>
      <c r="AS256">
        <v>63.306476770696499</v>
      </c>
      <c r="AT256">
        <v>56.235969208462599</v>
      </c>
      <c r="AU256">
        <v>51.5174330190993</v>
      </c>
      <c r="AV256">
        <v>62.031515592684997</v>
      </c>
      <c r="AW256">
        <v>69.145931262817498</v>
      </c>
      <c r="AX256">
        <v>78.382185366352104</v>
      </c>
      <c r="AY256">
        <v>58.533217668596997</v>
      </c>
      <c r="AZ256">
        <v>68.408933906276502</v>
      </c>
      <c r="BA256">
        <v>75.611226106098101</v>
      </c>
      <c r="BB256">
        <v>73.661861424762407</v>
      </c>
      <c r="BC256">
        <v>80.685897997842403</v>
      </c>
      <c r="BD256">
        <v>81.033857371848399</v>
      </c>
      <c r="BE256">
        <v>67.786359747907497</v>
      </c>
      <c r="BF256">
        <v>76.434176329085105</v>
      </c>
      <c r="BG256">
        <v>83.440094590101197</v>
      </c>
      <c r="BH256">
        <v>80.379387948429397</v>
      </c>
      <c r="BI256">
        <v>94.972026314679098</v>
      </c>
      <c r="BJ256">
        <f t="shared" si="10"/>
        <v>73.955123962615076</v>
      </c>
      <c r="BK256">
        <f t="shared" si="9"/>
        <v>70.309758560807694</v>
      </c>
      <c r="BL256">
        <v>109.775247734258</v>
      </c>
      <c r="BM256">
        <f t="shared" si="11"/>
        <v>0.37833687805219973</v>
      </c>
      <c r="BN256">
        <f t="shared" si="12"/>
        <v>297</v>
      </c>
      <c r="BO256">
        <f t="shared" si="13"/>
        <v>0.81369863013698629</v>
      </c>
    </row>
    <row r="257" spans="1:67" x14ac:dyDescent="0.35">
      <c r="A257">
        <v>255</v>
      </c>
      <c r="B257" s="1">
        <v>42075</v>
      </c>
      <c r="C257" t="s">
        <v>286</v>
      </c>
      <c r="D257">
        <v>103.27902531563301</v>
      </c>
      <c r="E257">
        <v>94.030728003579895</v>
      </c>
      <c r="F257">
        <v>97.764941473281297</v>
      </c>
      <c r="G257">
        <v>98.527367477655901</v>
      </c>
      <c r="H257">
        <v>92.286224904780198</v>
      </c>
      <c r="M257">
        <v>143.56205561129201</v>
      </c>
      <c r="N257">
        <v>144.494545989811</v>
      </c>
      <c r="O257">
        <v>133.299662369233</v>
      </c>
      <c r="P257">
        <v>122.547819957545</v>
      </c>
      <c r="Q257">
        <v>139.84196047314799</v>
      </c>
      <c r="R257">
        <v>132.73254307598199</v>
      </c>
      <c r="S257">
        <v>132.61000192383599</v>
      </c>
      <c r="T257">
        <v>131.186441172256</v>
      </c>
      <c r="U257">
        <v>117.062102133244</v>
      </c>
      <c r="V257">
        <v>110.611742543598</v>
      </c>
      <c r="W257">
        <v>96.212926415383095</v>
      </c>
      <c r="X257">
        <v>100.29768106077</v>
      </c>
      <c r="Y257">
        <v>101.82176590017001</v>
      </c>
      <c r="Z257">
        <v>86.215478130716605</v>
      </c>
      <c r="AA257">
        <v>94.561533066480393</v>
      </c>
      <c r="AB257">
        <v>99.407615858160298</v>
      </c>
      <c r="AC257">
        <v>89.959140370746297</v>
      </c>
      <c r="AD257">
        <v>93.316568229823801</v>
      </c>
      <c r="AE257">
        <v>103.56192486918</v>
      </c>
      <c r="AF257">
        <v>104.022242464955</v>
      </c>
      <c r="AG257">
        <v>102.344407538661</v>
      </c>
      <c r="AH257">
        <v>100.510646353449</v>
      </c>
      <c r="AI257">
        <v>114.143354667726</v>
      </c>
      <c r="AJ257">
        <v>111.408673913825</v>
      </c>
      <c r="AK257">
        <v>108.843062291827</v>
      </c>
      <c r="AL257">
        <v>94.684491123836693</v>
      </c>
      <c r="AM257">
        <v>100.199817186283</v>
      </c>
      <c r="AN257">
        <v>100.46567435116199</v>
      </c>
      <c r="AO257">
        <v>100.570626061775</v>
      </c>
      <c r="AP257">
        <v>105.95101278267001</v>
      </c>
      <c r="AQ257">
        <v>95.090312707052703</v>
      </c>
      <c r="AR257">
        <v>95.052473418112399</v>
      </c>
      <c r="AS257">
        <v>100.832685120096</v>
      </c>
      <c r="AT257">
        <v>88.491727641018699</v>
      </c>
      <c r="AU257">
        <v>84.607210705232305</v>
      </c>
      <c r="AV257">
        <v>96.516011366510696</v>
      </c>
      <c r="AW257">
        <v>103.96583462494</v>
      </c>
      <c r="AX257">
        <v>111.03805204451299</v>
      </c>
      <c r="BJ257">
        <f t="shared" si="10"/>
        <v>106.46349099278956</v>
      </c>
      <c r="BK257">
        <f t="shared" si="9"/>
        <v>102.81812559098218</v>
      </c>
      <c r="BL257">
        <v>109.531925372076</v>
      </c>
      <c r="BM257">
        <f t="shared" si="11"/>
        <v>0.35507470193537383</v>
      </c>
      <c r="BN257">
        <f t="shared" si="12"/>
        <v>313</v>
      </c>
      <c r="BO257">
        <f t="shared" si="13"/>
        <v>0.8575342465753425</v>
      </c>
    </row>
    <row r="258" spans="1:67" x14ac:dyDescent="0.35">
      <c r="A258">
        <v>256</v>
      </c>
      <c r="B258" s="1">
        <v>42106</v>
      </c>
      <c r="C258" t="s">
        <v>287</v>
      </c>
      <c r="D258">
        <v>119.594352066311</v>
      </c>
      <c r="E258">
        <v>123.41456479502899</v>
      </c>
      <c r="F258">
        <v>129.021305216255</v>
      </c>
      <c r="L258">
        <v>139.93154339202701</v>
      </c>
      <c r="M258">
        <v>149.93153830410199</v>
      </c>
      <c r="N258">
        <v>150.00726716600801</v>
      </c>
      <c r="O258">
        <v>148.94955294546301</v>
      </c>
      <c r="P258">
        <v>143.85028632401301</v>
      </c>
      <c r="Q258">
        <v>154.03230990668899</v>
      </c>
      <c r="R258">
        <v>154.37103067465401</v>
      </c>
      <c r="S258">
        <v>153.07214760277901</v>
      </c>
      <c r="T258">
        <v>154.779116360356</v>
      </c>
      <c r="U258">
        <v>141.45473348870399</v>
      </c>
      <c r="V258">
        <v>134.29789132628099</v>
      </c>
      <c r="W258">
        <v>130.681791850064</v>
      </c>
      <c r="X258">
        <v>123.592028721926</v>
      </c>
      <c r="AD258">
        <v>106.06707956525101</v>
      </c>
      <c r="AE258">
        <v>113.65440548010299</v>
      </c>
      <c r="AF258">
        <v>118.691123526242</v>
      </c>
      <c r="AG258">
        <v>117.575878641947</v>
      </c>
      <c r="AH258">
        <v>111.150682966989</v>
      </c>
      <c r="AI258">
        <v>127.543833682924</v>
      </c>
      <c r="AJ258">
        <v>119.167973673128</v>
      </c>
      <c r="AK258">
        <v>123.247189395898</v>
      </c>
      <c r="AL258">
        <v>115.727453514564</v>
      </c>
      <c r="AM258">
        <v>115.55617570379501</v>
      </c>
      <c r="AN258">
        <v>117.538847436532</v>
      </c>
      <c r="AS258">
        <v>115.814967894701</v>
      </c>
      <c r="AT258">
        <v>107.209917423576</v>
      </c>
      <c r="AU258">
        <v>100.967794542677</v>
      </c>
      <c r="AV258">
        <v>118.101501646743</v>
      </c>
      <c r="AW258">
        <v>119.095243446246</v>
      </c>
      <c r="AX258">
        <v>126.95393414142799</v>
      </c>
      <c r="AY258">
        <v>124.550626541903</v>
      </c>
      <c r="AZ258">
        <v>118.81299777637101</v>
      </c>
      <c r="BA258">
        <v>136.32405915699499</v>
      </c>
      <c r="BB258">
        <v>129.738406890145</v>
      </c>
      <c r="BC258">
        <v>130.04240813190799</v>
      </c>
      <c r="BG258">
        <v>112.908569184331</v>
      </c>
      <c r="BH258">
        <v>115.967119302684</v>
      </c>
      <c r="BI258">
        <v>129.151687471142</v>
      </c>
      <c r="BJ258">
        <f t="shared" si="10"/>
        <v>127.37905700680204</v>
      </c>
      <c r="BK258">
        <f t="shared" ref="BK258:BK321" si="14">BJ258-($BJ$612-$BR$612)</f>
        <v>123.73369160499466</v>
      </c>
      <c r="BL258">
        <v>110.46712593627301</v>
      </c>
      <c r="BM258">
        <f t="shared" si="11"/>
        <v>0.44448202164828055</v>
      </c>
      <c r="BN258">
        <f t="shared" si="12"/>
        <v>344</v>
      </c>
      <c r="BO258">
        <f t="shared" si="13"/>
        <v>0.94246575342465755</v>
      </c>
    </row>
    <row r="259" spans="1:67" x14ac:dyDescent="0.35">
      <c r="A259">
        <v>257</v>
      </c>
      <c r="B259" s="1">
        <v>42115</v>
      </c>
      <c r="C259" t="s">
        <v>288</v>
      </c>
      <c r="H259">
        <v>78.475693778972001</v>
      </c>
      <c r="I259">
        <v>80.546161645427205</v>
      </c>
      <c r="J259">
        <v>92.9765410981842</v>
      </c>
      <c r="K259">
        <v>91.505420169491003</v>
      </c>
      <c r="L259">
        <v>90.517266868908905</v>
      </c>
      <c r="M259">
        <v>102.67029968249</v>
      </c>
      <c r="N259">
        <v>104.561849487351</v>
      </c>
      <c r="O259">
        <v>100.746199694751</v>
      </c>
      <c r="P259">
        <v>92.651737629891699</v>
      </c>
      <c r="Y259">
        <v>80.049999265808907</v>
      </c>
      <c r="Z259">
        <v>75.570907312258896</v>
      </c>
      <c r="AA259">
        <v>73.075399220259598</v>
      </c>
      <c r="AB259">
        <v>75.042766903346603</v>
      </c>
      <c r="AC259">
        <v>74.943441492758296</v>
      </c>
      <c r="AD259">
        <v>70.079723021621803</v>
      </c>
      <c r="AE259">
        <v>76.1093187116971</v>
      </c>
      <c r="AF259">
        <v>81.405314654653907</v>
      </c>
      <c r="AG259">
        <v>76.168095810941395</v>
      </c>
      <c r="AH259">
        <v>74.4705523504485</v>
      </c>
      <c r="AO259">
        <v>74.645215976286096</v>
      </c>
      <c r="AP259">
        <v>82.091260898644805</v>
      </c>
      <c r="AQ259">
        <v>77.369753865088995</v>
      </c>
      <c r="AR259">
        <v>72.661455456006905</v>
      </c>
      <c r="AS259">
        <v>85.685841534709098</v>
      </c>
      <c r="AT259">
        <v>72.784059088789903</v>
      </c>
      <c r="AU259">
        <v>54.172463438152199</v>
      </c>
      <c r="AV259">
        <v>77.144903246705894</v>
      </c>
      <c r="AW259">
        <v>78.318741856188197</v>
      </c>
      <c r="AX259">
        <v>79.258359684007104</v>
      </c>
      <c r="BJ259">
        <f t="shared" ref="BJ259:BJ322" si="15">AVERAGE(D259:BI259)</f>
        <v>80.886163580822114</v>
      </c>
      <c r="BK259">
        <f t="shared" si="14"/>
        <v>77.240798179014732</v>
      </c>
      <c r="BL259">
        <v>111.14405494667299</v>
      </c>
      <c r="BM259">
        <f t="shared" si="11"/>
        <v>0.50919798822571716</v>
      </c>
      <c r="BN259">
        <f t="shared" si="12"/>
        <v>353</v>
      </c>
      <c r="BO259">
        <f t="shared" si="13"/>
        <v>0.9671232876712329</v>
      </c>
    </row>
    <row r="260" spans="1:67" x14ac:dyDescent="0.35">
      <c r="A260">
        <v>258</v>
      </c>
      <c r="B260" s="1">
        <v>42123</v>
      </c>
      <c r="C260" t="s">
        <v>289</v>
      </c>
      <c r="D260">
        <v>125.862276323872</v>
      </c>
      <c r="E260">
        <v>127.3616468493</v>
      </c>
      <c r="F260">
        <v>129.35605450161401</v>
      </c>
      <c r="G260">
        <v>128.95736359304499</v>
      </c>
      <c r="H260">
        <v>127.95187389978</v>
      </c>
      <c r="I260">
        <v>130.17471920937899</v>
      </c>
      <c r="J260">
        <v>136.54228935635601</v>
      </c>
      <c r="K260">
        <v>140.05100576203699</v>
      </c>
      <c r="L260">
        <v>147.16857824247501</v>
      </c>
      <c r="M260">
        <v>160.038444667665</v>
      </c>
      <c r="N260">
        <v>164.73372642000501</v>
      </c>
      <c r="O260">
        <v>159.614294666897</v>
      </c>
      <c r="P260">
        <v>146.93139098260201</v>
      </c>
      <c r="Q260">
        <v>151.117788669079</v>
      </c>
      <c r="R260">
        <v>145.47279744994</v>
      </c>
      <c r="S260">
        <v>147.35749275188999</v>
      </c>
      <c r="T260">
        <v>154.385717013712</v>
      </c>
      <c r="U260">
        <v>137.68856854032401</v>
      </c>
      <c r="V260">
        <v>130.68291422034</v>
      </c>
      <c r="W260">
        <v>123.046611434898</v>
      </c>
      <c r="X260">
        <v>116.871901964909</v>
      </c>
      <c r="Y260">
        <v>105.624982630055</v>
      </c>
      <c r="Z260">
        <v>106.41221931690799</v>
      </c>
      <c r="AA260">
        <v>110.13150698871</v>
      </c>
      <c r="AB260">
        <v>106.75610813588</v>
      </c>
      <c r="AC260">
        <v>110.800412525551</v>
      </c>
      <c r="AD260">
        <v>108.54369163344801</v>
      </c>
      <c r="AE260">
        <v>124.105362546522</v>
      </c>
      <c r="AF260">
        <v>123.491160778798</v>
      </c>
      <c r="AG260">
        <v>120.84388249177501</v>
      </c>
      <c r="AH260">
        <v>122.266591250285</v>
      </c>
      <c r="AI260">
        <v>135.46211967458399</v>
      </c>
      <c r="AJ260">
        <v>133.341526738721</v>
      </c>
      <c r="AK260">
        <v>118.232898248732</v>
      </c>
      <c r="AL260">
        <v>121.864089168525</v>
      </c>
      <c r="AM260">
        <v>117.917833858805</v>
      </c>
      <c r="AN260">
        <v>124.176920596725</v>
      </c>
      <c r="AO260">
        <v>126.624871693918</v>
      </c>
      <c r="AP260">
        <v>130.24171071649599</v>
      </c>
      <c r="AQ260">
        <v>121.717384923274</v>
      </c>
      <c r="AR260">
        <v>120.23699808317301</v>
      </c>
      <c r="AS260">
        <v>131.89482402364399</v>
      </c>
      <c r="AT260">
        <v>124.223640441621</v>
      </c>
      <c r="AU260">
        <v>112.231462942204</v>
      </c>
      <c r="AV260">
        <v>129.25352252270599</v>
      </c>
      <c r="AW260">
        <v>129.86592056278701</v>
      </c>
      <c r="AX260">
        <v>137.35520867366901</v>
      </c>
      <c r="AY260">
        <v>118.07732919762999</v>
      </c>
      <c r="AZ260">
        <v>122.502208010278</v>
      </c>
      <c r="BA260">
        <v>138.877350767965</v>
      </c>
      <c r="BB260">
        <v>131.84376516838901</v>
      </c>
      <c r="BC260">
        <v>131.79959157248601</v>
      </c>
      <c r="BD260">
        <v>146.04775997620399</v>
      </c>
      <c r="BE260">
        <v>129.079459773282</v>
      </c>
      <c r="BF260">
        <v>129.97045458325701</v>
      </c>
      <c r="BG260">
        <v>115.93063623936</v>
      </c>
      <c r="BH260">
        <v>121.79571908308699</v>
      </c>
      <c r="BI260">
        <v>128.761522880575</v>
      </c>
      <c r="BJ260">
        <f t="shared" si="15"/>
        <v>129.30465698172668</v>
      </c>
      <c r="BK260">
        <f t="shared" si="14"/>
        <v>125.6592915799193</v>
      </c>
      <c r="BL260">
        <v>111.55014151000501</v>
      </c>
      <c r="BM260">
        <f t="shared" si="11"/>
        <v>0.54802079542763027</v>
      </c>
      <c r="BN260">
        <f t="shared" si="12"/>
        <v>361</v>
      </c>
      <c r="BO260">
        <f t="shared" si="13"/>
        <v>0.989041095890411</v>
      </c>
    </row>
    <row r="261" spans="1:67" x14ac:dyDescent="0.35">
      <c r="A261">
        <v>259</v>
      </c>
      <c r="B261" s="1">
        <v>42138</v>
      </c>
      <c r="C261" t="s">
        <v>290</v>
      </c>
      <c r="D261">
        <v>136.30445015389</v>
      </c>
      <c r="E261">
        <v>135.67995247960201</v>
      </c>
      <c r="F261">
        <v>139.82847340848701</v>
      </c>
      <c r="G261">
        <v>141.798534256583</v>
      </c>
      <c r="H261">
        <v>133.34927298734101</v>
      </c>
      <c r="I261">
        <v>134.80511786480599</v>
      </c>
      <c r="N261">
        <v>170.430137256302</v>
      </c>
      <c r="O261">
        <v>161.61109640252599</v>
      </c>
      <c r="P261">
        <v>151.791495949877</v>
      </c>
      <c r="Q261">
        <v>160.158879063314</v>
      </c>
      <c r="R261">
        <v>159.14621603219999</v>
      </c>
      <c r="S261">
        <v>153.89349728729101</v>
      </c>
      <c r="T261">
        <v>163.78345577423801</v>
      </c>
      <c r="U261">
        <v>153.484784486828</v>
      </c>
      <c r="V261">
        <v>145.191512236113</v>
      </c>
      <c r="W261">
        <v>136.044509506097</v>
      </c>
      <c r="X261">
        <v>132.04621270143301</v>
      </c>
      <c r="Y261">
        <v>134.00685545927601</v>
      </c>
      <c r="Z261">
        <v>130.15072278955901</v>
      </c>
      <c r="AA261">
        <v>123.94743391911901</v>
      </c>
      <c r="AF261">
        <v>129.98514462336499</v>
      </c>
      <c r="AG261">
        <v>127.262653210811</v>
      </c>
      <c r="AH261">
        <v>127.005509274236</v>
      </c>
      <c r="AI261">
        <v>140.35847219887799</v>
      </c>
      <c r="AJ261">
        <v>134.12578568402901</v>
      </c>
      <c r="AK261">
        <v>132.334514156984</v>
      </c>
      <c r="AL261">
        <v>134.01076724618099</v>
      </c>
      <c r="AM261">
        <v>136.93860590867499</v>
      </c>
      <c r="AN261">
        <v>132.65375393405299</v>
      </c>
      <c r="AO261">
        <v>137.669022745371</v>
      </c>
      <c r="AP261">
        <v>141.681787918271</v>
      </c>
      <c r="AV261">
        <v>128.45258797133701</v>
      </c>
      <c r="AW261">
        <v>127.755295785454</v>
      </c>
      <c r="AX261">
        <v>134.451164571226</v>
      </c>
      <c r="AY261">
        <v>117.683100134973</v>
      </c>
      <c r="AZ261">
        <v>124.633751777472</v>
      </c>
      <c r="BA261">
        <v>145.60656669856101</v>
      </c>
      <c r="BB261">
        <v>138.63605570549799</v>
      </c>
      <c r="BC261">
        <v>144.28799073534799</v>
      </c>
      <c r="BD261">
        <v>156.90163069764199</v>
      </c>
      <c r="BE261">
        <v>148.80415887784801</v>
      </c>
      <c r="BJ261">
        <f t="shared" si="15"/>
        <v>139.96807146027061</v>
      </c>
      <c r="BK261">
        <f t="shared" si="14"/>
        <v>136.32270605846321</v>
      </c>
      <c r="BL261">
        <v>111.10173731238</v>
      </c>
      <c r="BM261">
        <f t="shared" si="11"/>
        <v>0.50515232529139609</v>
      </c>
      <c r="BN261">
        <f t="shared" si="12"/>
        <v>376</v>
      </c>
      <c r="BO261">
        <f t="shared" si="13"/>
        <v>1.0301369863013699</v>
      </c>
    </row>
    <row r="262" spans="1:67" x14ac:dyDescent="0.35">
      <c r="A262">
        <v>260</v>
      </c>
      <c r="B262" s="1">
        <v>42139</v>
      </c>
      <c r="C262" t="s">
        <v>291</v>
      </c>
      <c r="D262">
        <v>127.09183891945401</v>
      </c>
      <c r="E262">
        <v>125.037382027918</v>
      </c>
      <c r="F262">
        <v>131.19385755328599</v>
      </c>
      <c r="G262">
        <v>130.71401795941799</v>
      </c>
      <c r="H262">
        <v>123.038103045951</v>
      </c>
      <c r="I262">
        <v>130.61367036204101</v>
      </c>
      <c r="J262">
        <v>142.00343322149399</v>
      </c>
      <c r="K262">
        <v>147.248312610082</v>
      </c>
      <c r="L262">
        <v>154.60213166967901</v>
      </c>
      <c r="M262">
        <v>161.90652691093399</v>
      </c>
      <c r="N262">
        <v>167.409237796589</v>
      </c>
      <c r="O262">
        <v>159.89914320500301</v>
      </c>
      <c r="P262">
        <v>146.39655637354701</v>
      </c>
      <c r="Q262">
        <v>152.629352792757</v>
      </c>
      <c r="R262">
        <v>150.64758220008099</v>
      </c>
      <c r="S262">
        <v>153.75068253044299</v>
      </c>
      <c r="T262">
        <v>152.35681286515899</v>
      </c>
      <c r="U262">
        <v>140.112682735378</v>
      </c>
      <c r="V262">
        <v>132.70271750142399</v>
      </c>
      <c r="W262">
        <v>120.688798175461</v>
      </c>
      <c r="X262">
        <v>125.471631394391</v>
      </c>
      <c r="Y262">
        <v>123.25610135180899</v>
      </c>
      <c r="Z262">
        <v>120.08025988547401</v>
      </c>
      <c r="AA262">
        <v>116.53902018823599</v>
      </c>
      <c r="AB262">
        <v>110.24949178001</v>
      </c>
      <c r="AC262">
        <v>107.80702081572601</v>
      </c>
      <c r="AD262">
        <v>117.910976303791</v>
      </c>
      <c r="AE262">
        <v>129.624236185135</v>
      </c>
      <c r="AF262">
        <v>130.977596224487</v>
      </c>
      <c r="AG262">
        <v>127.199974563794</v>
      </c>
      <c r="AH262">
        <v>121.491274896891</v>
      </c>
      <c r="AI262">
        <v>136.48557640883101</v>
      </c>
      <c r="AJ262">
        <v>132.19144073071399</v>
      </c>
      <c r="AK262">
        <v>134.79403456399299</v>
      </c>
      <c r="AL262">
        <v>122.0083759871</v>
      </c>
      <c r="AM262">
        <v>122.20574703371901</v>
      </c>
      <c r="AN262">
        <v>125.537281747638</v>
      </c>
      <c r="AO262">
        <v>126.716383794499</v>
      </c>
      <c r="AP262">
        <v>133.39845518957799</v>
      </c>
      <c r="AQ262">
        <v>123.54691411780099</v>
      </c>
      <c r="AR262">
        <v>127.86315720992</v>
      </c>
      <c r="AS262">
        <v>124.792201819186</v>
      </c>
      <c r="AT262">
        <v>118.331818862343</v>
      </c>
      <c r="AU262">
        <v>110.350399295042</v>
      </c>
      <c r="AV262">
        <v>124.94698144601099</v>
      </c>
      <c r="AW262">
        <v>124.353597011563</v>
      </c>
      <c r="AX262">
        <v>125.576404550443</v>
      </c>
      <c r="AY262">
        <v>110.299524046851</v>
      </c>
      <c r="AZ262">
        <v>114.686206447641</v>
      </c>
      <c r="BA262">
        <v>129.347231960052</v>
      </c>
      <c r="BB262">
        <v>127.587232411752</v>
      </c>
      <c r="BC262">
        <v>126.98355972099</v>
      </c>
      <c r="BD262">
        <v>139.850199052032</v>
      </c>
      <c r="BE262">
        <v>140.85500956946899</v>
      </c>
      <c r="BF262">
        <v>129.38378046565799</v>
      </c>
      <c r="BG262">
        <v>128.53851044850899</v>
      </c>
      <c r="BH262">
        <v>110.95209351199399</v>
      </c>
      <c r="BI262">
        <v>115.32174879362699</v>
      </c>
      <c r="BJ262">
        <f t="shared" si="15"/>
        <v>130.4750739697034</v>
      </c>
      <c r="BK262">
        <f t="shared" si="14"/>
        <v>126.82970856789602</v>
      </c>
      <c r="BL262">
        <v>110.85914924452</v>
      </c>
      <c r="BM262">
        <f t="shared" si="11"/>
        <v>0.48196034939655874</v>
      </c>
      <c r="BN262">
        <f t="shared" si="12"/>
        <v>377</v>
      </c>
      <c r="BO262">
        <f t="shared" si="13"/>
        <v>1.0328767123287672</v>
      </c>
    </row>
    <row r="263" spans="1:67" x14ac:dyDescent="0.35">
      <c r="A263">
        <v>261</v>
      </c>
      <c r="B263" s="1">
        <v>42147</v>
      </c>
      <c r="C263" t="s">
        <v>292</v>
      </c>
      <c r="J263">
        <v>116.78791303337501</v>
      </c>
      <c r="K263">
        <v>116.07245620016</v>
      </c>
      <c r="L263">
        <v>128.14753952954501</v>
      </c>
      <c r="M263">
        <v>138.55413276241299</v>
      </c>
      <c r="N263">
        <v>139.63034692458001</v>
      </c>
      <c r="O263">
        <v>131.015746630271</v>
      </c>
      <c r="P263">
        <v>121.759213142495</v>
      </c>
      <c r="Q263">
        <v>137.14758041542601</v>
      </c>
      <c r="R263">
        <v>126.980619339922</v>
      </c>
      <c r="S263">
        <v>133.78809637228801</v>
      </c>
      <c r="AB263">
        <v>93.773932743647293</v>
      </c>
      <c r="AC263">
        <v>93.345812557868001</v>
      </c>
      <c r="AD263">
        <v>94.891628646786401</v>
      </c>
      <c r="AE263">
        <v>105.23526946991601</v>
      </c>
      <c r="AF263">
        <v>103.65972015326901</v>
      </c>
      <c r="AG263">
        <v>102.15006322677201</v>
      </c>
      <c r="AH263">
        <v>95.523825927181804</v>
      </c>
      <c r="AI263">
        <v>113.86264114262499</v>
      </c>
      <c r="AJ263">
        <v>105.885482693128</v>
      </c>
      <c r="AR263">
        <v>90.764651758229505</v>
      </c>
      <c r="AS263">
        <v>98.085922782444598</v>
      </c>
      <c r="AT263">
        <v>90.351519707044403</v>
      </c>
      <c r="AU263">
        <v>81.025710443684304</v>
      </c>
      <c r="AV263">
        <v>96.9598664321597</v>
      </c>
      <c r="AW263">
        <v>97.659633389417095</v>
      </c>
      <c r="AX263">
        <v>103.351511507852</v>
      </c>
      <c r="AY263">
        <v>88.077184616482299</v>
      </c>
      <c r="AZ263">
        <v>92.915160544945707</v>
      </c>
      <c r="BG263">
        <v>106.558282761603</v>
      </c>
      <c r="BH263">
        <v>114.199226159275</v>
      </c>
      <c r="BI263">
        <v>119.73203122312501</v>
      </c>
      <c r="BJ263">
        <f t="shared" si="15"/>
        <v>108.96428136251387</v>
      </c>
      <c r="BK263">
        <f t="shared" si="14"/>
        <v>105.31891596070649</v>
      </c>
      <c r="BL263">
        <v>110.216846996974</v>
      </c>
      <c r="BM263">
        <f t="shared" si="11"/>
        <v>0.42055478079751496</v>
      </c>
      <c r="BN263">
        <f t="shared" si="12"/>
        <v>385</v>
      </c>
      <c r="BO263">
        <f t="shared" si="13"/>
        <v>1.0547945205479452</v>
      </c>
    </row>
    <row r="264" spans="1:67" x14ac:dyDescent="0.35">
      <c r="A264">
        <v>262</v>
      </c>
      <c r="B264" s="1">
        <v>42154</v>
      </c>
      <c r="C264" t="s">
        <v>293</v>
      </c>
      <c r="N264">
        <v>158.01659617310401</v>
      </c>
      <c r="O264">
        <v>152.26995336850399</v>
      </c>
      <c r="P264">
        <v>140.85972551341399</v>
      </c>
      <c r="Q264">
        <v>150.41569856160399</v>
      </c>
      <c r="R264">
        <v>147.756227114702</v>
      </c>
      <c r="S264">
        <v>145.80131476065799</v>
      </c>
      <c r="T264">
        <v>153.53276828727201</v>
      </c>
      <c r="U264">
        <v>144.60654034498799</v>
      </c>
      <c r="AO264">
        <v>124.914232034054</v>
      </c>
      <c r="AP264">
        <v>135.35082562411901</v>
      </c>
      <c r="BA264">
        <v>131.885271476642</v>
      </c>
      <c r="BB264">
        <v>130.35502377380701</v>
      </c>
      <c r="BC264">
        <v>135.91707863525099</v>
      </c>
      <c r="BD264">
        <v>145.12625903056099</v>
      </c>
      <c r="BJ264">
        <f t="shared" si="15"/>
        <v>142.62910819276289</v>
      </c>
      <c r="BK264">
        <f t="shared" si="14"/>
        <v>138.98374279095549</v>
      </c>
      <c r="BL264">
        <v>109.12557601750299</v>
      </c>
      <c r="BM264">
        <f t="shared" si="11"/>
        <v>0.31622677128785859</v>
      </c>
      <c r="BN264">
        <f t="shared" si="12"/>
        <v>392</v>
      </c>
      <c r="BO264">
        <f t="shared" si="13"/>
        <v>1.0739726027397261</v>
      </c>
    </row>
    <row r="265" spans="1:67" x14ac:dyDescent="0.35">
      <c r="A265">
        <v>263</v>
      </c>
      <c r="B265" s="1">
        <v>42162</v>
      </c>
      <c r="C265" t="s">
        <v>287</v>
      </c>
      <c r="D265">
        <v>82.425217404212901</v>
      </c>
      <c r="E265">
        <v>82.250744194521005</v>
      </c>
      <c r="F265">
        <v>83.181088467578206</v>
      </c>
      <c r="G265">
        <v>85.534109149134693</v>
      </c>
      <c r="H265">
        <v>77.822916847888806</v>
      </c>
      <c r="I265">
        <v>87.364930111171802</v>
      </c>
      <c r="J265">
        <v>96.677126359102601</v>
      </c>
      <c r="K265">
        <v>97.670422796743495</v>
      </c>
      <c r="L265">
        <v>106.636192657539</v>
      </c>
      <c r="M265">
        <v>114.163487641814</v>
      </c>
      <c r="N265">
        <v>119.168616455227</v>
      </c>
      <c r="O265">
        <v>115.898680449182</v>
      </c>
      <c r="P265">
        <v>106.607094775939</v>
      </c>
      <c r="Q265">
        <v>117.16093093174899</v>
      </c>
      <c r="R265">
        <v>114.640203619411</v>
      </c>
      <c r="S265">
        <v>112.154788666789</v>
      </c>
      <c r="T265">
        <v>118.461298031458</v>
      </c>
      <c r="U265">
        <v>108.412759257281</v>
      </c>
      <c r="V265">
        <v>97.255882658554398</v>
      </c>
      <c r="W265">
        <v>85.087151864234499</v>
      </c>
      <c r="X265">
        <v>87.489876833633303</v>
      </c>
      <c r="Y265">
        <v>81.345665139357806</v>
      </c>
      <c r="Z265">
        <v>79.211625305041693</v>
      </c>
      <c r="AA265">
        <v>74.896961716662304</v>
      </c>
      <c r="AB265">
        <v>75.588895237775802</v>
      </c>
      <c r="AC265">
        <v>77.803371636896699</v>
      </c>
      <c r="AD265">
        <v>75.490820690528807</v>
      </c>
      <c r="AE265">
        <v>85.069654970933598</v>
      </c>
      <c r="AF265">
        <v>83.321021867517601</v>
      </c>
      <c r="AG265">
        <v>84.939508953442598</v>
      </c>
      <c r="AH265">
        <v>78.595711515946505</v>
      </c>
      <c r="AI265">
        <v>92.374833811808998</v>
      </c>
      <c r="AJ265">
        <v>88.900248115327599</v>
      </c>
      <c r="AK265">
        <v>83.2921159095593</v>
      </c>
      <c r="AL265">
        <v>77.824209906132296</v>
      </c>
      <c r="AM265">
        <v>78.694645288501903</v>
      </c>
      <c r="AN265">
        <v>84.817157633196302</v>
      </c>
      <c r="AO265">
        <v>74.195846221391903</v>
      </c>
      <c r="AP265">
        <v>89.785763117339002</v>
      </c>
      <c r="AQ265">
        <v>75.237279120595204</v>
      </c>
      <c r="AR265">
        <v>73.051163413696599</v>
      </c>
      <c r="AS265">
        <v>80.711752709368199</v>
      </c>
      <c r="AT265">
        <v>73.761399168353904</v>
      </c>
      <c r="AU265">
        <v>70.328121096113193</v>
      </c>
      <c r="AV265">
        <v>84.336781201754704</v>
      </c>
      <c r="AW265">
        <v>82.270414494933704</v>
      </c>
      <c r="AX265">
        <v>88.185150182599997</v>
      </c>
      <c r="AY265">
        <v>74.183792183006503</v>
      </c>
      <c r="AZ265">
        <v>73.236841975807806</v>
      </c>
      <c r="BA265">
        <v>99.696427337936299</v>
      </c>
      <c r="BB265">
        <v>93.744968888339201</v>
      </c>
      <c r="BC265">
        <v>93.393735393604999</v>
      </c>
      <c r="BD265">
        <v>101.01262978906701</v>
      </c>
      <c r="BE265">
        <v>106.025217175137</v>
      </c>
      <c r="BF265">
        <v>102.040277235676</v>
      </c>
      <c r="BG265">
        <v>92.052107376042102</v>
      </c>
      <c r="BH265">
        <v>82.804048368213202</v>
      </c>
      <c r="BI265">
        <v>93.677851213568601</v>
      </c>
      <c r="BJ265">
        <f t="shared" si="15"/>
        <v>89.688991974730015</v>
      </c>
      <c r="BK265">
        <f t="shared" si="14"/>
        <v>86.043626572922633</v>
      </c>
      <c r="BL265">
        <v>108.58895979518999</v>
      </c>
      <c r="BM265">
        <f t="shared" si="11"/>
        <v>0.26492502919292549</v>
      </c>
      <c r="BN265">
        <f t="shared" si="12"/>
        <v>400</v>
      </c>
      <c r="BO265">
        <f t="shared" si="13"/>
        <v>1.095890410958904</v>
      </c>
    </row>
    <row r="266" spans="1:67" x14ac:dyDescent="0.35">
      <c r="A266">
        <v>264</v>
      </c>
      <c r="B266" s="1">
        <v>42186</v>
      </c>
      <c r="C266" t="s">
        <v>294</v>
      </c>
      <c r="G266">
        <v>117.611833752659</v>
      </c>
      <c r="H266">
        <v>111.406426233239</v>
      </c>
      <c r="I266">
        <v>117.751230170423</v>
      </c>
      <c r="J266">
        <v>131.536384242575</v>
      </c>
      <c r="K266">
        <v>132.04085210194199</v>
      </c>
      <c r="L266">
        <v>147.279975761033</v>
      </c>
      <c r="M266">
        <v>158.35063040022399</v>
      </c>
      <c r="N266">
        <v>158.42276558216801</v>
      </c>
      <c r="O266">
        <v>154.58794651570801</v>
      </c>
      <c r="P266">
        <v>144.488056942442</v>
      </c>
      <c r="Q266">
        <v>155.22232668896399</v>
      </c>
      <c r="R266">
        <v>153.382543501843</v>
      </c>
      <c r="S266">
        <v>150.87250013085699</v>
      </c>
      <c r="Y266">
        <v>113.30472888784701</v>
      </c>
      <c r="Z266">
        <v>109.12190666716</v>
      </c>
      <c r="AA266">
        <v>102.072439741997</v>
      </c>
      <c r="AB266">
        <v>107.155957715805</v>
      </c>
      <c r="AC266">
        <v>101.10359547865301</v>
      </c>
      <c r="AD266">
        <v>105.339325075971</v>
      </c>
      <c r="AE266">
        <v>123.851552929253</v>
      </c>
      <c r="AF266">
        <v>125.224130598812</v>
      </c>
      <c r="AG266">
        <v>125.40105559047601</v>
      </c>
      <c r="AH266">
        <v>113.654030749763</v>
      </c>
      <c r="AI266">
        <v>129.50578849434601</v>
      </c>
      <c r="AJ266">
        <v>128.64181909074</v>
      </c>
      <c r="AO266">
        <v>114.452979785868</v>
      </c>
      <c r="AP266">
        <v>122.19164350017</v>
      </c>
      <c r="AQ266">
        <v>113.569203727207</v>
      </c>
      <c r="AR266">
        <v>110.334411810285</v>
      </c>
      <c r="AS266">
        <v>119.07958686363899</v>
      </c>
      <c r="AT266">
        <v>111.88672785053301</v>
      </c>
      <c r="AU266">
        <v>105.65273522209399</v>
      </c>
      <c r="AV266">
        <v>122.343831042319</v>
      </c>
      <c r="AW266">
        <v>124.473025753283</v>
      </c>
      <c r="AX266">
        <v>125.87864360248101</v>
      </c>
      <c r="AY266">
        <v>112.07875347883</v>
      </c>
      <c r="AZ266">
        <v>118.836165873176</v>
      </c>
      <c r="BD266">
        <v>136.42173670874001</v>
      </c>
      <c r="BE266">
        <v>147.389778268762</v>
      </c>
      <c r="BF266">
        <v>131.400310509197</v>
      </c>
      <c r="BG266">
        <v>119.41995177636799</v>
      </c>
      <c r="BH266">
        <v>134.95997582073699</v>
      </c>
      <c r="BI266">
        <v>135.727900529171</v>
      </c>
      <c r="BJ266">
        <f t="shared" si="15"/>
        <v>126.12621314343627</v>
      </c>
      <c r="BK266">
        <f t="shared" si="14"/>
        <v>122.48084774162889</v>
      </c>
      <c r="BL266">
        <v>109.198818995774</v>
      </c>
      <c r="BM266">
        <f t="shared" si="11"/>
        <v>0.32322896806328993</v>
      </c>
      <c r="BN266">
        <f t="shared" si="12"/>
        <v>424</v>
      </c>
      <c r="BO266">
        <f t="shared" si="13"/>
        <v>1.1616438356164382</v>
      </c>
    </row>
    <row r="267" spans="1:67" x14ac:dyDescent="0.35">
      <c r="A267">
        <v>265</v>
      </c>
      <c r="B267" s="1">
        <v>42202</v>
      </c>
      <c r="C267" t="s">
        <v>295</v>
      </c>
      <c r="J267">
        <v>104.63288368336499</v>
      </c>
      <c r="K267">
        <v>107.03742058167499</v>
      </c>
      <c r="L267">
        <v>129.420337653351</v>
      </c>
      <c r="M267">
        <v>138.74628632076499</v>
      </c>
      <c r="N267">
        <v>135.45693419885899</v>
      </c>
      <c r="O267">
        <v>128.150785972048</v>
      </c>
      <c r="P267">
        <v>123.83776976921401</v>
      </c>
      <c r="Q267">
        <v>129.17443444582199</v>
      </c>
      <c r="R267">
        <v>126.417286050147</v>
      </c>
      <c r="AF267">
        <v>102.324338235469</v>
      </c>
      <c r="AG267">
        <v>98.537181298620993</v>
      </c>
      <c r="AH267">
        <v>95.860434879569198</v>
      </c>
      <c r="AI267">
        <v>108.03543064375999</v>
      </c>
      <c r="AN267">
        <v>92.533836039215004</v>
      </c>
      <c r="AO267">
        <v>90.948375520475594</v>
      </c>
      <c r="AP267">
        <v>99.020622140523898</v>
      </c>
      <c r="AQ267">
        <v>91.924393467930003</v>
      </c>
      <c r="AR267">
        <v>87.392758278462793</v>
      </c>
      <c r="AS267">
        <v>97.247952831798301</v>
      </c>
      <c r="AT267">
        <v>91.432835793193803</v>
      </c>
      <c r="AU267">
        <v>82.591434787643493</v>
      </c>
      <c r="AV267">
        <v>95.274564152899501</v>
      </c>
      <c r="AW267">
        <v>95.731177953487204</v>
      </c>
      <c r="AX267">
        <v>106.224941601366</v>
      </c>
      <c r="AY267">
        <v>89.324776052667005</v>
      </c>
      <c r="BC267">
        <v>99.910383051653497</v>
      </c>
      <c r="BD267">
        <v>118.439475487363</v>
      </c>
      <c r="BE267">
        <v>108.55262176994</v>
      </c>
      <c r="BF267">
        <v>102.879882077974</v>
      </c>
      <c r="BG267">
        <v>106.05308851247</v>
      </c>
      <c r="BH267">
        <v>106.51133429555099</v>
      </c>
      <c r="BI267">
        <v>121.90774904627899</v>
      </c>
      <c r="BJ267">
        <f t="shared" si="15"/>
        <v>106.61042895604866</v>
      </c>
      <c r="BK267">
        <f t="shared" si="14"/>
        <v>102.96506355424128</v>
      </c>
      <c r="BL267">
        <v>109.153693206347</v>
      </c>
      <c r="BM267">
        <f t="shared" si="11"/>
        <v>0.31891483905497209</v>
      </c>
      <c r="BN267">
        <f t="shared" si="12"/>
        <v>440</v>
      </c>
      <c r="BO267">
        <f t="shared" si="13"/>
        <v>1.2054794520547945</v>
      </c>
    </row>
    <row r="268" spans="1:67" x14ac:dyDescent="0.35">
      <c r="A268">
        <v>266</v>
      </c>
      <c r="B268" s="1">
        <v>42210</v>
      </c>
      <c r="C268" t="s">
        <v>296</v>
      </c>
      <c r="D268">
        <v>115.986345923087</v>
      </c>
      <c r="E268">
        <v>112.27910292912399</v>
      </c>
      <c r="F268">
        <v>119.488673428894</v>
      </c>
      <c r="G268">
        <v>114.792184696399</v>
      </c>
      <c r="H268">
        <v>111.20876427515699</v>
      </c>
      <c r="I268">
        <v>114.269592057823</v>
      </c>
      <c r="J268">
        <v>128.47072198216799</v>
      </c>
      <c r="K268">
        <v>130.64114021137399</v>
      </c>
      <c r="L268">
        <v>141.31551102619599</v>
      </c>
      <c r="M268">
        <v>150.68135533170999</v>
      </c>
      <c r="N268">
        <v>148.55318808519701</v>
      </c>
      <c r="O268">
        <v>143.950278476753</v>
      </c>
      <c r="P268">
        <v>137.17307769326101</v>
      </c>
      <c r="Q268">
        <v>145.825516735988</v>
      </c>
      <c r="R268">
        <v>143.01639626977999</v>
      </c>
      <c r="S268">
        <v>141.48897388312599</v>
      </c>
      <c r="T268">
        <v>147.365279634785</v>
      </c>
      <c r="U268">
        <v>138.10319530174101</v>
      </c>
      <c r="V268">
        <v>125.01553200516</v>
      </c>
      <c r="W268">
        <v>119.075931198006</v>
      </c>
      <c r="X268">
        <v>116.324810416364</v>
      </c>
      <c r="Y268">
        <v>114.102725598761</v>
      </c>
      <c r="Z268">
        <v>112.845791576682</v>
      </c>
      <c r="AA268">
        <v>101.943723598348</v>
      </c>
      <c r="AB268">
        <v>109.405205638948</v>
      </c>
      <c r="AC268">
        <v>104.760363077816</v>
      </c>
      <c r="AD268">
        <v>102.881490264181</v>
      </c>
      <c r="AE268">
        <v>116.41574023286999</v>
      </c>
      <c r="AF268">
        <v>117.66308519433601</v>
      </c>
      <c r="AG268">
        <v>117.57717017895401</v>
      </c>
      <c r="AH268">
        <v>111.453417168138</v>
      </c>
      <c r="AI268">
        <v>124.296014003528</v>
      </c>
      <c r="AJ268">
        <v>118.47932697666199</v>
      </c>
      <c r="AK268">
        <v>115.26124144925301</v>
      </c>
      <c r="AL268">
        <v>111.883119916095</v>
      </c>
      <c r="AM268">
        <v>111.8787440123</v>
      </c>
      <c r="AN268">
        <v>111.257911412883</v>
      </c>
      <c r="AO268">
        <v>110.603807513069</v>
      </c>
      <c r="AP268">
        <v>124.488734282325</v>
      </c>
      <c r="AQ268">
        <v>110.27230610382701</v>
      </c>
      <c r="AR268">
        <v>108.10021120665201</v>
      </c>
      <c r="AS268">
        <v>114.445296349291</v>
      </c>
      <c r="AT268">
        <v>106.73115026334099</v>
      </c>
      <c r="AU268">
        <v>98.6608186362282</v>
      </c>
      <c r="AV268">
        <v>112.520316246303</v>
      </c>
      <c r="AW268">
        <v>117.123421574641</v>
      </c>
      <c r="AX268">
        <v>117.537457162053</v>
      </c>
      <c r="AY268">
        <v>105.430226564977</v>
      </c>
      <c r="AZ268">
        <v>109.877594893793</v>
      </c>
      <c r="BA268">
        <v>124.274980273539</v>
      </c>
      <c r="BB268">
        <v>116.884352622374</v>
      </c>
      <c r="BC268">
        <v>126.888939158303</v>
      </c>
      <c r="BD268">
        <v>131.379321347667</v>
      </c>
      <c r="BE268">
        <v>136.41333221019201</v>
      </c>
      <c r="BF268">
        <v>133.13244638369599</v>
      </c>
      <c r="BG268">
        <v>105.63430810617101</v>
      </c>
      <c r="BH268">
        <v>115.69463817781001</v>
      </c>
      <c r="BI268">
        <v>129.22890047650199</v>
      </c>
      <c r="BJ268">
        <f t="shared" si="15"/>
        <v>120.73195174852762</v>
      </c>
      <c r="BK268">
        <f t="shared" si="14"/>
        <v>117.08658634672024</v>
      </c>
      <c r="BL268">
        <v>109.059734933557</v>
      </c>
      <c r="BM268">
        <f t="shared" si="11"/>
        <v>0.30993221259321257</v>
      </c>
      <c r="BN268">
        <f t="shared" si="12"/>
        <v>448</v>
      </c>
      <c r="BO268">
        <f t="shared" si="13"/>
        <v>1.2273972602739727</v>
      </c>
    </row>
    <row r="269" spans="1:67" x14ac:dyDescent="0.35">
      <c r="A269">
        <v>267</v>
      </c>
      <c r="B269" s="1">
        <v>42211</v>
      </c>
      <c r="C269" t="s">
        <v>265</v>
      </c>
      <c r="W269">
        <v>106.28362774039999</v>
      </c>
      <c r="X269">
        <v>107.411751264137</v>
      </c>
      <c r="Y269">
        <v>106.573843677631</v>
      </c>
      <c r="Z269">
        <v>97.001915901828696</v>
      </c>
      <c r="AA269">
        <v>95.859522695304406</v>
      </c>
      <c r="AB269">
        <v>99.375432364780195</v>
      </c>
      <c r="AC269">
        <v>95.106219357320199</v>
      </c>
      <c r="AD269">
        <v>97.280025949078507</v>
      </c>
      <c r="AE269">
        <v>105.85550168307201</v>
      </c>
      <c r="AF269">
        <v>104.152551320073</v>
      </c>
      <c r="AM269">
        <v>94.363547896166494</v>
      </c>
      <c r="AN269">
        <v>97.970540815662901</v>
      </c>
      <c r="AO269">
        <v>98.559378440473793</v>
      </c>
      <c r="AP269">
        <v>105.21169232481201</v>
      </c>
      <c r="AQ269">
        <v>98.353222854101006</v>
      </c>
      <c r="AR269">
        <v>97.488004767153697</v>
      </c>
      <c r="AS269">
        <v>107.37123767201</v>
      </c>
      <c r="AT269">
        <v>98.4253739207672</v>
      </c>
      <c r="AU269">
        <v>86.974990221583596</v>
      </c>
      <c r="AV269">
        <v>105.09664265194699</v>
      </c>
      <c r="BC269">
        <v>115.333322085265</v>
      </c>
      <c r="BD269">
        <v>126.925419066028</v>
      </c>
      <c r="BE269">
        <v>120.956198292735</v>
      </c>
      <c r="BF269">
        <v>118.546372359543</v>
      </c>
      <c r="BG269">
        <v>101.001491742566</v>
      </c>
      <c r="BH269">
        <v>98.497400094706506</v>
      </c>
      <c r="BI269">
        <v>116.207188166576</v>
      </c>
      <c r="BJ269">
        <f t="shared" si="15"/>
        <v>103.78453390095267</v>
      </c>
      <c r="BK269">
        <f t="shared" si="14"/>
        <v>100.13916849914528</v>
      </c>
      <c r="BL269">
        <v>109.686013208654</v>
      </c>
      <c r="BM269">
        <f t="shared" si="11"/>
        <v>0.36980585265984811</v>
      </c>
      <c r="BN269">
        <f t="shared" si="12"/>
        <v>449</v>
      </c>
      <c r="BO269">
        <f t="shared" si="13"/>
        <v>1.2301369863013698</v>
      </c>
    </row>
    <row r="270" spans="1:67" x14ac:dyDescent="0.35">
      <c r="A270">
        <v>268</v>
      </c>
      <c r="B270" s="1">
        <v>42218</v>
      </c>
      <c r="C270" t="s">
        <v>297</v>
      </c>
      <c r="D270">
        <v>104.331858708672</v>
      </c>
      <c r="E270">
        <v>108.60480531899</v>
      </c>
      <c r="F270">
        <v>110.137100243307</v>
      </c>
      <c r="L270">
        <v>125.89494964535901</v>
      </c>
      <c r="M270">
        <v>135.86323062296299</v>
      </c>
      <c r="N270">
        <v>135.64055156025799</v>
      </c>
      <c r="O270">
        <v>128.54515342915801</v>
      </c>
      <c r="P270">
        <v>120.590748545991</v>
      </c>
      <c r="Q270">
        <v>134.98897954569199</v>
      </c>
      <c r="R270">
        <v>130.07008267132201</v>
      </c>
      <c r="S270">
        <v>131.28322943029801</v>
      </c>
      <c r="T270">
        <v>134.39210392075299</v>
      </c>
      <c r="U270">
        <v>124.35307141726599</v>
      </c>
      <c r="V270">
        <v>115.106035586639</v>
      </c>
      <c r="W270">
        <v>105.75118233470199</v>
      </c>
      <c r="AD270">
        <v>89.200885360903399</v>
      </c>
      <c r="AE270">
        <v>101.442018660977</v>
      </c>
      <c r="AF270">
        <v>98.776650090657895</v>
      </c>
      <c r="AG270">
        <v>99.147477624124605</v>
      </c>
      <c r="AH270">
        <v>90.152862899524607</v>
      </c>
      <c r="AI270">
        <v>112.141461037924</v>
      </c>
      <c r="AJ270">
        <v>108.89761486042001</v>
      </c>
      <c r="AK270">
        <v>107.969445137634</v>
      </c>
      <c r="AL270">
        <v>98.299926648900296</v>
      </c>
      <c r="AM270">
        <v>102.01814284394101</v>
      </c>
      <c r="AN270">
        <v>104.667872478775</v>
      </c>
      <c r="AS270">
        <v>98.376816150968097</v>
      </c>
      <c r="AT270">
        <v>92.096577085096598</v>
      </c>
      <c r="AU270">
        <v>81.384600435622502</v>
      </c>
      <c r="AV270">
        <v>97.710614194366002</v>
      </c>
      <c r="AW270">
        <v>99.288021973749096</v>
      </c>
      <c r="AX270">
        <v>102.274408347776</v>
      </c>
      <c r="AY270">
        <v>96.353054260050001</v>
      </c>
      <c r="AZ270">
        <v>102.66013567025701</v>
      </c>
      <c r="BA270">
        <v>118.79963465891301</v>
      </c>
      <c r="BB270">
        <v>115.50501718597801</v>
      </c>
      <c r="BC270">
        <v>120.998809486789</v>
      </c>
      <c r="BG270">
        <v>99.869649479992503</v>
      </c>
      <c r="BH270">
        <v>107.2221520236</v>
      </c>
      <c r="BI270">
        <v>119.121931510298</v>
      </c>
      <c r="BJ270">
        <f t="shared" si="15"/>
        <v>110.24822157721519</v>
      </c>
      <c r="BK270">
        <f t="shared" si="14"/>
        <v>106.60285617540781</v>
      </c>
      <c r="BL270">
        <v>110.10497727623201</v>
      </c>
      <c r="BM270">
        <f t="shared" si="11"/>
        <v>0.40985977881453284</v>
      </c>
      <c r="BN270">
        <f t="shared" si="12"/>
        <v>456</v>
      </c>
      <c r="BO270">
        <f t="shared" si="13"/>
        <v>1.2493150684931507</v>
      </c>
    </row>
    <row r="271" spans="1:67" x14ac:dyDescent="0.35">
      <c r="A271">
        <v>269</v>
      </c>
      <c r="B271" s="1">
        <v>42219</v>
      </c>
      <c r="C271" t="s">
        <v>298</v>
      </c>
      <c r="D271">
        <v>78.955138239965095</v>
      </c>
      <c r="E271">
        <v>76.1989357737463</v>
      </c>
      <c r="F271">
        <v>76.952279921857695</v>
      </c>
      <c r="G271">
        <v>77.096232240973606</v>
      </c>
      <c r="H271">
        <v>69.431280727576507</v>
      </c>
      <c r="I271">
        <v>79.467781467233706</v>
      </c>
      <c r="J271">
        <v>92.844065225129398</v>
      </c>
      <c r="K271">
        <v>90.668626808659695</v>
      </c>
      <c r="L271">
        <v>106.371048932422</v>
      </c>
      <c r="M271">
        <v>113.076235877842</v>
      </c>
      <c r="N271">
        <v>118.186607743311</v>
      </c>
      <c r="O271">
        <v>108.328764994466</v>
      </c>
      <c r="P271">
        <v>100.84978018531</v>
      </c>
      <c r="Q271">
        <v>110.48116630020699</v>
      </c>
      <c r="R271">
        <v>101.991127943206</v>
      </c>
      <c r="S271">
        <v>105.118228442752</v>
      </c>
      <c r="T271">
        <v>113.019724843746</v>
      </c>
      <c r="U271">
        <v>97.4650629798398</v>
      </c>
      <c r="V271">
        <v>90.740428011463493</v>
      </c>
      <c r="W271">
        <v>78.415262212458103</v>
      </c>
      <c r="X271">
        <v>79.064885167212196</v>
      </c>
      <c r="Y271">
        <v>80.161036166190897</v>
      </c>
      <c r="Z271">
        <v>71.908348134491405</v>
      </c>
      <c r="AA271">
        <v>69.440290445097503</v>
      </c>
      <c r="AB271">
        <v>76.109801136892401</v>
      </c>
      <c r="AC271">
        <v>66.028526845346803</v>
      </c>
      <c r="AD271">
        <v>71.395876436814106</v>
      </c>
      <c r="AE271">
        <v>81.0867107944634</v>
      </c>
      <c r="AF271">
        <v>80.5818862761557</v>
      </c>
      <c r="AG271">
        <v>80.919897666024994</v>
      </c>
      <c r="AH271">
        <v>72.051905872183497</v>
      </c>
      <c r="AI271">
        <v>87.420824925032505</v>
      </c>
      <c r="AJ271">
        <v>80.535860159480094</v>
      </c>
      <c r="AK271">
        <v>80.904483295034396</v>
      </c>
      <c r="AL271">
        <v>70.8257124956734</v>
      </c>
      <c r="AM271">
        <v>71.667873933466694</v>
      </c>
      <c r="AN271">
        <v>71.6457479244106</v>
      </c>
      <c r="AO271">
        <v>73.246693501694295</v>
      </c>
      <c r="AP271">
        <v>81.910589551457804</v>
      </c>
      <c r="AQ271">
        <v>72.303213827198604</v>
      </c>
      <c r="AR271">
        <v>70.4657906365195</v>
      </c>
      <c r="AS271">
        <v>75.339505727768</v>
      </c>
      <c r="AT271">
        <v>69.371459286969895</v>
      </c>
      <c r="AU271">
        <v>60.374647228748302</v>
      </c>
      <c r="AV271">
        <v>71.428360991998701</v>
      </c>
      <c r="AW271">
        <v>76.870479396041105</v>
      </c>
      <c r="AX271">
        <v>79.717257960553198</v>
      </c>
      <c r="AY271">
        <v>67.066640562964395</v>
      </c>
      <c r="AZ271">
        <v>71.033703645290501</v>
      </c>
      <c r="BA271">
        <v>87.3745786962062</v>
      </c>
      <c r="BB271">
        <v>85.998689749380503</v>
      </c>
      <c r="BC271">
        <v>88.641154059516694</v>
      </c>
      <c r="BD271">
        <v>95.799696033239101</v>
      </c>
      <c r="BE271">
        <v>103.101747075712</v>
      </c>
      <c r="BF271">
        <v>85.599977658580201</v>
      </c>
      <c r="BG271">
        <v>81.224411557607297</v>
      </c>
      <c r="BH271">
        <v>84.444873907662597</v>
      </c>
      <c r="BI271">
        <v>90.625371015025195</v>
      </c>
      <c r="BJ271">
        <f t="shared" si="15"/>
        <v>83.609418769246048</v>
      </c>
      <c r="BK271">
        <f t="shared" si="14"/>
        <v>79.964053367438666</v>
      </c>
      <c r="BL271">
        <v>110.489935688862</v>
      </c>
      <c r="BM271">
        <f t="shared" si="11"/>
        <v>0.44666268633174111</v>
      </c>
      <c r="BN271">
        <f t="shared" si="12"/>
        <v>457</v>
      </c>
      <c r="BO271">
        <f t="shared" si="13"/>
        <v>1.252054794520548</v>
      </c>
    </row>
    <row r="272" spans="1:67" x14ac:dyDescent="0.35">
      <c r="A272">
        <v>270</v>
      </c>
      <c r="B272" s="1">
        <v>42221</v>
      </c>
      <c r="C272" t="s">
        <v>299</v>
      </c>
      <c r="D272">
        <v>102.742935137289</v>
      </c>
      <c r="E272">
        <v>104.675887680942</v>
      </c>
      <c r="F272">
        <v>106.07081805875499</v>
      </c>
      <c r="G272">
        <v>106.45896163426301</v>
      </c>
      <c r="H272">
        <v>100.82074971074501</v>
      </c>
      <c r="I272">
        <v>102.025670024202</v>
      </c>
      <c r="J272">
        <v>116.42921627054901</v>
      </c>
      <c r="K272">
        <v>114.400915010247</v>
      </c>
      <c r="L272">
        <v>129.552910721774</v>
      </c>
      <c r="M272">
        <v>136.41432832426</v>
      </c>
      <c r="N272">
        <v>140.623031875072</v>
      </c>
      <c r="O272">
        <v>131.02750722111901</v>
      </c>
      <c r="P272">
        <v>123.607800456511</v>
      </c>
      <c r="Q272">
        <v>135.10804862628899</v>
      </c>
      <c r="R272">
        <v>130.667856269841</v>
      </c>
      <c r="S272">
        <v>128.34935681978499</v>
      </c>
      <c r="T272">
        <v>135.46207133429499</v>
      </c>
      <c r="U272">
        <v>127.615707711103</v>
      </c>
      <c r="V272">
        <v>117.08970714307701</v>
      </c>
      <c r="W272">
        <v>108.896814955544</v>
      </c>
      <c r="X272">
        <v>105.99949128547399</v>
      </c>
      <c r="Y272">
        <v>106.995413652576</v>
      </c>
      <c r="Z272">
        <v>102.05242683518399</v>
      </c>
      <c r="AA272">
        <v>99.7243590615995</v>
      </c>
      <c r="AB272">
        <v>103.755198141204</v>
      </c>
      <c r="AC272">
        <v>97.213978179336095</v>
      </c>
      <c r="AD272">
        <v>97.266788298185105</v>
      </c>
      <c r="AE272">
        <v>109.54972579442401</v>
      </c>
      <c r="AF272">
        <v>110.65145313136</v>
      </c>
      <c r="AG272">
        <v>106.447481594831</v>
      </c>
      <c r="AH272">
        <v>103.782877793445</v>
      </c>
      <c r="AI272">
        <v>116.53483311472</v>
      </c>
      <c r="AJ272">
        <v>110.210305688677</v>
      </c>
      <c r="AK272">
        <v>106.144758398485</v>
      </c>
      <c r="AL272">
        <v>98.128153369758806</v>
      </c>
      <c r="AM272">
        <v>97.8877002311594</v>
      </c>
      <c r="AN272">
        <v>104.351403691673</v>
      </c>
      <c r="AO272">
        <v>103.337382518693</v>
      </c>
      <c r="AP272">
        <v>112.159764855334</v>
      </c>
      <c r="AQ272">
        <v>103.27925321111</v>
      </c>
      <c r="AR272">
        <v>102.45434292210901</v>
      </c>
      <c r="AS272">
        <v>107.569091454855</v>
      </c>
      <c r="AT272">
        <v>103.383688912211</v>
      </c>
      <c r="AU272">
        <v>93.911809416013199</v>
      </c>
      <c r="AV272">
        <v>105.015051557568</v>
      </c>
      <c r="AW272">
        <v>109.275929294536</v>
      </c>
      <c r="AX272">
        <v>109.570574598229</v>
      </c>
      <c r="AY272">
        <v>98.674086492884499</v>
      </c>
      <c r="AZ272">
        <v>105.48194174798201</v>
      </c>
      <c r="BA272">
        <v>124.07296462457001</v>
      </c>
      <c r="BB272">
        <v>118.076208940898</v>
      </c>
      <c r="BC272">
        <v>125.157342092595</v>
      </c>
      <c r="BD272">
        <v>134.851584000819</v>
      </c>
      <c r="BE272">
        <v>132.835236097739</v>
      </c>
      <c r="BF272">
        <v>132.97453519490301</v>
      </c>
      <c r="BG272">
        <v>120.04523088486</v>
      </c>
      <c r="BH272">
        <v>117.94619679719101</v>
      </c>
      <c r="BI272">
        <v>136.34023923705001</v>
      </c>
      <c r="BJ272">
        <f t="shared" si="15"/>
        <v>113.29567410517075</v>
      </c>
      <c r="BK272">
        <f t="shared" si="14"/>
        <v>109.65030870336336</v>
      </c>
      <c r="BL272">
        <v>110.98825090090099</v>
      </c>
      <c r="BM272">
        <f t="shared" si="11"/>
        <v>0.49430276396453166</v>
      </c>
      <c r="BN272">
        <f t="shared" si="12"/>
        <v>459</v>
      </c>
      <c r="BO272">
        <f t="shared" si="13"/>
        <v>1.2575342465753425</v>
      </c>
    </row>
    <row r="273" spans="1:67" x14ac:dyDescent="0.35">
      <c r="A273">
        <v>271</v>
      </c>
      <c r="B273" s="1">
        <v>42234</v>
      </c>
      <c r="C273" t="s">
        <v>300</v>
      </c>
      <c r="G273">
        <v>90.685623949298801</v>
      </c>
      <c r="H273">
        <v>90.077175396666803</v>
      </c>
      <c r="I273">
        <v>96.046853120808606</v>
      </c>
      <c r="J273">
        <v>103.623312320294</v>
      </c>
      <c r="K273">
        <v>104.45897680169</v>
      </c>
      <c r="L273">
        <v>118.547883108005</v>
      </c>
      <c r="M273">
        <v>129.21847778051699</v>
      </c>
      <c r="N273">
        <v>133.027895520192</v>
      </c>
      <c r="O273">
        <v>127.01174911467901</v>
      </c>
      <c r="P273">
        <v>112.59405898323899</v>
      </c>
      <c r="Q273">
        <v>124.602261858723</v>
      </c>
      <c r="R273">
        <v>115.810711920175</v>
      </c>
      <c r="S273">
        <v>119.777809931528</v>
      </c>
      <c r="X273">
        <v>85.147732001835806</v>
      </c>
      <c r="Y273">
        <v>89.856493284886199</v>
      </c>
      <c r="Z273">
        <v>92.162557919475205</v>
      </c>
      <c r="AA273">
        <v>87.361118195564202</v>
      </c>
      <c r="AB273">
        <v>89.741681413966901</v>
      </c>
      <c r="AC273">
        <v>84.457498480922197</v>
      </c>
      <c r="AD273">
        <v>84.9004245186931</v>
      </c>
      <c r="AE273">
        <v>100.57157339632199</v>
      </c>
      <c r="AF273">
        <v>103.503807042288</v>
      </c>
      <c r="AG273">
        <v>98.780742975810696</v>
      </c>
      <c r="AH273">
        <v>95.304833519876993</v>
      </c>
      <c r="AI273">
        <v>107.541432843159</v>
      </c>
      <c r="AJ273">
        <v>105.916763644155</v>
      </c>
      <c r="AO273">
        <v>94.604252693169997</v>
      </c>
      <c r="AP273">
        <v>105.714058496552</v>
      </c>
      <c r="AQ273">
        <v>94.083603470960995</v>
      </c>
      <c r="AR273">
        <v>90.153177670196698</v>
      </c>
      <c r="AS273">
        <v>100.13379317254</v>
      </c>
      <c r="AT273">
        <v>91.211180249092294</v>
      </c>
      <c r="AU273">
        <v>81.253432987653696</v>
      </c>
      <c r="AV273">
        <v>95.130698471914897</v>
      </c>
      <c r="AW273">
        <v>95.086376110910294</v>
      </c>
      <c r="AX273">
        <v>103.112175925881</v>
      </c>
      <c r="AY273">
        <v>85.903209734645301</v>
      </c>
      <c r="AZ273">
        <v>94.367811273023804</v>
      </c>
      <c r="BD273">
        <v>121.71822420254099</v>
      </c>
      <c r="BE273">
        <v>113.93000569343501</v>
      </c>
      <c r="BF273">
        <v>106.289131634333</v>
      </c>
      <c r="BG273">
        <v>106.442948243666</v>
      </c>
      <c r="BH273">
        <v>107.856310701156</v>
      </c>
      <c r="BI273">
        <v>122.589762808304</v>
      </c>
      <c r="BJ273">
        <f t="shared" si="15"/>
        <v>102.27976369506244</v>
      </c>
      <c r="BK273">
        <f t="shared" si="14"/>
        <v>98.63439829325506</v>
      </c>
      <c r="BL273">
        <v>110.323652931117</v>
      </c>
      <c r="BM273">
        <f t="shared" si="11"/>
        <v>0.43076567316300218</v>
      </c>
      <c r="BN273">
        <f t="shared" si="12"/>
        <v>472</v>
      </c>
      <c r="BO273">
        <f t="shared" si="13"/>
        <v>1.2931506849315069</v>
      </c>
    </row>
    <row r="274" spans="1:67" x14ac:dyDescent="0.35">
      <c r="A274">
        <v>272</v>
      </c>
      <c r="B274" s="1">
        <v>42235</v>
      </c>
      <c r="C274" t="s">
        <v>265</v>
      </c>
      <c r="D274">
        <v>77.624813100860806</v>
      </c>
      <c r="E274">
        <v>80.203917732358903</v>
      </c>
      <c r="F274">
        <v>80.755199377198295</v>
      </c>
      <c r="G274">
        <v>77.897596994017206</v>
      </c>
      <c r="H274">
        <v>72.433534709728605</v>
      </c>
      <c r="I274">
        <v>74.998372697989097</v>
      </c>
      <c r="J274">
        <v>97.223435409665896</v>
      </c>
      <c r="K274">
        <v>91.258406255790902</v>
      </c>
      <c r="L274">
        <v>104.08263442207399</v>
      </c>
      <c r="M274">
        <v>112.129399547343</v>
      </c>
      <c r="N274">
        <v>111.436624099131</v>
      </c>
      <c r="O274">
        <v>110.845508577655</v>
      </c>
      <c r="P274">
        <v>97.703970319534804</v>
      </c>
      <c r="Q274">
        <v>108.00596614401501</v>
      </c>
      <c r="R274">
        <v>107.425572073258</v>
      </c>
      <c r="S274">
        <v>107.67141614674701</v>
      </c>
      <c r="T274">
        <v>112.259355829124</v>
      </c>
      <c r="U274">
        <v>102.621847920447</v>
      </c>
      <c r="V274">
        <v>87.573532268121198</v>
      </c>
      <c r="W274">
        <v>81.839240049373302</v>
      </c>
      <c r="X274">
        <v>80.366830427574598</v>
      </c>
      <c r="Y274">
        <v>77.576914887081898</v>
      </c>
      <c r="Z274">
        <v>76.242284015962099</v>
      </c>
      <c r="AA274">
        <v>68.999190920525294</v>
      </c>
      <c r="AB274">
        <v>69.932290908600095</v>
      </c>
      <c r="AC274">
        <v>70.4657136845195</v>
      </c>
      <c r="AD274">
        <v>63.8773575629112</v>
      </c>
      <c r="AE274">
        <v>75.591985655281107</v>
      </c>
      <c r="AF274">
        <v>81.129876735677996</v>
      </c>
      <c r="AG274">
        <v>77.395013232875002</v>
      </c>
      <c r="AH274">
        <v>75.158081221321694</v>
      </c>
      <c r="AI274">
        <v>86.532451284945296</v>
      </c>
      <c r="AJ274">
        <v>86.014877645862597</v>
      </c>
      <c r="AK274">
        <v>77.006965177965398</v>
      </c>
      <c r="AL274">
        <v>74.9423656631905</v>
      </c>
      <c r="AM274">
        <v>73.895367931510506</v>
      </c>
      <c r="AN274">
        <v>75.890277010863997</v>
      </c>
      <c r="AO274">
        <v>77.0214080705654</v>
      </c>
      <c r="AP274">
        <v>83.980559451574393</v>
      </c>
      <c r="AQ274">
        <v>75.902199085708503</v>
      </c>
      <c r="AR274">
        <v>69.049880996655105</v>
      </c>
      <c r="AS274">
        <v>81.385962149029297</v>
      </c>
      <c r="AT274">
        <v>73.076983273803293</v>
      </c>
      <c r="AU274">
        <v>60.656700403213399</v>
      </c>
      <c r="AV274">
        <v>79.013284313167901</v>
      </c>
      <c r="AW274">
        <v>78.695528415055307</v>
      </c>
      <c r="AX274">
        <v>82.898697981366396</v>
      </c>
      <c r="AY274">
        <v>70.087732900709398</v>
      </c>
      <c r="AZ274">
        <v>71.317288812796903</v>
      </c>
      <c r="BA274">
        <v>88.600659192934899</v>
      </c>
      <c r="BB274">
        <v>86.2137346492798</v>
      </c>
      <c r="BC274">
        <v>85.662770873763606</v>
      </c>
      <c r="BD274">
        <v>104.709485186574</v>
      </c>
      <c r="BE274">
        <v>97.413501777630003</v>
      </c>
      <c r="BF274">
        <v>86.719536964558003</v>
      </c>
      <c r="BG274">
        <v>81.260099848315406</v>
      </c>
      <c r="BH274">
        <v>85.557879857431104</v>
      </c>
      <c r="BI274">
        <v>97.947843810327399</v>
      </c>
      <c r="BJ274">
        <f t="shared" si="15"/>
        <v>84.55482630440622</v>
      </c>
      <c r="BK274">
        <f t="shared" si="14"/>
        <v>80.909460902598838</v>
      </c>
      <c r="BL274">
        <v>111.203471038598</v>
      </c>
      <c r="BM274">
        <f t="shared" si="11"/>
        <v>0.51487830294130055</v>
      </c>
      <c r="BN274">
        <f t="shared" si="12"/>
        <v>473</v>
      </c>
      <c r="BO274">
        <f t="shared" si="13"/>
        <v>1.295890410958904</v>
      </c>
    </row>
    <row r="275" spans="1:67" x14ac:dyDescent="0.35">
      <c r="A275">
        <v>273</v>
      </c>
      <c r="B275" s="1">
        <v>42242</v>
      </c>
      <c r="C275" t="s">
        <v>297</v>
      </c>
      <c r="D275">
        <v>122.305278128458</v>
      </c>
      <c r="E275">
        <v>124.150893026467</v>
      </c>
      <c r="F275">
        <v>124.646282149863</v>
      </c>
      <c r="G275">
        <v>121.92122407587701</v>
      </c>
      <c r="H275">
        <v>118.200512046005</v>
      </c>
      <c r="I275">
        <v>120.70572052008001</v>
      </c>
      <c r="J275">
        <v>134.22571355624601</v>
      </c>
      <c r="K275">
        <v>137.34401884365499</v>
      </c>
      <c r="L275">
        <v>148.62417492282</v>
      </c>
      <c r="M275">
        <v>156.92228233682701</v>
      </c>
      <c r="N275">
        <v>158.10895714414701</v>
      </c>
      <c r="O275">
        <v>153.63194625897</v>
      </c>
      <c r="P275">
        <v>143.044170101079</v>
      </c>
      <c r="Q275">
        <v>152.852025374504</v>
      </c>
      <c r="R275">
        <v>151.55857984846901</v>
      </c>
      <c r="S275">
        <v>148.08260831819899</v>
      </c>
      <c r="T275">
        <v>155.18014206913699</v>
      </c>
      <c r="U275">
        <v>145.01285514433499</v>
      </c>
      <c r="V275">
        <v>130.47501132442201</v>
      </c>
      <c r="W275">
        <v>124.920113746513</v>
      </c>
      <c r="X275">
        <v>121.625492920574</v>
      </c>
      <c r="Y275">
        <v>122.69942412759001</v>
      </c>
      <c r="Z275">
        <v>114.114766584516</v>
      </c>
      <c r="AA275">
        <v>109.059835604867</v>
      </c>
      <c r="AB275">
        <v>112.551381229265</v>
      </c>
      <c r="AC275">
        <v>110.801749396764</v>
      </c>
      <c r="AD275">
        <v>111.354809226735</v>
      </c>
      <c r="AE275">
        <v>120.539164404175</v>
      </c>
      <c r="AF275">
        <v>127.974017969735</v>
      </c>
      <c r="AG275">
        <v>122.224272395306</v>
      </c>
      <c r="AH275">
        <v>115.399326021031</v>
      </c>
      <c r="AI275">
        <v>130.91841919884899</v>
      </c>
      <c r="AJ275">
        <v>127.522731622805</v>
      </c>
      <c r="AK275">
        <v>122.498271184727</v>
      </c>
      <c r="AL275">
        <v>120.36036756345401</v>
      </c>
      <c r="AM275">
        <v>118.597296324293</v>
      </c>
      <c r="AN275">
        <v>119.474314321129</v>
      </c>
      <c r="AO275">
        <v>119.17396721736699</v>
      </c>
      <c r="AP275">
        <v>129.29346478658201</v>
      </c>
      <c r="AQ275">
        <v>124.60531708373099</v>
      </c>
      <c r="AR275">
        <v>118.115141863272</v>
      </c>
      <c r="AS275">
        <v>123.800189524009</v>
      </c>
      <c r="AT275">
        <v>118.04287801727</v>
      </c>
      <c r="AU275">
        <v>108.29776418086</v>
      </c>
      <c r="AV275">
        <v>123.356306962536</v>
      </c>
      <c r="AW275">
        <v>128.44175326436999</v>
      </c>
      <c r="AX275">
        <v>128.701663408218</v>
      </c>
      <c r="AY275">
        <v>114.578774682713</v>
      </c>
      <c r="AZ275">
        <v>117.49333913728699</v>
      </c>
      <c r="BA275">
        <v>132.23793966177601</v>
      </c>
      <c r="BB275">
        <v>132.84475301242901</v>
      </c>
      <c r="BC275">
        <v>133.87010000412201</v>
      </c>
      <c r="BD275">
        <v>144.93913891541101</v>
      </c>
      <c r="BE275">
        <v>144.82435649733901</v>
      </c>
      <c r="BF275">
        <v>134.72511323206899</v>
      </c>
      <c r="BG275">
        <v>125.15747951506199</v>
      </c>
      <c r="BH275">
        <v>133.38957771458001</v>
      </c>
      <c r="BI275">
        <v>144.01528678295099</v>
      </c>
      <c r="BJ275">
        <f t="shared" si="15"/>
        <v>128.95745611199729</v>
      </c>
      <c r="BK275">
        <f t="shared" si="14"/>
        <v>125.31209071018991</v>
      </c>
      <c r="BL275">
        <v>110.55601375394799</v>
      </c>
      <c r="BM275">
        <f t="shared" si="11"/>
        <v>0.45297990096711294</v>
      </c>
      <c r="BN275">
        <f t="shared" si="12"/>
        <v>480</v>
      </c>
      <c r="BO275">
        <f t="shared" si="13"/>
        <v>1.3150684931506849</v>
      </c>
    </row>
    <row r="276" spans="1:67" x14ac:dyDescent="0.35">
      <c r="A276">
        <v>274</v>
      </c>
      <c r="B276" s="1">
        <v>42250</v>
      </c>
      <c r="C276" t="s">
        <v>300</v>
      </c>
      <c r="G276">
        <v>108.290678797906</v>
      </c>
      <c r="H276">
        <v>103.214080528718</v>
      </c>
      <c r="I276">
        <v>107.13456676944099</v>
      </c>
      <c r="J276">
        <v>110.99230057876601</v>
      </c>
      <c r="K276">
        <v>119.21857673719499</v>
      </c>
      <c r="L276">
        <v>135.12502486921699</v>
      </c>
      <c r="M276">
        <v>147.94285505694</v>
      </c>
      <c r="N276">
        <v>149.36522166957801</v>
      </c>
      <c r="O276">
        <v>138.016443364569</v>
      </c>
      <c r="P276">
        <v>135.13293223403801</v>
      </c>
      <c r="Q276">
        <v>144.76114975185101</v>
      </c>
      <c r="R276">
        <v>138.543700699429</v>
      </c>
      <c r="X276">
        <v>103.31291145890199</v>
      </c>
      <c r="Y276">
        <v>100.495552326897</v>
      </c>
      <c r="Z276">
        <v>99.840011652539204</v>
      </c>
      <c r="AA276">
        <v>95.064398340722704</v>
      </c>
      <c r="AB276">
        <v>102.900378478257</v>
      </c>
      <c r="AC276">
        <v>100.165783222868</v>
      </c>
      <c r="AD276">
        <v>102.241695764688</v>
      </c>
      <c r="AE276">
        <v>112.224573427742</v>
      </c>
      <c r="AF276">
        <v>114.42220179001799</v>
      </c>
      <c r="AG276">
        <v>116.26408421072099</v>
      </c>
      <c r="AH276">
        <v>113.971714409726</v>
      </c>
      <c r="AN276">
        <v>103.27473114951</v>
      </c>
      <c r="AO276">
        <v>98.324774274668698</v>
      </c>
      <c r="AP276">
        <v>108.753518628831</v>
      </c>
      <c r="AQ276">
        <v>95.738183773767105</v>
      </c>
      <c r="AR276">
        <v>82.836348181127505</v>
      </c>
      <c r="AS276">
        <v>105.334804490511</v>
      </c>
      <c r="AT276">
        <v>105.376056892226</v>
      </c>
      <c r="AU276">
        <v>94.225166949942505</v>
      </c>
      <c r="AV276">
        <v>108.739473246144</v>
      </c>
      <c r="AW276">
        <v>103.130345077081</v>
      </c>
      <c r="AX276">
        <v>107.575873083055</v>
      </c>
      <c r="AY276">
        <v>102.574408011743</v>
      </c>
      <c r="BD276">
        <v>128.27955049473101</v>
      </c>
      <c r="BE276">
        <v>123.299668137871</v>
      </c>
      <c r="BF276">
        <v>124.873472319716</v>
      </c>
      <c r="BG276">
        <v>109.94733575788</v>
      </c>
      <c r="BH276">
        <v>111.52088231106799</v>
      </c>
      <c r="BI276">
        <v>97.825415854332803</v>
      </c>
      <c r="BJ276">
        <f t="shared" si="15"/>
        <v>112.44563036036423</v>
      </c>
      <c r="BK276">
        <f t="shared" si="14"/>
        <v>108.80026495855685</v>
      </c>
      <c r="BL276">
        <v>110.58088158520501</v>
      </c>
      <c r="BM276">
        <f t="shared" si="11"/>
        <v>0.45535732269340468</v>
      </c>
      <c r="BN276">
        <f t="shared" si="12"/>
        <v>488</v>
      </c>
      <c r="BO276">
        <f t="shared" si="13"/>
        <v>1.3369863013698631</v>
      </c>
    </row>
    <row r="277" spans="1:67" x14ac:dyDescent="0.35">
      <c r="A277">
        <v>275</v>
      </c>
      <c r="B277" s="1">
        <v>42251</v>
      </c>
      <c r="C277" t="s">
        <v>80</v>
      </c>
      <c r="D277">
        <v>90.305508744006403</v>
      </c>
      <c r="E277">
        <v>94.317954968586207</v>
      </c>
      <c r="F277">
        <v>98.169781297928594</v>
      </c>
      <c r="G277">
        <v>94.2657991151045</v>
      </c>
      <c r="H277">
        <v>94.161922350223804</v>
      </c>
      <c r="I277">
        <v>92.934647711277805</v>
      </c>
      <c r="J277">
        <v>109.54745491858399</v>
      </c>
      <c r="K277">
        <v>108.000367276273</v>
      </c>
      <c r="L277">
        <v>122.75451720574399</v>
      </c>
      <c r="M277">
        <v>130.17011290921101</v>
      </c>
      <c r="N277">
        <v>131.309816160037</v>
      </c>
      <c r="O277">
        <v>126.44176190014799</v>
      </c>
      <c r="P277">
        <v>112.11451660836001</v>
      </c>
      <c r="Q277">
        <v>121.85461308327901</v>
      </c>
      <c r="R277">
        <v>116.96402112164201</v>
      </c>
      <c r="S277">
        <v>115.741488430462</v>
      </c>
      <c r="T277">
        <v>126.25271413181299</v>
      </c>
      <c r="U277">
        <v>111.302197495841</v>
      </c>
      <c r="V277">
        <v>100.278817220768</v>
      </c>
      <c r="W277">
        <v>98.188304627598001</v>
      </c>
      <c r="X277">
        <v>98.969485008942499</v>
      </c>
      <c r="Y277">
        <v>98.097173026091596</v>
      </c>
      <c r="Z277">
        <v>93.128586722705904</v>
      </c>
      <c r="AA277">
        <v>85.956064027006505</v>
      </c>
      <c r="AB277">
        <v>86.367909062300399</v>
      </c>
      <c r="AC277">
        <v>90.036511767293206</v>
      </c>
      <c r="AD277">
        <v>87.696898082134197</v>
      </c>
      <c r="AE277">
        <v>95.256912360490603</v>
      </c>
      <c r="AF277">
        <v>98.192014306658294</v>
      </c>
      <c r="AG277">
        <v>94.266145292569504</v>
      </c>
      <c r="AH277">
        <v>90.204223866214207</v>
      </c>
      <c r="AI277">
        <v>101.066032864609</v>
      </c>
      <c r="AJ277">
        <v>98.0450947828583</v>
      </c>
      <c r="AK277">
        <v>94.168168512601</v>
      </c>
      <c r="AL277">
        <v>89.297295355678997</v>
      </c>
      <c r="AM277">
        <v>85.256071485133603</v>
      </c>
      <c r="AN277">
        <v>90.661904572402193</v>
      </c>
      <c r="AO277">
        <v>91.642633860463405</v>
      </c>
      <c r="AP277">
        <v>98.268082038395093</v>
      </c>
      <c r="AQ277">
        <v>94.403801728045806</v>
      </c>
      <c r="AR277">
        <v>85.863870385489406</v>
      </c>
      <c r="AS277">
        <v>96.745012802429898</v>
      </c>
      <c r="AT277">
        <v>90.744602044749399</v>
      </c>
      <c r="AU277">
        <v>77.932061984837105</v>
      </c>
      <c r="AV277">
        <v>95.549655127085003</v>
      </c>
      <c r="AW277">
        <v>97.320617913977102</v>
      </c>
      <c r="AX277">
        <v>104.288679096515</v>
      </c>
      <c r="AY277">
        <v>85.421132589984794</v>
      </c>
      <c r="AZ277">
        <v>94.220642765500003</v>
      </c>
      <c r="BA277">
        <v>110.764190228149</v>
      </c>
      <c r="BB277">
        <v>104.506498277201</v>
      </c>
      <c r="BC277">
        <v>104.50783503407899</v>
      </c>
      <c r="BD277">
        <v>121.725571119956</v>
      </c>
      <c r="BE277">
        <v>107.218757877298</v>
      </c>
      <c r="BF277">
        <v>107.937630428227</v>
      </c>
      <c r="BG277">
        <v>101.93251659480499</v>
      </c>
      <c r="BH277">
        <v>97.977870926672693</v>
      </c>
      <c r="BI277">
        <v>113.227715730577</v>
      </c>
      <c r="BJ277">
        <f t="shared" si="15"/>
        <v>100.9300377056382</v>
      </c>
      <c r="BK277">
        <f t="shared" si="14"/>
        <v>97.284672303830817</v>
      </c>
      <c r="BL277">
        <v>109.996567817962</v>
      </c>
      <c r="BM277">
        <f t="shared" si="11"/>
        <v>0.3994955858632897</v>
      </c>
      <c r="BN277">
        <f t="shared" si="12"/>
        <v>489</v>
      </c>
      <c r="BO277">
        <f t="shared" si="13"/>
        <v>1.3397260273972602</v>
      </c>
    </row>
    <row r="278" spans="1:67" x14ac:dyDescent="0.35">
      <c r="A278">
        <v>276</v>
      </c>
      <c r="B278" s="1">
        <v>42261</v>
      </c>
      <c r="C278" t="s">
        <v>301</v>
      </c>
      <c r="D278">
        <v>118.493358969981</v>
      </c>
      <c r="E278">
        <v>120.879620153959</v>
      </c>
      <c r="F278">
        <v>122.889946957631</v>
      </c>
      <c r="G278">
        <v>119.90659868083</v>
      </c>
      <c r="H278">
        <v>114.751794983914</v>
      </c>
      <c r="I278">
        <v>122.869261308246</v>
      </c>
      <c r="J278">
        <v>133.79575980670799</v>
      </c>
      <c r="K278">
        <v>131.132560687666</v>
      </c>
      <c r="L278">
        <v>146.604468049351</v>
      </c>
      <c r="M278">
        <v>152.19597073206199</v>
      </c>
      <c r="N278">
        <v>152.58151259828901</v>
      </c>
      <c r="O278">
        <v>148.08323828412699</v>
      </c>
      <c r="P278">
        <v>137.55036857729101</v>
      </c>
      <c r="Q278">
        <v>145.524986324097</v>
      </c>
      <c r="R278">
        <v>145.61258599184299</v>
      </c>
      <c r="S278">
        <v>146.34768588191801</v>
      </c>
      <c r="T278">
        <v>153.47172978667101</v>
      </c>
      <c r="U278">
        <v>139.257350084179</v>
      </c>
      <c r="V278">
        <v>131.903175795306</v>
      </c>
      <c r="W278">
        <v>123.79241452746</v>
      </c>
      <c r="X278">
        <v>118.805025739999</v>
      </c>
      <c r="Y278">
        <v>117.432502347225</v>
      </c>
      <c r="Z278">
        <v>109.343815535728</v>
      </c>
      <c r="AA278">
        <v>108.36750545932099</v>
      </c>
      <c r="AB278">
        <v>115.39171478558799</v>
      </c>
      <c r="AC278">
        <v>109.600319411952</v>
      </c>
      <c r="AD278">
        <v>113.956631882667</v>
      </c>
      <c r="AE278">
        <v>126.875445333545</v>
      </c>
      <c r="AF278">
        <v>127.59501666370301</v>
      </c>
      <c r="AG278">
        <v>123.703382561514</v>
      </c>
      <c r="AH278">
        <v>118.173384347354</v>
      </c>
      <c r="AI278">
        <v>129.140670566734</v>
      </c>
      <c r="AJ278">
        <v>123.24093379894499</v>
      </c>
      <c r="AK278">
        <v>118.780220327188</v>
      </c>
      <c r="AL278">
        <v>115.912503601769</v>
      </c>
      <c r="AM278">
        <v>118.34291708240499</v>
      </c>
      <c r="AN278">
        <v>121.673503948104</v>
      </c>
      <c r="AO278">
        <v>122.011991034693</v>
      </c>
      <c r="AP278">
        <v>128.53841170997899</v>
      </c>
      <c r="AQ278">
        <v>123.497042223056</v>
      </c>
      <c r="AR278">
        <v>123.032740054667</v>
      </c>
      <c r="AS278">
        <v>130.22435475678799</v>
      </c>
      <c r="AT278">
        <v>120.169875653809</v>
      </c>
      <c r="AU278">
        <v>111.211035269165</v>
      </c>
      <c r="AV278">
        <v>125.945730001371</v>
      </c>
      <c r="AW278">
        <v>125.00884271666</v>
      </c>
      <c r="AX278">
        <v>127.174574038637</v>
      </c>
      <c r="AY278">
        <v>111.060448624491</v>
      </c>
      <c r="AZ278">
        <v>119.087422766442</v>
      </c>
      <c r="BA278">
        <v>138.08178733434599</v>
      </c>
      <c r="BB278">
        <v>135.10223577753001</v>
      </c>
      <c r="BC278">
        <v>141.52381030209699</v>
      </c>
      <c r="BD278">
        <v>147.935045704483</v>
      </c>
      <c r="BE278">
        <v>146.103609562651</v>
      </c>
      <c r="BF278">
        <v>140.529811599135</v>
      </c>
      <c r="BG278">
        <v>139.59747895312901</v>
      </c>
      <c r="BH278">
        <v>139.781635642662</v>
      </c>
      <c r="BI278">
        <v>143.728623683889</v>
      </c>
      <c r="BJ278">
        <f t="shared" si="15"/>
        <v>128.67804118939569</v>
      </c>
      <c r="BK278">
        <f t="shared" si="14"/>
        <v>125.0326757875883</v>
      </c>
      <c r="BL278">
        <v>109.405854138482</v>
      </c>
      <c r="BM278">
        <f t="shared" si="11"/>
        <v>0.34302200273900629</v>
      </c>
      <c r="BN278">
        <f t="shared" si="12"/>
        <v>499</v>
      </c>
      <c r="BO278">
        <f t="shared" si="13"/>
        <v>1.3671232876712329</v>
      </c>
    </row>
    <row r="279" spans="1:67" x14ac:dyDescent="0.35">
      <c r="A279">
        <v>277</v>
      </c>
      <c r="B279" s="1">
        <v>42266</v>
      </c>
      <c r="C279" t="s">
        <v>302</v>
      </c>
      <c r="D279">
        <v>118.487269786377</v>
      </c>
      <c r="E279">
        <v>117.429087978353</v>
      </c>
      <c r="F279">
        <v>115.817547747999</v>
      </c>
      <c r="G279">
        <v>117.587138821504</v>
      </c>
      <c r="L279">
        <v>135.40100596213301</v>
      </c>
      <c r="M279">
        <v>140.12085012438001</v>
      </c>
      <c r="N279">
        <v>144.654133141589</v>
      </c>
      <c r="O279">
        <v>136.005946861838</v>
      </c>
      <c r="P279">
        <v>122.707028897008</v>
      </c>
      <c r="Q279">
        <v>140.399923296335</v>
      </c>
      <c r="R279">
        <v>144.25953840980401</v>
      </c>
      <c r="S279">
        <v>140.47364722307501</v>
      </c>
      <c r="T279">
        <v>151.69191388535401</v>
      </c>
      <c r="U279">
        <v>132.838240396679</v>
      </c>
      <c r="V279">
        <v>121.305355977528</v>
      </c>
      <c r="W279">
        <v>117.1543332352</v>
      </c>
      <c r="X279">
        <v>113.167237789312</v>
      </c>
      <c r="AD279">
        <v>94.420341229320499</v>
      </c>
      <c r="AE279">
        <v>107.46830811562501</v>
      </c>
      <c r="AF279">
        <v>109.603556759748</v>
      </c>
      <c r="AG279">
        <v>108.02186365889401</v>
      </c>
      <c r="AH279">
        <v>101.577995600037</v>
      </c>
      <c r="AI279">
        <v>115.40776489647099</v>
      </c>
      <c r="AJ279">
        <v>115.668615733224</v>
      </c>
      <c r="AK279">
        <v>113.289631390254</v>
      </c>
      <c r="AL279">
        <v>106.107304904355</v>
      </c>
      <c r="AM279">
        <v>106.019495204029</v>
      </c>
      <c r="AN279">
        <v>107.239684063493</v>
      </c>
      <c r="AT279">
        <v>98.366090230754494</v>
      </c>
      <c r="AU279">
        <v>88.164836610269305</v>
      </c>
      <c r="AV279">
        <v>100.870864065543</v>
      </c>
      <c r="AW279">
        <v>110.14651353310499</v>
      </c>
      <c r="AX279">
        <v>111.110726137161</v>
      </c>
      <c r="AY279">
        <v>93.785047101071996</v>
      </c>
      <c r="AZ279">
        <v>101.00239234257199</v>
      </c>
      <c r="BA279">
        <v>117.618950029445</v>
      </c>
      <c r="BB279">
        <v>119.123170103614</v>
      </c>
      <c r="BC279">
        <v>120.654839465208</v>
      </c>
      <c r="BD279">
        <v>135.82507208252201</v>
      </c>
      <c r="BH279">
        <v>110.914258790446</v>
      </c>
      <c r="BI279">
        <v>122.840462909834</v>
      </c>
      <c r="BJ279">
        <f t="shared" si="15"/>
        <v>117.67678010954789</v>
      </c>
      <c r="BK279">
        <f t="shared" si="14"/>
        <v>114.03141470774051</v>
      </c>
      <c r="BL279">
        <v>108.67720167982699</v>
      </c>
      <c r="BM279">
        <f t="shared" si="11"/>
        <v>0.27336115583126197</v>
      </c>
      <c r="BN279">
        <f t="shared" si="12"/>
        <v>504</v>
      </c>
      <c r="BO279">
        <f t="shared" si="13"/>
        <v>1.3808219178082193</v>
      </c>
    </row>
    <row r="280" spans="1:67" x14ac:dyDescent="0.35">
      <c r="A280">
        <v>278</v>
      </c>
      <c r="B280" s="1">
        <v>42267</v>
      </c>
      <c r="C280" t="s">
        <v>269</v>
      </c>
      <c r="D280">
        <v>104.164357116296</v>
      </c>
      <c r="E280">
        <v>105.763118124484</v>
      </c>
      <c r="F280">
        <v>110.35414493834</v>
      </c>
      <c r="G280">
        <v>103.519670261098</v>
      </c>
      <c r="H280">
        <v>104.347226885805</v>
      </c>
      <c r="I280">
        <v>104.00752456892</v>
      </c>
      <c r="J280">
        <v>117.707064067045</v>
      </c>
      <c r="K280">
        <v>118.715701389763</v>
      </c>
      <c r="L280">
        <v>133.25328539563299</v>
      </c>
      <c r="M280">
        <v>139.75137059756699</v>
      </c>
      <c r="N280">
        <v>139.948326597489</v>
      </c>
      <c r="O280">
        <v>136.584113900293</v>
      </c>
      <c r="P280">
        <v>123.052948355232</v>
      </c>
      <c r="Q280">
        <v>136.53141981094799</v>
      </c>
      <c r="R280">
        <v>134.949824719052</v>
      </c>
      <c r="S280">
        <v>130.59466277219701</v>
      </c>
      <c r="T280">
        <v>136.83380103789401</v>
      </c>
      <c r="U280">
        <v>125.242103860036</v>
      </c>
      <c r="V280">
        <v>108.92711919411801</v>
      </c>
      <c r="W280">
        <v>110.718535126416</v>
      </c>
      <c r="X280">
        <v>104.405696192493</v>
      </c>
      <c r="Y280">
        <v>103.020797093501</v>
      </c>
      <c r="Z280">
        <v>99.851604275668507</v>
      </c>
      <c r="AA280">
        <v>99.046297058850797</v>
      </c>
      <c r="AB280">
        <v>100.96911045723699</v>
      </c>
      <c r="AC280">
        <v>97.643970351095703</v>
      </c>
      <c r="AD280">
        <v>97.969594396413797</v>
      </c>
      <c r="AE280">
        <v>106.632580314932</v>
      </c>
      <c r="AF280">
        <v>107.94293262362901</v>
      </c>
      <c r="AG280">
        <v>100.220367442403</v>
      </c>
      <c r="AH280">
        <v>102.580030509092</v>
      </c>
      <c r="AI280">
        <v>110.31464643938401</v>
      </c>
      <c r="AJ280">
        <v>107.33598011739799</v>
      </c>
      <c r="AK280">
        <v>106.084118880969</v>
      </c>
      <c r="AL280">
        <v>98.969521292001502</v>
      </c>
      <c r="AM280">
        <v>99.772188581963405</v>
      </c>
      <c r="AN280">
        <v>101.051237915234</v>
      </c>
      <c r="AO280">
        <v>95.352556843296995</v>
      </c>
      <c r="AP280">
        <v>109.466089107179</v>
      </c>
      <c r="AQ280">
        <v>104.794892623287</v>
      </c>
      <c r="AR280">
        <v>99.641292788421794</v>
      </c>
      <c r="AS280">
        <v>106.5338663567</v>
      </c>
      <c r="AT280">
        <v>102.60824066252</v>
      </c>
      <c r="AU280">
        <v>95.9531458691023</v>
      </c>
      <c r="AV280">
        <v>105.66581685726101</v>
      </c>
      <c r="AW280">
        <v>112.64415506818</v>
      </c>
      <c r="AX280">
        <v>113.86884129198</v>
      </c>
      <c r="AY280">
        <v>101.538401349891</v>
      </c>
      <c r="AZ280">
        <v>105.537558721053</v>
      </c>
      <c r="BA280">
        <v>120.95405562529101</v>
      </c>
      <c r="BB280">
        <v>116.408791727268</v>
      </c>
      <c r="BC280">
        <v>115.714774113988</v>
      </c>
      <c r="BD280">
        <v>129.62678399629499</v>
      </c>
      <c r="BE280">
        <v>124.047526539627</v>
      </c>
      <c r="BJ280">
        <f t="shared" si="15"/>
        <v>111.65062559633768</v>
      </c>
      <c r="BK280">
        <f t="shared" si="14"/>
        <v>108.00526019453029</v>
      </c>
      <c r="BL280">
        <v>108.857292174188</v>
      </c>
      <c r="BM280">
        <f t="shared" si="11"/>
        <v>0.29057822030172187</v>
      </c>
      <c r="BN280">
        <f t="shared" si="12"/>
        <v>505</v>
      </c>
      <c r="BO280">
        <f t="shared" si="13"/>
        <v>1.3835616438356164</v>
      </c>
    </row>
    <row r="281" spans="1:67" x14ac:dyDescent="0.35">
      <c r="A281">
        <v>279</v>
      </c>
      <c r="B281" s="1">
        <v>42291</v>
      </c>
      <c r="C281" t="s">
        <v>275</v>
      </c>
      <c r="F281">
        <v>103.634543019554</v>
      </c>
      <c r="G281">
        <v>107.05189856515101</v>
      </c>
      <c r="H281">
        <v>101.770046199075</v>
      </c>
      <c r="I281">
        <v>103.450403419119</v>
      </c>
      <c r="J281">
        <v>105.698132159313</v>
      </c>
      <c r="K281">
        <v>114.38242044384</v>
      </c>
      <c r="L281">
        <v>120.240280014322</v>
      </c>
      <c r="M281">
        <v>126.263927398558</v>
      </c>
      <c r="N281">
        <v>132.95507270163199</v>
      </c>
      <c r="O281">
        <v>124.909546867583</v>
      </c>
      <c r="W281">
        <v>108.467234434235</v>
      </c>
      <c r="X281">
        <v>97.703688029005406</v>
      </c>
      <c r="Y281">
        <v>101.395435699749</v>
      </c>
      <c r="Z281">
        <v>95.827559854148603</v>
      </c>
      <c r="AA281">
        <v>95.832464411797602</v>
      </c>
      <c r="AB281">
        <v>81.537553135534196</v>
      </c>
      <c r="AC281">
        <v>81.2255695441293</v>
      </c>
      <c r="AD281">
        <v>92.344280726109702</v>
      </c>
      <c r="AE281">
        <v>105.43527043905701</v>
      </c>
      <c r="AF281">
        <v>97.234830118258103</v>
      </c>
      <c r="AG281">
        <v>97.696912690166698</v>
      </c>
      <c r="AN281">
        <v>97.292736854352</v>
      </c>
      <c r="AO281">
        <v>94.290811982920104</v>
      </c>
      <c r="AP281">
        <v>100.92244488611</v>
      </c>
      <c r="AQ281">
        <v>96.535665159459995</v>
      </c>
      <c r="AR281">
        <v>87.421809822724398</v>
      </c>
      <c r="AS281">
        <v>85.655723526600895</v>
      </c>
      <c r="AT281">
        <v>77.991144174617801</v>
      </c>
      <c r="AU281">
        <v>78.788383256076898</v>
      </c>
      <c r="AV281">
        <v>93.956366284572795</v>
      </c>
      <c r="AW281">
        <v>98.771656946835094</v>
      </c>
      <c r="BD281">
        <v>121.588821128875</v>
      </c>
      <c r="BE281">
        <v>107.51208715209199</v>
      </c>
      <c r="BF281">
        <v>108.982777692716</v>
      </c>
      <c r="BG281">
        <v>100.78533181310399</v>
      </c>
      <c r="BH281">
        <v>81.242669079675196</v>
      </c>
      <c r="BI281">
        <v>104.600635419455</v>
      </c>
      <c r="BJ281">
        <f t="shared" si="15"/>
        <v>100.84854419055472</v>
      </c>
      <c r="BK281">
        <f t="shared" si="14"/>
        <v>97.203178788747337</v>
      </c>
      <c r="BL281">
        <v>107.61282215322299</v>
      </c>
      <c r="BM281">
        <f t="shared" si="11"/>
        <v>0.17160403091692167</v>
      </c>
      <c r="BN281">
        <f t="shared" si="12"/>
        <v>529</v>
      </c>
      <c r="BO281">
        <f t="shared" si="13"/>
        <v>1.4493150684931506</v>
      </c>
    </row>
    <row r="282" spans="1:67" x14ac:dyDescent="0.35">
      <c r="A282">
        <v>280</v>
      </c>
      <c r="B282" s="1">
        <v>42298</v>
      </c>
      <c r="C282" t="s">
        <v>303</v>
      </c>
      <c r="T282">
        <v>159.44768004911299</v>
      </c>
      <c r="U282">
        <v>159.413669861616</v>
      </c>
      <c r="V282">
        <v>142.710001836787</v>
      </c>
      <c r="W282">
        <v>142.61404102393399</v>
      </c>
      <c r="X282">
        <v>140.29029278753501</v>
      </c>
      <c r="AD282">
        <v>119.659994032066</v>
      </c>
      <c r="AE282">
        <v>135.21247199447501</v>
      </c>
      <c r="AF282">
        <v>134.13507909875301</v>
      </c>
      <c r="AG282">
        <v>130.00202479741199</v>
      </c>
      <c r="AH282">
        <v>126.973635883743</v>
      </c>
      <c r="AI282">
        <v>139.768852626094</v>
      </c>
      <c r="AJ282">
        <v>130.36047503601</v>
      </c>
      <c r="AK282">
        <v>121.419189199158</v>
      </c>
      <c r="AL282">
        <v>122.39259063314699</v>
      </c>
      <c r="AM282">
        <v>125.02712121059299</v>
      </c>
      <c r="AN282">
        <v>124.094403259589</v>
      </c>
      <c r="AO282">
        <v>120.216022923099</v>
      </c>
      <c r="AT282">
        <v>105.342230201748</v>
      </c>
      <c r="AU282">
        <v>109.7136037862</v>
      </c>
      <c r="AV282">
        <v>128.57080771336001</v>
      </c>
      <c r="AW282">
        <v>129.58204802748801</v>
      </c>
      <c r="AX282">
        <v>137.68046137332999</v>
      </c>
      <c r="AY282">
        <v>114.31376055468399</v>
      </c>
      <c r="AZ282">
        <v>125.61843271209</v>
      </c>
      <c r="BA282">
        <v>149.37960868922599</v>
      </c>
      <c r="BB282">
        <v>132.630812371779</v>
      </c>
      <c r="BC282">
        <v>142.56475547222399</v>
      </c>
      <c r="BD282">
        <v>146.16886351231599</v>
      </c>
      <c r="BG282">
        <v>126.098257746716</v>
      </c>
      <c r="BH282">
        <v>115.235872038233</v>
      </c>
      <c r="BI282">
        <v>134.471895702865</v>
      </c>
      <c r="BJ282">
        <f t="shared" si="15"/>
        <v>131.32609535985108</v>
      </c>
      <c r="BK282">
        <f t="shared" si="14"/>
        <v>127.6807299580437</v>
      </c>
      <c r="BL282">
        <v>107.824253891412</v>
      </c>
      <c r="BM282">
        <f t="shared" si="11"/>
        <v>0.1918173902084136</v>
      </c>
      <c r="BN282">
        <f t="shared" si="12"/>
        <v>536</v>
      </c>
      <c r="BO282">
        <f t="shared" si="13"/>
        <v>1.4684931506849315</v>
      </c>
    </row>
    <row r="283" spans="1:67" x14ac:dyDescent="0.35">
      <c r="A283">
        <v>281</v>
      </c>
      <c r="B283" s="1">
        <v>42298</v>
      </c>
      <c r="C283" t="s">
        <v>304</v>
      </c>
      <c r="AW283">
        <v>118.277367192914</v>
      </c>
      <c r="AX283">
        <v>128.250011143698</v>
      </c>
      <c r="AY283">
        <v>100.022813733166</v>
      </c>
      <c r="AZ283">
        <v>114.93030993698</v>
      </c>
      <c r="BA283">
        <v>134.16111258862</v>
      </c>
      <c r="BB283">
        <v>134.05366499215501</v>
      </c>
      <c r="BC283">
        <v>128.29898394562099</v>
      </c>
      <c r="BD283">
        <v>138.51556044662399</v>
      </c>
      <c r="BE283">
        <v>137.22420534669899</v>
      </c>
      <c r="BF283">
        <v>127.568820611627</v>
      </c>
      <c r="BG283">
        <v>124.04453222077601</v>
      </c>
      <c r="BH283">
        <v>113.282217661438</v>
      </c>
      <c r="BI283">
        <v>132.584403878914</v>
      </c>
      <c r="BJ283">
        <f t="shared" si="15"/>
        <v>125.4780002845563</v>
      </c>
      <c r="BK283">
        <f t="shared" si="14"/>
        <v>121.83263488274892</v>
      </c>
      <c r="BL283">
        <v>107.69980601871799</v>
      </c>
      <c r="BM283">
        <f t="shared" si="11"/>
        <v>0.17991988803881465</v>
      </c>
      <c r="BN283">
        <f t="shared" si="12"/>
        <v>536</v>
      </c>
      <c r="BO283">
        <f t="shared" si="13"/>
        <v>1.4684931506849315</v>
      </c>
    </row>
    <row r="284" spans="1:67" x14ac:dyDescent="0.35">
      <c r="A284">
        <v>282</v>
      </c>
      <c r="B284" s="1">
        <v>42299</v>
      </c>
      <c r="C284" t="s">
        <v>305</v>
      </c>
      <c r="D284">
        <v>107.02539514061399</v>
      </c>
      <c r="E284">
        <v>99.185359858226207</v>
      </c>
      <c r="F284">
        <v>114.430534421095</v>
      </c>
      <c r="G284">
        <v>105.231849433996</v>
      </c>
      <c r="H284">
        <v>105.94550169000399</v>
      </c>
      <c r="I284">
        <v>109.690654606945</v>
      </c>
      <c r="J284">
        <v>123.378729567259</v>
      </c>
      <c r="K284">
        <v>130.80982719740501</v>
      </c>
      <c r="L284">
        <v>127.13068346511101</v>
      </c>
      <c r="M284">
        <v>138.31124694509799</v>
      </c>
      <c r="N284">
        <v>144.02594227155299</v>
      </c>
      <c r="O284">
        <v>137.18759936331099</v>
      </c>
      <c r="P284">
        <v>117.436124714016</v>
      </c>
      <c r="Q284">
        <v>137.746971058632</v>
      </c>
      <c r="R284">
        <v>139.75020362910101</v>
      </c>
      <c r="S284">
        <v>129.189453328589</v>
      </c>
      <c r="T284">
        <v>127.908562782015</v>
      </c>
      <c r="U284">
        <v>126.267768350952</v>
      </c>
      <c r="V284">
        <v>110.463699921675</v>
      </c>
      <c r="W284">
        <v>110.140973100422</v>
      </c>
      <c r="X284">
        <v>101.828041879601</v>
      </c>
      <c r="Y284">
        <v>97.142945789682003</v>
      </c>
      <c r="Z284">
        <v>96.668653800481493</v>
      </c>
      <c r="AA284">
        <v>98.128527498059299</v>
      </c>
      <c r="AB284">
        <v>93.501782563872297</v>
      </c>
      <c r="AC284">
        <v>93.248636496719698</v>
      </c>
      <c r="AD284">
        <v>96.950683806024003</v>
      </c>
      <c r="AE284">
        <v>107.124055860266</v>
      </c>
      <c r="AF284">
        <v>108.803313871426</v>
      </c>
      <c r="AG284">
        <v>99.281796887730096</v>
      </c>
      <c r="AH284">
        <v>103.686566252893</v>
      </c>
      <c r="AI284">
        <v>114.099740549362</v>
      </c>
      <c r="AJ284">
        <v>99.730509123369501</v>
      </c>
      <c r="AK284">
        <v>91.691588880915205</v>
      </c>
      <c r="AL284">
        <v>97.331143985096602</v>
      </c>
      <c r="AM284">
        <v>98.495583618055505</v>
      </c>
      <c r="AN284">
        <v>94.1992066489602</v>
      </c>
      <c r="AO284">
        <v>93.846972853003905</v>
      </c>
      <c r="AP284">
        <v>95.733836622418906</v>
      </c>
      <c r="AQ284">
        <v>99.535668481996495</v>
      </c>
      <c r="AR284">
        <v>98.490058593373504</v>
      </c>
      <c r="AS284">
        <v>97.308266193937897</v>
      </c>
      <c r="AT284">
        <v>84.507078520411397</v>
      </c>
      <c r="AU284">
        <v>82.768506424359401</v>
      </c>
      <c r="AV284">
        <v>103.742565713498</v>
      </c>
      <c r="AW284">
        <v>111.25963865820199</v>
      </c>
      <c r="AX284">
        <v>108.357578889279</v>
      </c>
      <c r="AY284">
        <v>92.995334381497898</v>
      </c>
      <c r="AZ284">
        <v>101.235121675941</v>
      </c>
      <c r="BA284">
        <v>122.038032892857</v>
      </c>
      <c r="BB284">
        <v>103.701410114495</v>
      </c>
      <c r="BC284">
        <v>111.178170410511</v>
      </c>
      <c r="BD284">
        <v>122.03120890917199</v>
      </c>
      <c r="BE284">
        <v>113.431598680677</v>
      </c>
      <c r="BF284">
        <v>110.924695446493</v>
      </c>
      <c r="BG284">
        <v>102.374028961723</v>
      </c>
      <c r="BH284">
        <v>89.2585771165121</v>
      </c>
      <c r="BI284">
        <v>113.154821796337</v>
      </c>
      <c r="BJ284">
        <f t="shared" si="15"/>
        <v>108.46625913267636</v>
      </c>
      <c r="BK284">
        <f t="shared" si="14"/>
        <v>104.82089373086897</v>
      </c>
      <c r="BL284">
        <v>106.64926530114199</v>
      </c>
      <c r="BM284">
        <f t="shared" si="11"/>
        <v>7.9485785020076749E-2</v>
      </c>
      <c r="BN284">
        <f t="shared" si="12"/>
        <v>537</v>
      </c>
      <c r="BO284">
        <f t="shared" si="13"/>
        <v>1.4712328767123288</v>
      </c>
    </row>
    <row r="285" spans="1:67" x14ac:dyDescent="0.35">
      <c r="A285">
        <v>283</v>
      </c>
      <c r="B285" s="1">
        <v>42306</v>
      </c>
      <c r="C285" t="s">
        <v>306</v>
      </c>
      <c r="D285">
        <v>85.472988526155106</v>
      </c>
      <c r="E285">
        <v>80.992799491848302</v>
      </c>
      <c r="F285">
        <v>84.391603623277803</v>
      </c>
      <c r="G285">
        <v>83.382449619736903</v>
      </c>
      <c r="H285">
        <v>78.760668132869199</v>
      </c>
      <c r="I285">
        <v>83.399346271464694</v>
      </c>
      <c r="J285">
        <v>96.476047428866096</v>
      </c>
      <c r="K285">
        <v>98.104805097622204</v>
      </c>
      <c r="L285">
        <v>102.639315932524</v>
      </c>
      <c r="M285">
        <v>114.07719141606</v>
      </c>
      <c r="N285">
        <v>118.649489896326</v>
      </c>
      <c r="O285">
        <v>118.107199945281</v>
      </c>
      <c r="P285">
        <v>98.043916989801005</v>
      </c>
      <c r="Q285">
        <v>114.970512974249</v>
      </c>
      <c r="R285">
        <v>115.75498318926699</v>
      </c>
      <c r="S285">
        <v>107.242639502087</v>
      </c>
      <c r="T285">
        <v>115.17455166905501</v>
      </c>
      <c r="U285">
        <v>103.30232792254399</v>
      </c>
      <c r="V285">
        <v>101.08185289447199</v>
      </c>
      <c r="W285">
        <v>95.598609120701596</v>
      </c>
      <c r="X285">
        <v>92.530721581292099</v>
      </c>
      <c r="Y285">
        <v>82.764613907781197</v>
      </c>
      <c r="Z285">
        <v>77.833782872057697</v>
      </c>
      <c r="AA285">
        <v>74.020433952041301</v>
      </c>
      <c r="AB285">
        <v>84.2942825500118</v>
      </c>
      <c r="AC285">
        <v>78.037074835309497</v>
      </c>
      <c r="AD285">
        <v>82.453576938012105</v>
      </c>
      <c r="AE285">
        <v>91.059200111009602</v>
      </c>
      <c r="AF285">
        <v>87.565019507424907</v>
      </c>
      <c r="AG285">
        <v>90.765056042913699</v>
      </c>
      <c r="AH285">
        <v>81.603347033804496</v>
      </c>
      <c r="AI285">
        <v>101.54058310090601</v>
      </c>
      <c r="AJ285">
        <v>82.008456200715798</v>
      </c>
      <c r="AK285">
        <v>81.905891903011394</v>
      </c>
      <c r="AL285">
        <v>77.061542884517493</v>
      </c>
      <c r="AM285">
        <v>79.802842553320801</v>
      </c>
      <c r="AN285">
        <v>82.538087742195898</v>
      </c>
      <c r="AO285">
        <v>78.473586482446294</v>
      </c>
      <c r="AP285">
        <v>84.0926800281147</v>
      </c>
      <c r="AQ285">
        <v>79.437018836353204</v>
      </c>
      <c r="AR285">
        <v>82.928474586246196</v>
      </c>
      <c r="AS285">
        <v>82.488979834800404</v>
      </c>
      <c r="AT285">
        <v>74.260567797889195</v>
      </c>
      <c r="AU285">
        <v>68.882669512238806</v>
      </c>
      <c r="AV285">
        <v>80.338489735400799</v>
      </c>
      <c r="AW285">
        <v>85.310165761951495</v>
      </c>
      <c r="AX285">
        <v>87.560754128492405</v>
      </c>
      <c r="AY285">
        <v>75.593828751951605</v>
      </c>
      <c r="AZ285">
        <v>84.585290048831993</v>
      </c>
      <c r="BA285">
        <v>103.049184317981</v>
      </c>
      <c r="BB285">
        <v>87.740564659687806</v>
      </c>
      <c r="BC285">
        <v>89.472977039422005</v>
      </c>
      <c r="BD285">
        <v>101.113786695207</v>
      </c>
      <c r="BE285">
        <v>100.05264340369401</v>
      </c>
      <c r="BF285">
        <v>93.116971911461206</v>
      </c>
      <c r="BG285">
        <v>83.755831301544006</v>
      </c>
      <c r="BH285">
        <v>77.152430434171194</v>
      </c>
      <c r="BI285">
        <v>86.243452225887495</v>
      </c>
      <c r="BJ285">
        <f t="shared" si="15"/>
        <v>89.811347600936315</v>
      </c>
      <c r="BK285">
        <f t="shared" si="14"/>
        <v>86.165982199128933</v>
      </c>
      <c r="BL285">
        <v>107.14442391265599</v>
      </c>
      <c r="BM285">
        <f t="shared" si="11"/>
        <v>0.12682408440000026</v>
      </c>
      <c r="BN285">
        <f t="shared" si="12"/>
        <v>544</v>
      </c>
      <c r="BO285">
        <f t="shared" si="13"/>
        <v>1.4904109589041097</v>
      </c>
    </row>
    <row r="286" spans="1:67" x14ac:dyDescent="0.35">
      <c r="A286">
        <v>284</v>
      </c>
      <c r="B286" s="1">
        <v>42307</v>
      </c>
      <c r="C286" t="s">
        <v>307</v>
      </c>
      <c r="D286">
        <v>85.3877654957099</v>
      </c>
      <c r="E286">
        <v>68.8815200122758</v>
      </c>
      <c r="F286">
        <v>68.735896194948296</v>
      </c>
      <c r="G286">
        <v>73.490996632389795</v>
      </c>
      <c r="H286">
        <v>66.156703000094396</v>
      </c>
      <c r="I286">
        <v>72.420048426846193</v>
      </c>
      <c r="R286">
        <v>110.375121640271</v>
      </c>
      <c r="S286">
        <v>107.033610540685</v>
      </c>
      <c r="T286">
        <v>107.71083717102999</v>
      </c>
      <c r="U286">
        <v>98.339750181194205</v>
      </c>
      <c r="V286">
        <v>89.901228014214496</v>
      </c>
      <c r="W286">
        <v>87.489905422156198</v>
      </c>
      <c r="X286">
        <v>68.485261012727094</v>
      </c>
      <c r="Y286">
        <v>67.942251639758098</v>
      </c>
      <c r="Z286">
        <v>68.138693563641397</v>
      </c>
      <c r="AA286">
        <v>67.835183130174997</v>
      </c>
      <c r="AJ286">
        <v>75.235144794519599</v>
      </c>
      <c r="AK286">
        <v>73.506638844451501</v>
      </c>
      <c r="AL286">
        <v>77.6727574694211</v>
      </c>
      <c r="AM286">
        <v>73.901169144136205</v>
      </c>
      <c r="AN286">
        <v>69.986373453609005</v>
      </c>
      <c r="AO286">
        <v>68.021424013953705</v>
      </c>
      <c r="AP286">
        <v>76.511775439005206</v>
      </c>
      <c r="AQ286">
        <v>71.190486827874295</v>
      </c>
      <c r="AY286">
        <v>71.430025071081303</v>
      </c>
      <c r="AZ286">
        <v>72.611764168495796</v>
      </c>
      <c r="BA286">
        <v>102.515573686951</v>
      </c>
      <c r="BB286">
        <v>79.116938524027404</v>
      </c>
      <c r="BC286">
        <v>83.706391045064095</v>
      </c>
      <c r="BD286">
        <v>93.398514653166799</v>
      </c>
      <c r="BE286">
        <v>90.092102832981894</v>
      </c>
      <c r="BJ286">
        <f t="shared" si="15"/>
        <v>80.232962969253421</v>
      </c>
      <c r="BK286">
        <f t="shared" si="14"/>
        <v>76.587597567446039</v>
      </c>
      <c r="BL286">
        <v>106.195017885224</v>
      </c>
      <c r="BM286">
        <f t="shared" si="11"/>
        <v>3.605868980803173E-2</v>
      </c>
      <c r="BN286">
        <f t="shared" si="12"/>
        <v>545</v>
      </c>
      <c r="BO286">
        <f t="shared" si="13"/>
        <v>1.4931506849315068</v>
      </c>
    </row>
    <row r="287" spans="1:67" x14ac:dyDescent="0.35">
      <c r="A287">
        <v>285</v>
      </c>
      <c r="B287" s="1">
        <v>42321</v>
      </c>
      <c r="C287" t="s">
        <v>308</v>
      </c>
      <c r="D287">
        <v>91.851128378037899</v>
      </c>
      <c r="E287">
        <v>79.701207490200005</v>
      </c>
      <c r="F287">
        <v>83.639066399859402</v>
      </c>
      <c r="G287">
        <v>87.043991819680997</v>
      </c>
      <c r="H287">
        <v>85.044463019821606</v>
      </c>
      <c r="I287">
        <v>86.784085396422697</v>
      </c>
      <c r="J287">
        <v>103.017154039052</v>
      </c>
      <c r="K287">
        <v>117.434821370164</v>
      </c>
      <c r="L287">
        <v>108.411625206949</v>
      </c>
      <c r="M287">
        <v>120.29860805697901</v>
      </c>
      <c r="N287">
        <v>127.61933278387301</v>
      </c>
      <c r="O287">
        <v>118.724327032519</v>
      </c>
      <c r="P287">
        <v>98.666350465688495</v>
      </c>
      <c r="Q287">
        <v>117.987751674253</v>
      </c>
      <c r="R287">
        <v>123.488347629689</v>
      </c>
      <c r="S287">
        <v>118.256909836524</v>
      </c>
      <c r="T287">
        <v>113.524544561745</v>
      </c>
      <c r="U287">
        <v>110.317064245453</v>
      </c>
      <c r="V287">
        <v>107.51279592612801</v>
      </c>
      <c r="W287">
        <v>100.231110246236</v>
      </c>
      <c r="X287">
        <v>91.700273745210396</v>
      </c>
      <c r="Y287">
        <v>82.804886378102694</v>
      </c>
      <c r="Z287">
        <v>83.135419816659294</v>
      </c>
      <c r="AA287">
        <v>82.169725469280607</v>
      </c>
      <c r="AB287">
        <v>81.472579432699703</v>
      </c>
      <c r="AC287">
        <v>84.868831209890899</v>
      </c>
      <c r="AD287">
        <v>90.490425502783197</v>
      </c>
      <c r="AE287">
        <v>95.869768472053096</v>
      </c>
      <c r="AF287">
        <v>99.460984187052702</v>
      </c>
      <c r="AG287">
        <v>97.556052919774501</v>
      </c>
      <c r="AH287">
        <v>90.976662577654906</v>
      </c>
      <c r="AI287">
        <v>105.14206791389999</v>
      </c>
      <c r="AJ287">
        <v>84.780436287159603</v>
      </c>
      <c r="AK287">
        <v>83.308727700315501</v>
      </c>
      <c r="AL287">
        <v>87.754363611319306</v>
      </c>
      <c r="AM287">
        <v>88.931152660504495</v>
      </c>
      <c r="AN287">
        <v>94.241110633070804</v>
      </c>
      <c r="AO287">
        <v>89.831089178088206</v>
      </c>
      <c r="AP287">
        <v>89.701919537215105</v>
      </c>
      <c r="AQ287">
        <v>84.163899790052099</v>
      </c>
      <c r="AR287">
        <v>93.6967996864485</v>
      </c>
      <c r="AS287">
        <v>89.978925486839103</v>
      </c>
      <c r="AT287">
        <v>83.155657877427402</v>
      </c>
      <c r="AU287">
        <v>79.264300897394406</v>
      </c>
      <c r="AV287">
        <v>94.827156817508296</v>
      </c>
      <c r="AW287">
        <v>102.68845242864001</v>
      </c>
      <c r="AX287">
        <v>101.138941309044</v>
      </c>
      <c r="AY287">
        <v>92.486279777884604</v>
      </c>
      <c r="AZ287">
        <v>90.651755162649707</v>
      </c>
      <c r="BA287">
        <v>113.0697807415</v>
      </c>
      <c r="BB287">
        <v>104.08389199853001</v>
      </c>
      <c r="BC287">
        <v>105.065185307403</v>
      </c>
      <c r="BD287">
        <v>118.01466946541601</v>
      </c>
      <c r="BE287">
        <v>112.451917332124</v>
      </c>
      <c r="BF287">
        <v>112.61641673591799</v>
      </c>
      <c r="BG287">
        <v>99.2928387069135</v>
      </c>
      <c r="BH287">
        <v>89.478290533537603</v>
      </c>
      <c r="BI287">
        <v>101.710296648998</v>
      </c>
      <c r="BJ287">
        <f t="shared" si="15"/>
        <v>97.785976198555858</v>
      </c>
      <c r="BK287">
        <f t="shared" si="14"/>
        <v>94.140610796748476</v>
      </c>
      <c r="BL287">
        <v>105.306151892082</v>
      </c>
    </row>
    <row r="288" spans="1:67" x14ac:dyDescent="0.35">
      <c r="A288">
        <v>286</v>
      </c>
      <c r="B288" s="1">
        <v>42323</v>
      </c>
      <c r="C288" t="s">
        <v>309</v>
      </c>
      <c r="H288">
        <v>85.991259375539499</v>
      </c>
      <c r="I288">
        <v>85.620634494129703</v>
      </c>
      <c r="J288">
        <v>105.013484507176</v>
      </c>
      <c r="K288">
        <v>104.69387718346501</v>
      </c>
      <c r="L288">
        <v>108.527779720165</v>
      </c>
      <c r="M288">
        <v>123.820398693865</v>
      </c>
      <c r="N288">
        <v>123.765257600358</v>
      </c>
      <c r="O288">
        <v>111.650863163246</v>
      </c>
      <c r="P288">
        <v>90.220666557144597</v>
      </c>
      <c r="Z288">
        <v>80.812689927763898</v>
      </c>
      <c r="AA288">
        <v>69.162705787807397</v>
      </c>
      <c r="AB288">
        <v>72.500674805386595</v>
      </c>
      <c r="AC288">
        <v>79.408679474367403</v>
      </c>
      <c r="AD288">
        <v>77.060606732680895</v>
      </c>
      <c r="AE288">
        <v>87.840805771198802</v>
      </c>
      <c r="AF288">
        <v>91.835570415199896</v>
      </c>
      <c r="AG288">
        <v>90.223061524443494</v>
      </c>
      <c r="AH288">
        <v>84.646305470208006</v>
      </c>
      <c r="AP288">
        <v>82.0642914786836</v>
      </c>
      <c r="AQ288">
        <v>77.9583723614371</v>
      </c>
      <c r="AR288">
        <v>79.967882075240695</v>
      </c>
      <c r="AS288">
        <v>81.908622410032095</v>
      </c>
      <c r="AT288">
        <v>75.538497511144001</v>
      </c>
      <c r="AU288">
        <v>68.523563041054501</v>
      </c>
      <c r="AV288">
        <v>92.855671279552297</v>
      </c>
      <c r="AW288">
        <v>95.686610012357093</v>
      </c>
      <c r="AX288">
        <v>94.216096613646499</v>
      </c>
      <c r="BE288">
        <v>104.01141127817201</v>
      </c>
      <c r="BF288">
        <v>90.736352131141302</v>
      </c>
      <c r="BG288">
        <v>85.590461465176503</v>
      </c>
      <c r="BH288">
        <v>68.595552585821693</v>
      </c>
      <c r="BI288">
        <v>86.459941697215001</v>
      </c>
      <c r="BJ288">
        <f t="shared" si="15"/>
        <v>89.278395223275609</v>
      </c>
      <c r="BK288">
        <f t="shared" si="14"/>
        <v>85.633029821468227</v>
      </c>
      <c r="BL288">
        <v>104.138209302655</v>
      </c>
    </row>
    <row r="289" spans="1:64" x14ac:dyDescent="0.35">
      <c r="A289">
        <v>287</v>
      </c>
      <c r="B289" s="1">
        <v>42328</v>
      </c>
      <c r="C289" t="s">
        <v>310</v>
      </c>
      <c r="D289">
        <v>97.425922404069397</v>
      </c>
      <c r="E289">
        <v>86.754999414244097</v>
      </c>
      <c r="F289">
        <v>86.040273426177706</v>
      </c>
      <c r="G289">
        <v>92.126031102663106</v>
      </c>
      <c r="H289">
        <v>87.117231090811899</v>
      </c>
      <c r="I289">
        <v>91.944733180601006</v>
      </c>
      <c r="J289">
        <v>119.577862075784</v>
      </c>
      <c r="K289">
        <v>115.395538987501</v>
      </c>
      <c r="L289">
        <v>113.143170850408</v>
      </c>
      <c r="M289">
        <v>128.629165777802</v>
      </c>
      <c r="N289">
        <v>131.90388787209801</v>
      </c>
      <c r="O289">
        <v>124.969048848928</v>
      </c>
      <c r="P289">
        <v>109.39238879000899</v>
      </c>
      <c r="Q289">
        <v>123.527213054189</v>
      </c>
      <c r="R289">
        <v>132.572395700068</v>
      </c>
      <c r="S289">
        <v>123.90541263743999</v>
      </c>
      <c r="T289">
        <v>124.108773324732</v>
      </c>
      <c r="U289">
        <v>118.588545848324</v>
      </c>
      <c r="V289">
        <v>115.26852271184499</v>
      </c>
      <c r="W289">
        <v>108.846779015621</v>
      </c>
      <c r="X289">
        <v>92.725731780799805</v>
      </c>
      <c r="Y289">
        <v>92.4279418751143</v>
      </c>
      <c r="Z289">
        <v>93.179347792072306</v>
      </c>
      <c r="AA289">
        <v>88.467248465632196</v>
      </c>
      <c r="AB289">
        <v>90.826988874485806</v>
      </c>
      <c r="AC289">
        <v>93.123137407894902</v>
      </c>
      <c r="AD289">
        <v>93.783154644603798</v>
      </c>
      <c r="AE289">
        <v>104.707454316194</v>
      </c>
      <c r="AF289">
        <v>104.160892489546</v>
      </c>
      <c r="AG289">
        <v>101.00694885329899</v>
      </c>
      <c r="AH289">
        <v>96.842920083473501</v>
      </c>
      <c r="AI289">
        <v>111.855929219239</v>
      </c>
      <c r="AJ289">
        <v>89.846580317326797</v>
      </c>
      <c r="AK289">
        <v>90.667640518838695</v>
      </c>
      <c r="AL289">
        <v>93.859448434916104</v>
      </c>
      <c r="AM289">
        <v>97.599488753624698</v>
      </c>
      <c r="AN289">
        <v>101.155766189372</v>
      </c>
      <c r="AO289">
        <v>94.151025581297205</v>
      </c>
      <c r="AP289">
        <v>95.488905438869395</v>
      </c>
      <c r="AQ289">
        <v>93.583778613158103</v>
      </c>
      <c r="AR289">
        <v>95.286726119577907</v>
      </c>
      <c r="AS289">
        <v>93.125702912149507</v>
      </c>
      <c r="AT289">
        <v>90.044601790897204</v>
      </c>
      <c r="AU289">
        <v>86.085595444250501</v>
      </c>
      <c r="AV289">
        <v>99.403918000505399</v>
      </c>
      <c r="AW289">
        <v>107.34749537100799</v>
      </c>
      <c r="AX289">
        <v>110.58348265560601</v>
      </c>
      <c r="AY289">
        <v>95.040761051899906</v>
      </c>
      <c r="AZ289">
        <v>97.543313235611095</v>
      </c>
      <c r="BA289">
        <v>120.3907791012</v>
      </c>
      <c r="BB289">
        <v>106.28389320423901</v>
      </c>
      <c r="BC289">
        <v>111.314987314009</v>
      </c>
      <c r="BD289">
        <v>125.040300589053</v>
      </c>
      <c r="BE289">
        <v>117.063784405335</v>
      </c>
      <c r="BF289">
        <v>115.5163467519</v>
      </c>
      <c r="BG289">
        <v>104.960369191922</v>
      </c>
      <c r="BH289">
        <v>93.052634038878693</v>
      </c>
      <c r="BI289">
        <v>104.889909056664</v>
      </c>
      <c r="BJ289">
        <f t="shared" si="15"/>
        <v>103.85642803444446</v>
      </c>
      <c r="BK289">
        <f t="shared" si="14"/>
        <v>100.21106263263708</v>
      </c>
      <c r="BL289">
        <v>103.948723338364</v>
      </c>
    </row>
    <row r="290" spans="1:64" x14ac:dyDescent="0.35">
      <c r="A290">
        <v>288</v>
      </c>
      <c r="B290" s="1">
        <v>42331</v>
      </c>
      <c r="C290" t="s">
        <v>311</v>
      </c>
      <c r="D290">
        <v>115.37365529786599</v>
      </c>
      <c r="E290">
        <v>106.68272878683599</v>
      </c>
      <c r="F290">
        <v>103.059606122212</v>
      </c>
      <c r="G290">
        <v>104.22107101920299</v>
      </c>
      <c r="H290">
        <v>102.839108698438</v>
      </c>
      <c r="I290">
        <v>138.01099375187599</v>
      </c>
      <c r="J290">
        <v>148.97606945856799</v>
      </c>
      <c r="K290">
        <v>127.699835948393</v>
      </c>
      <c r="L290">
        <v>127.968973494618</v>
      </c>
      <c r="M290">
        <v>149.97458117493201</v>
      </c>
      <c r="N290">
        <v>162.472364123017</v>
      </c>
      <c r="O290">
        <v>145.84412348219499</v>
      </c>
      <c r="P290">
        <v>132.249153578727</v>
      </c>
      <c r="Q290">
        <v>155.94536271505899</v>
      </c>
      <c r="R290">
        <v>151.57159643052299</v>
      </c>
      <c r="S290">
        <v>136.63971485256999</v>
      </c>
      <c r="T290">
        <v>151.12136800380199</v>
      </c>
      <c r="U290">
        <v>139.29191756498</v>
      </c>
      <c r="V290">
        <v>133.11158602384899</v>
      </c>
      <c r="W290">
        <v>117.15391335134299</v>
      </c>
      <c r="X290">
        <v>112.249636286873</v>
      </c>
      <c r="Y290">
        <v>122.19730872749901</v>
      </c>
      <c r="Z290">
        <v>108.72889514979001</v>
      </c>
      <c r="AA290">
        <v>99.681311385527906</v>
      </c>
      <c r="AB290">
        <v>111.2312493882</v>
      </c>
      <c r="AC290">
        <v>102.860416707791</v>
      </c>
      <c r="AD290">
        <v>97.130313027700197</v>
      </c>
      <c r="AE290">
        <v>112.92684409751701</v>
      </c>
      <c r="AF290">
        <v>118.445989583323</v>
      </c>
      <c r="AG290">
        <v>110.128192665009</v>
      </c>
      <c r="AH290">
        <v>129.686544058918</v>
      </c>
      <c r="AI290">
        <v>125.552712624256</v>
      </c>
      <c r="AJ290">
        <v>129.059585461577</v>
      </c>
      <c r="AK290">
        <v>126.827776626408</v>
      </c>
      <c r="AL290">
        <v>120.302205764718</v>
      </c>
      <c r="AM290">
        <v>120.91472369019699</v>
      </c>
      <c r="AN290">
        <v>112.79719374123</v>
      </c>
      <c r="AO290">
        <v>101.76410977310699</v>
      </c>
      <c r="AP290">
        <v>123.128330216968</v>
      </c>
      <c r="AQ290">
        <v>119.836674142215</v>
      </c>
      <c r="AR290">
        <v>108.31575400614101</v>
      </c>
      <c r="AS290">
        <v>130.11008232355499</v>
      </c>
      <c r="AT290">
        <v>119.17321802506299</v>
      </c>
      <c r="AU290">
        <v>113.582357786049</v>
      </c>
      <c r="AV290">
        <v>130.35372687818199</v>
      </c>
      <c r="AW290">
        <v>132.09432037409999</v>
      </c>
      <c r="AX290">
        <v>137.12232643237999</v>
      </c>
      <c r="AY290">
        <v>110.20826776219</v>
      </c>
      <c r="AZ290">
        <v>116.522094500911</v>
      </c>
      <c r="BA290">
        <v>130.330432770785</v>
      </c>
      <c r="BB290">
        <v>129.876702714853</v>
      </c>
      <c r="BC290">
        <v>138.525021304841</v>
      </c>
      <c r="BD290">
        <v>146.834062885424</v>
      </c>
      <c r="BE290">
        <v>148.28311285385101</v>
      </c>
      <c r="BF290">
        <v>133.58795204230299</v>
      </c>
      <c r="BG290">
        <v>114.229802180402</v>
      </c>
      <c r="BH290">
        <v>104.609378786549</v>
      </c>
      <c r="BI290">
        <v>131.832133374801</v>
      </c>
      <c r="BJ290">
        <f t="shared" si="15"/>
        <v>124.67669800000364</v>
      </c>
      <c r="BK290">
        <f t="shared" si="14"/>
        <v>121.03133259819626</v>
      </c>
      <c r="BL290">
        <v>103.19673121594001</v>
      </c>
    </row>
    <row r="291" spans="1:64" x14ac:dyDescent="0.35">
      <c r="A291">
        <v>289</v>
      </c>
      <c r="B291" s="1">
        <v>42331</v>
      </c>
      <c r="C291" t="s">
        <v>312</v>
      </c>
      <c r="D291">
        <v>111.381046073807</v>
      </c>
      <c r="E291">
        <v>104.977241541765</v>
      </c>
      <c r="F291">
        <v>99.727483217232404</v>
      </c>
      <c r="G291">
        <v>102.807443152438</v>
      </c>
      <c r="H291">
        <v>101.642239181495</v>
      </c>
      <c r="I291">
        <v>105.712834160906</v>
      </c>
      <c r="J291">
        <v>149.886147285768</v>
      </c>
      <c r="K291">
        <v>126.228780037398</v>
      </c>
      <c r="L291">
        <v>125.25623319871799</v>
      </c>
      <c r="M291">
        <v>149.96990457440799</v>
      </c>
      <c r="N291">
        <v>152.31636136922199</v>
      </c>
      <c r="O291">
        <v>144.21899619165001</v>
      </c>
      <c r="P291">
        <v>130.33380321974499</v>
      </c>
      <c r="Q291">
        <v>150.36294212036699</v>
      </c>
      <c r="R291">
        <v>152.90638319248399</v>
      </c>
      <c r="S291">
        <v>138.57514548801299</v>
      </c>
      <c r="T291">
        <v>147.157879122808</v>
      </c>
      <c r="U291">
        <v>142.632687760523</v>
      </c>
      <c r="V291">
        <v>135.50354841568901</v>
      </c>
      <c r="W291">
        <v>123.673143880681</v>
      </c>
      <c r="X291">
        <v>111.518558066365</v>
      </c>
      <c r="Y291">
        <v>122.89334991775399</v>
      </c>
      <c r="Z291">
        <v>112.693386640844</v>
      </c>
      <c r="AA291">
        <v>105.012909002207</v>
      </c>
      <c r="AB291">
        <v>107.311920715874</v>
      </c>
      <c r="AC291">
        <v>109.58798231887801</v>
      </c>
      <c r="AD291">
        <v>102.913530398156</v>
      </c>
      <c r="AE291">
        <v>109.11099001353099</v>
      </c>
      <c r="AF291">
        <v>113.856385087663</v>
      </c>
      <c r="AG291">
        <v>111.03732359810201</v>
      </c>
      <c r="AH291">
        <v>120.419048520096</v>
      </c>
      <c r="AI291">
        <v>132.610648188016</v>
      </c>
      <c r="AJ291">
        <v>106.774892257071</v>
      </c>
      <c r="AK291">
        <v>128.800681505348</v>
      </c>
      <c r="AL291">
        <v>116.895204866447</v>
      </c>
      <c r="AM291">
        <v>121.888357606855</v>
      </c>
      <c r="AN291">
        <v>126.29582009807299</v>
      </c>
      <c r="AO291">
        <v>102.63752711362299</v>
      </c>
      <c r="AP291">
        <v>106.491581652156</v>
      </c>
      <c r="AQ291">
        <v>126.203617274444</v>
      </c>
      <c r="AR291">
        <v>114.962701202368</v>
      </c>
      <c r="AS291">
        <v>114.66762394819</v>
      </c>
      <c r="AT291">
        <v>123.312289889417</v>
      </c>
      <c r="AU291">
        <v>108.988788767663</v>
      </c>
      <c r="AV291">
        <v>130.53567089228</v>
      </c>
      <c r="AW291">
        <v>125.16391902389999</v>
      </c>
      <c r="AX291">
        <v>137.653614139621</v>
      </c>
      <c r="AY291">
        <v>109.443632567987</v>
      </c>
      <c r="AZ291">
        <v>122.115443643251</v>
      </c>
      <c r="BA291">
        <v>140.341029314688</v>
      </c>
      <c r="BB291">
        <v>130.037927877626</v>
      </c>
      <c r="BC291">
        <v>145.53623551665299</v>
      </c>
      <c r="BD291">
        <v>154.65458816932801</v>
      </c>
      <c r="BE291">
        <v>148.19001269137101</v>
      </c>
      <c r="BF291">
        <v>137.765260756397</v>
      </c>
      <c r="BG291">
        <v>129.238782379627</v>
      </c>
      <c r="BH291">
        <v>120.25572240061101</v>
      </c>
      <c r="BI291">
        <v>132.21669444786201</v>
      </c>
      <c r="BJ291">
        <f t="shared" si="15"/>
        <v>124.40179130440451</v>
      </c>
      <c r="BK291">
        <f t="shared" si="14"/>
        <v>120.75642590259713</v>
      </c>
      <c r="BL291">
        <v>102.86533627594601</v>
      </c>
    </row>
    <row r="292" spans="1:64" x14ac:dyDescent="0.35">
      <c r="A292">
        <v>290</v>
      </c>
      <c r="B292" s="1">
        <v>42341</v>
      </c>
      <c r="C292" t="s">
        <v>313</v>
      </c>
      <c r="D292">
        <v>101.396319575433</v>
      </c>
      <c r="E292">
        <v>96.512868211001503</v>
      </c>
      <c r="F292">
        <v>94.391870548864404</v>
      </c>
      <c r="G292">
        <v>94.285625329842105</v>
      </c>
      <c r="H292">
        <v>94.406271969380498</v>
      </c>
      <c r="I292">
        <v>111.77321961741799</v>
      </c>
      <c r="J292">
        <v>122.43398001268299</v>
      </c>
      <c r="K292">
        <v>113.51937087947</v>
      </c>
      <c r="L292">
        <v>129.43451953409999</v>
      </c>
      <c r="M292">
        <v>139.94260733866099</v>
      </c>
      <c r="N292">
        <v>137.66467898977001</v>
      </c>
      <c r="O292">
        <v>129.780960098159</v>
      </c>
      <c r="P292">
        <v>124.55094556749</v>
      </c>
      <c r="Q292">
        <v>139.19199693678701</v>
      </c>
      <c r="R292">
        <v>130.109307638421</v>
      </c>
      <c r="S292">
        <v>131.678345840384</v>
      </c>
      <c r="T292">
        <v>140.390407154511</v>
      </c>
      <c r="U292">
        <v>131.62697171753899</v>
      </c>
      <c r="V292">
        <v>119.97069291815799</v>
      </c>
      <c r="W292">
        <v>109.985009045076</v>
      </c>
      <c r="X292">
        <v>107.365454492571</v>
      </c>
      <c r="Y292">
        <v>104.15367962114399</v>
      </c>
      <c r="Z292">
        <v>96.843866023414606</v>
      </c>
      <c r="AA292">
        <v>96.337408328616704</v>
      </c>
      <c r="AB292">
        <v>101.066673586703</v>
      </c>
      <c r="AC292">
        <v>96.993335503895395</v>
      </c>
      <c r="AD292">
        <v>99.252972956726794</v>
      </c>
      <c r="AE292">
        <v>112.409151026979</v>
      </c>
      <c r="AF292">
        <v>110.041526971251</v>
      </c>
      <c r="AG292">
        <v>110.070792804536</v>
      </c>
      <c r="AH292">
        <v>103.058891889112</v>
      </c>
      <c r="AI292">
        <v>109.904938421227</v>
      </c>
      <c r="AJ292">
        <v>111.09633449286601</v>
      </c>
      <c r="AK292">
        <v>106.96374990372099</v>
      </c>
      <c r="AL292">
        <v>100.27840801581701</v>
      </c>
      <c r="AM292">
        <v>103.34155797758901</v>
      </c>
      <c r="AN292">
        <v>105.54865527973</v>
      </c>
      <c r="AO292">
        <v>97.153158634402402</v>
      </c>
      <c r="AP292">
        <v>108.431269404688</v>
      </c>
      <c r="AQ292">
        <v>102.13332065245</v>
      </c>
      <c r="AR292">
        <v>98.853789826151498</v>
      </c>
      <c r="AS292">
        <v>107.868190031653</v>
      </c>
      <c r="AT292">
        <v>103.73558020698</v>
      </c>
      <c r="AU292">
        <v>92.969048127263704</v>
      </c>
      <c r="AV292">
        <v>110.995018190734</v>
      </c>
      <c r="AW292">
        <v>116.072163403703</v>
      </c>
      <c r="AX292">
        <v>117.872122112246</v>
      </c>
      <c r="AY292">
        <v>102.559148856862</v>
      </c>
      <c r="AZ292">
        <v>105.034224816752</v>
      </c>
      <c r="BA292">
        <v>121.70419052830199</v>
      </c>
      <c r="BB292">
        <v>115.82898366619099</v>
      </c>
      <c r="BC292">
        <v>121.839600817939</v>
      </c>
      <c r="BD292">
        <v>132.467083969756</v>
      </c>
      <c r="BE292">
        <v>125.241050595457</v>
      </c>
      <c r="BF292">
        <v>121.07408234864199</v>
      </c>
      <c r="BG292">
        <v>108.48406251202</v>
      </c>
      <c r="BH292">
        <v>103.309637447643</v>
      </c>
      <c r="BI292">
        <v>118.979645415523</v>
      </c>
      <c r="BJ292">
        <f t="shared" si="15"/>
        <v>112.07549547904146</v>
      </c>
      <c r="BK292">
        <f t="shared" si="14"/>
        <v>108.43013007723408</v>
      </c>
      <c r="BL292">
        <v>102.837686621846</v>
      </c>
    </row>
    <row r="293" spans="1:64" x14ac:dyDescent="0.35">
      <c r="A293">
        <v>291</v>
      </c>
      <c r="B293" s="1">
        <v>42346</v>
      </c>
      <c r="C293" t="s">
        <v>314</v>
      </c>
      <c r="D293">
        <v>138.84744235913101</v>
      </c>
      <c r="E293">
        <v>128.420131751376</v>
      </c>
      <c r="F293">
        <v>131.27470144607699</v>
      </c>
      <c r="K293">
        <v>140.76929366146399</v>
      </c>
      <c r="L293">
        <v>159.95381083775499</v>
      </c>
      <c r="M293">
        <v>162.60637901962599</v>
      </c>
      <c r="N293">
        <v>167.07441897769201</v>
      </c>
      <c r="O293">
        <v>162.70547957171499</v>
      </c>
      <c r="P293">
        <v>152.96049025293499</v>
      </c>
      <c r="Q293">
        <v>170.98207488056201</v>
      </c>
      <c r="R293">
        <v>165.56806695760201</v>
      </c>
      <c r="S293">
        <v>171.67949081926201</v>
      </c>
      <c r="T293">
        <v>175.82316406780899</v>
      </c>
      <c r="U293">
        <v>159.468899861126</v>
      </c>
      <c r="V293">
        <v>148.20099371487399</v>
      </c>
      <c r="W293">
        <v>144.39803442047</v>
      </c>
      <c r="AC293">
        <v>118.705915508716</v>
      </c>
      <c r="AD293">
        <v>118.041553268445</v>
      </c>
      <c r="AE293">
        <v>128.70332679822701</v>
      </c>
      <c r="AF293">
        <v>132.77058720334901</v>
      </c>
      <c r="AG293">
        <v>125.235892903775</v>
      </c>
      <c r="AH293">
        <v>122.54520944888399</v>
      </c>
      <c r="AI293">
        <v>149.87527256299299</v>
      </c>
      <c r="AJ293">
        <v>146.12412731006199</v>
      </c>
      <c r="AK293">
        <v>137.95481021703</v>
      </c>
      <c r="AL293">
        <v>133.56969324341799</v>
      </c>
      <c r="AM293">
        <v>133.72067206790399</v>
      </c>
      <c r="AN293">
        <v>135.38108803039</v>
      </c>
      <c r="AS293">
        <v>136.11399132057099</v>
      </c>
      <c r="AT293">
        <v>123.928170147259</v>
      </c>
      <c r="AU293">
        <v>116.14393330840301</v>
      </c>
      <c r="AV293">
        <v>131.014649285784</v>
      </c>
      <c r="AW293">
        <v>134.464244819215</v>
      </c>
      <c r="AX293">
        <v>135.63789764555199</v>
      </c>
      <c r="AY293">
        <v>130.17170669480899</v>
      </c>
      <c r="AZ293">
        <v>130.767346296922</v>
      </c>
      <c r="BA293">
        <v>148.43093058699199</v>
      </c>
      <c r="BB293">
        <v>139.516071269598</v>
      </c>
      <c r="BC293">
        <v>144.58698627208</v>
      </c>
      <c r="BG293">
        <v>108.615071588335</v>
      </c>
      <c r="BH293">
        <v>116.09600438327099</v>
      </c>
      <c r="BI293">
        <v>139.709249048375</v>
      </c>
      <c r="BJ293">
        <f t="shared" si="15"/>
        <v>140.4418398530913</v>
      </c>
      <c r="BK293">
        <f t="shared" si="14"/>
        <v>136.79647445128393</v>
      </c>
      <c r="BL293">
        <v>102.69494866139701</v>
      </c>
    </row>
    <row r="294" spans="1:64" x14ac:dyDescent="0.35">
      <c r="A294">
        <v>292</v>
      </c>
      <c r="B294" s="1">
        <v>42358</v>
      </c>
      <c r="C294" t="s">
        <v>315</v>
      </c>
      <c r="D294">
        <v>126.09535153740499</v>
      </c>
      <c r="E294">
        <v>121.998440942765</v>
      </c>
      <c r="F294">
        <v>118.513865380639</v>
      </c>
      <c r="G294">
        <v>139.11718882240501</v>
      </c>
      <c r="H294">
        <v>123.531110481203</v>
      </c>
      <c r="I294">
        <v>125.83964698592099</v>
      </c>
      <c r="J294">
        <v>136.79475090745899</v>
      </c>
      <c r="K294">
        <v>138.16534019624399</v>
      </c>
      <c r="L294">
        <v>164.12862115743999</v>
      </c>
      <c r="M294">
        <v>164.23087173580501</v>
      </c>
      <c r="N294">
        <v>172.438284074346</v>
      </c>
      <c r="O294">
        <v>166.316549889437</v>
      </c>
      <c r="P294">
        <v>154.20696176964901</v>
      </c>
      <c r="Q294">
        <v>160.73801467520201</v>
      </c>
      <c r="R294">
        <v>159.70013705736801</v>
      </c>
      <c r="S294">
        <v>157.321122923541</v>
      </c>
      <c r="T294">
        <v>163.34362641825101</v>
      </c>
      <c r="U294">
        <v>151.64985649850499</v>
      </c>
      <c r="V294">
        <v>145.666585384207</v>
      </c>
      <c r="W294">
        <v>141.18687063828801</v>
      </c>
      <c r="X294">
        <v>139.905402834505</v>
      </c>
      <c r="Y294">
        <v>136.791490076554</v>
      </c>
      <c r="Z294">
        <v>129.18652352893599</v>
      </c>
      <c r="AA294">
        <v>123.48448376268701</v>
      </c>
      <c r="AB294">
        <v>130.63557942969501</v>
      </c>
      <c r="AC294">
        <v>124.796498932837</v>
      </c>
      <c r="AD294">
        <v>129.43577202639</v>
      </c>
      <c r="AE294">
        <v>140.19516712203199</v>
      </c>
      <c r="AF294">
        <v>140.835693046611</v>
      </c>
      <c r="AG294">
        <v>133.813165478934</v>
      </c>
      <c r="AH294">
        <v>124.650621085005</v>
      </c>
      <c r="AI294">
        <v>142.260373565549</v>
      </c>
      <c r="AJ294">
        <v>144.87444786965901</v>
      </c>
      <c r="AK294">
        <v>143.30239407628301</v>
      </c>
      <c r="AL294">
        <v>134.79488548749001</v>
      </c>
      <c r="AM294">
        <v>139.53445768919201</v>
      </c>
      <c r="AN294">
        <v>131.77554370158501</v>
      </c>
      <c r="AO294">
        <v>122.222085341194</v>
      </c>
      <c r="AP294">
        <v>135.43530490107699</v>
      </c>
      <c r="AQ294">
        <v>131.734054946486</v>
      </c>
      <c r="AR294">
        <v>134.62941656208</v>
      </c>
      <c r="AS294">
        <v>146.57681822411899</v>
      </c>
      <c r="AT294">
        <v>145.911331058103</v>
      </c>
      <c r="AU294">
        <v>129.669840024395</v>
      </c>
      <c r="AV294">
        <v>137.43830619484001</v>
      </c>
      <c r="AW294">
        <v>147.87565433759801</v>
      </c>
      <c r="AX294">
        <v>147.73348946927899</v>
      </c>
      <c r="AY294">
        <v>131.932420596339</v>
      </c>
      <c r="AZ294">
        <v>134.82821437499399</v>
      </c>
      <c r="BA294">
        <v>148.69473721462299</v>
      </c>
      <c r="BB294">
        <v>149.59880521475</v>
      </c>
      <c r="BC294">
        <v>150.23132034420999</v>
      </c>
      <c r="BD294">
        <v>170.40477340765099</v>
      </c>
      <c r="BE294">
        <v>161.16973336313001</v>
      </c>
      <c r="BF294">
        <v>153.40125987895999</v>
      </c>
      <c r="BG294">
        <v>146.47073280268401</v>
      </c>
      <c r="BH294">
        <v>139.90859360736701</v>
      </c>
      <c r="BI294">
        <v>151.96360738322599</v>
      </c>
      <c r="BJ294">
        <f t="shared" si="15"/>
        <v>142.05321028339884</v>
      </c>
      <c r="BK294">
        <f t="shared" si="14"/>
        <v>138.40784488159147</v>
      </c>
      <c r="BL294">
        <v>101.903440329204</v>
      </c>
    </row>
    <row r="295" spans="1:64" x14ac:dyDescent="0.35">
      <c r="A295">
        <v>293</v>
      </c>
      <c r="B295" s="1">
        <v>42371</v>
      </c>
      <c r="C295" t="s">
        <v>316</v>
      </c>
      <c r="D295">
        <v>124.356801924335</v>
      </c>
      <c r="E295">
        <v>114.652173958228</v>
      </c>
      <c r="F295">
        <v>116.62633724104801</v>
      </c>
      <c r="G295">
        <v>112.079474968879</v>
      </c>
      <c r="H295">
        <v>102.706281469985</v>
      </c>
      <c r="I295">
        <v>109.601307390535</v>
      </c>
      <c r="J295">
        <v>125.232473889871</v>
      </c>
      <c r="K295">
        <v>125.321612233658</v>
      </c>
      <c r="T295">
        <v>146.60598000699801</v>
      </c>
      <c r="U295">
        <v>131.46257473574701</v>
      </c>
      <c r="V295">
        <v>112.579008507254</v>
      </c>
      <c r="W295">
        <v>113.836897378144</v>
      </c>
      <c r="X295">
        <v>105.00618212901399</v>
      </c>
      <c r="Y295">
        <v>102.020029513699</v>
      </c>
      <c r="Z295">
        <v>97.039742990090105</v>
      </c>
      <c r="AA295">
        <v>98.809194325177202</v>
      </c>
      <c r="AB295">
        <v>112.05577113397101</v>
      </c>
      <c r="AC295">
        <v>99.522897215071893</v>
      </c>
      <c r="AD295">
        <v>104.67647798582399</v>
      </c>
      <c r="AK295">
        <v>108.146097545876</v>
      </c>
      <c r="AL295">
        <v>103.438368035767</v>
      </c>
      <c r="AM295">
        <v>103.504215021052</v>
      </c>
      <c r="AN295">
        <v>105.492638445126</v>
      </c>
      <c r="AO295">
        <v>98.896537093258203</v>
      </c>
      <c r="AP295">
        <v>107.734625749296</v>
      </c>
      <c r="AQ295">
        <v>109.576527257168</v>
      </c>
      <c r="AR295">
        <v>107.429712763133</v>
      </c>
      <c r="AS295">
        <v>108.70725650438</v>
      </c>
      <c r="BA295">
        <v>120.629118242636</v>
      </c>
      <c r="BB295">
        <v>114.382214045884</v>
      </c>
      <c r="BC295">
        <v>119.746331586645</v>
      </c>
      <c r="BD295">
        <v>125.914705912274</v>
      </c>
      <c r="BE295">
        <v>119.65291643878901</v>
      </c>
      <c r="BF295">
        <v>112.30951944501901</v>
      </c>
      <c r="BG295">
        <v>102.32852996382501</v>
      </c>
      <c r="BJ295">
        <f t="shared" si="15"/>
        <v>112.05944380136162</v>
      </c>
      <c r="BK295">
        <f t="shared" si="14"/>
        <v>108.41407839955424</v>
      </c>
      <c r="BL295">
        <v>101.841466964491</v>
      </c>
    </row>
    <row r="296" spans="1:64" x14ac:dyDescent="0.35">
      <c r="A296">
        <v>294</v>
      </c>
      <c r="B296" s="1">
        <v>42371</v>
      </c>
      <c r="C296" t="s">
        <v>317</v>
      </c>
      <c r="D296">
        <v>106.433569406719</v>
      </c>
      <c r="E296">
        <v>100.444212284767</v>
      </c>
      <c r="F296">
        <v>102.464302585914</v>
      </c>
      <c r="G296">
        <v>103.29783402352</v>
      </c>
      <c r="H296">
        <v>96.062540408395506</v>
      </c>
      <c r="I296">
        <v>102.755357183577</v>
      </c>
      <c r="J296">
        <v>118.78342796742599</v>
      </c>
      <c r="K296">
        <v>122.205794863156</v>
      </c>
      <c r="L296">
        <v>132.28884765831401</v>
      </c>
      <c r="M296">
        <v>139.18182262259299</v>
      </c>
      <c r="N296">
        <v>139.191221932285</v>
      </c>
      <c r="O296">
        <v>133.82921040008301</v>
      </c>
      <c r="P296">
        <v>125.340694834121</v>
      </c>
      <c r="Q296">
        <v>134.62865025225901</v>
      </c>
      <c r="R296">
        <v>134.22073265140901</v>
      </c>
      <c r="S296">
        <v>132.06680545674101</v>
      </c>
      <c r="T296">
        <v>141.65892437474801</v>
      </c>
      <c r="U296">
        <v>128.12479143867401</v>
      </c>
      <c r="V296">
        <v>120.573506637007</v>
      </c>
      <c r="W296">
        <v>113.510098010531</v>
      </c>
      <c r="X296">
        <v>106.408629752034</v>
      </c>
      <c r="Y296">
        <v>104.853155017557</v>
      </c>
      <c r="Z296">
        <v>98.359821018384395</v>
      </c>
      <c r="AA296">
        <v>94.753068817668904</v>
      </c>
      <c r="AB296">
        <v>101.69541048751201</v>
      </c>
      <c r="AC296">
        <v>99.319915294329604</v>
      </c>
      <c r="AD296">
        <v>99.882558792752803</v>
      </c>
      <c r="AE296">
        <v>112.490994652533</v>
      </c>
      <c r="AF296">
        <v>111.69951398907899</v>
      </c>
      <c r="AG296">
        <v>107.33543452458601</v>
      </c>
      <c r="AH296">
        <v>98.768794917771601</v>
      </c>
      <c r="AI296">
        <v>116.922575896667</v>
      </c>
      <c r="AJ296">
        <v>111.946067308352</v>
      </c>
      <c r="AK296">
        <v>108.671830992544</v>
      </c>
      <c r="AL296">
        <v>100.78717819039301</v>
      </c>
      <c r="AM296">
        <v>101.51054147443401</v>
      </c>
      <c r="AN296">
        <v>101.42877933283199</v>
      </c>
      <c r="AO296">
        <v>97.7814637872482</v>
      </c>
      <c r="AP296">
        <v>108.71734465663999</v>
      </c>
      <c r="AQ296">
        <v>103.30802308454101</v>
      </c>
      <c r="AR296">
        <v>101.044116308737</v>
      </c>
      <c r="AS296">
        <v>110.564022000733</v>
      </c>
      <c r="AT296">
        <v>104.76441131054401</v>
      </c>
      <c r="AU296">
        <v>95.094521475914206</v>
      </c>
      <c r="AV296">
        <v>108.68326006316001</v>
      </c>
      <c r="AW296">
        <v>111.940930647017</v>
      </c>
      <c r="AX296">
        <v>117.65653951118099</v>
      </c>
      <c r="AY296">
        <v>103.176486752881</v>
      </c>
      <c r="AZ296">
        <v>108.043152814758</v>
      </c>
      <c r="BA296">
        <v>124.569886400888</v>
      </c>
      <c r="BB296">
        <v>118.43818050831599</v>
      </c>
      <c r="BC296">
        <v>120.24781157586</v>
      </c>
      <c r="BD296">
        <v>131.97287304877901</v>
      </c>
      <c r="BE296">
        <v>125.694108774851</v>
      </c>
      <c r="BF296">
        <v>119.885103339102</v>
      </c>
      <c r="BG296">
        <v>106.160434044399</v>
      </c>
      <c r="BH296">
        <v>105.467065982194</v>
      </c>
      <c r="BI296">
        <v>120.923302942532</v>
      </c>
      <c r="BJ296">
        <f t="shared" si="15"/>
        <v>112.89706300830943</v>
      </c>
      <c r="BK296">
        <f t="shared" si="14"/>
        <v>109.25169760650205</v>
      </c>
      <c r="BL296">
        <v>101.996169566821</v>
      </c>
    </row>
    <row r="297" spans="1:64" x14ac:dyDescent="0.35">
      <c r="A297">
        <v>295</v>
      </c>
      <c r="B297" s="1">
        <v>42381</v>
      </c>
      <c r="C297" t="s">
        <v>318</v>
      </c>
      <c r="D297">
        <v>73.211171437298205</v>
      </c>
      <c r="E297">
        <v>72.841748230070607</v>
      </c>
      <c r="F297">
        <v>75.815168749732806</v>
      </c>
      <c r="G297">
        <v>72.768201613566305</v>
      </c>
      <c r="H297">
        <v>70.346501458994894</v>
      </c>
      <c r="I297">
        <v>74.648375865296501</v>
      </c>
      <c r="J297">
        <v>86.214829586986895</v>
      </c>
      <c r="K297">
        <v>88.927688146627702</v>
      </c>
      <c r="L297">
        <v>100.149789601441</v>
      </c>
      <c r="M297">
        <v>106.62611301545201</v>
      </c>
      <c r="N297">
        <v>107.07839506769101</v>
      </c>
      <c r="O297">
        <v>98.998529731489796</v>
      </c>
      <c r="P297">
        <v>90.449604652529104</v>
      </c>
      <c r="Q297">
        <v>106.212011775186</v>
      </c>
      <c r="R297">
        <v>103.412127438727</v>
      </c>
      <c r="S297">
        <v>103.764889026262</v>
      </c>
      <c r="T297">
        <v>109.62186118231</v>
      </c>
      <c r="U297">
        <v>99.791456899389004</v>
      </c>
      <c r="V297">
        <v>89.539132174421496</v>
      </c>
      <c r="W297">
        <v>84.898711829986297</v>
      </c>
      <c r="X297">
        <v>79.891301244191396</v>
      </c>
      <c r="Y297">
        <v>78.852524112216699</v>
      </c>
      <c r="Z297">
        <v>73.121856870086901</v>
      </c>
      <c r="AA297">
        <v>69.472799715302699</v>
      </c>
      <c r="AB297">
        <v>71.409489260127998</v>
      </c>
      <c r="AC297">
        <v>68.719985551257807</v>
      </c>
      <c r="AD297">
        <v>68.387445881842297</v>
      </c>
      <c r="AE297">
        <v>77.391687330728899</v>
      </c>
      <c r="AF297">
        <v>77.007387531632105</v>
      </c>
      <c r="AG297">
        <v>72.872016373750398</v>
      </c>
      <c r="AH297">
        <v>68.438643077121696</v>
      </c>
      <c r="AI297">
        <v>83.874396088532606</v>
      </c>
      <c r="AJ297">
        <v>81.838138917244507</v>
      </c>
      <c r="AK297">
        <v>79.438572086476697</v>
      </c>
      <c r="AL297">
        <v>72.497297507981401</v>
      </c>
      <c r="AM297">
        <v>71.206955285683705</v>
      </c>
      <c r="AN297">
        <v>70.0589692680268</v>
      </c>
      <c r="AO297">
        <v>69.459806325665795</v>
      </c>
      <c r="AP297">
        <v>79.163907886048307</v>
      </c>
      <c r="AQ297">
        <v>73.335637347680404</v>
      </c>
      <c r="AR297">
        <v>72.422947365864104</v>
      </c>
      <c r="AS297">
        <v>78.622774169964202</v>
      </c>
      <c r="AT297">
        <v>71.805607601153099</v>
      </c>
      <c r="AU297">
        <v>63.614127101526101</v>
      </c>
      <c r="AV297">
        <v>76.755762211233801</v>
      </c>
      <c r="AW297">
        <v>80.416399848878797</v>
      </c>
      <c r="AX297">
        <v>85.605525098471801</v>
      </c>
      <c r="AY297">
        <v>70.543905822669203</v>
      </c>
      <c r="AZ297">
        <v>73.958322961430198</v>
      </c>
      <c r="BA297">
        <v>93.201676867927901</v>
      </c>
      <c r="BB297">
        <v>87.984013534153803</v>
      </c>
      <c r="BC297">
        <v>91.852771046195798</v>
      </c>
      <c r="BD297">
        <v>98.299480351801805</v>
      </c>
      <c r="BE297">
        <v>92.384886427564396</v>
      </c>
      <c r="BF297">
        <v>91.389249958307801</v>
      </c>
      <c r="BG297">
        <v>79.445927369980694</v>
      </c>
      <c r="BH297">
        <v>77.479939468333896</v>
      </c>
      <c r="BI297">
        <v>88.373068225356107</v>
      </c>
      <c r="BJ297">
        <f t="shared" si="15"/>
        <v>82.343301906480548</v>
      </c>
      <c r="BK297">
        <f t="shared" si="14"/>
        <v>78.697936504673166</v>
      </c>
      <c r="BL297">
        <v>102.660338267515</v>
      </c>
    </row>
    <row r="298" spans="1:64" x14ac:dyDescent="0.35">
      <c r="A298">
        <v>296</v>
      </c>
      <c r="B298" s="1">
        <v>42387</v>
      </c>
      <c r="C298" t="s">
        <v>319</v>
      </c>
      <c r="D298">
        <v>133.78129674996799</v>
      </c>
      <c r="E298">
        <v>142.269361023459</v>
      </c>
      <c r="F298">
        <v>150.22505997178999</v>
      </c>
      <c r="G298">
        <v>152.79178455349</v>
      </c>
      <c r="H298">
        <v>138.48697478241999</v>
      </c>
      <c r="I298">
        <v>139.91494557164901</v>
      </c>
      <c r="J298">
        <v>154.925176551823</v>
      </c>
      <c r="K298">
        <v>158.61757107853799</v>
      </c>
      <c r="L298">
        <v>167.47410239620299</v>
      </c>
      <c r="U298">
        <v>168.57589635576801</v>
      </c>
      <c r="V298">
        <v>152.22606528708499</v>
      </c>
      <c r="W298">
        <v>144.84601384281299</v>
      </c>
      <c r="X298">
        <v>142.59450698838199</v>
      </c>
      <c r="Y298">
        <v>138.28236318436001</v>
      </c>
      <c r="Z298">
        <v>122.894105060797</v>
      </c>
      <c r="AA298">
        <v>119.848642369163</v>
      </c>
      <c r="AB298">
        <v>133.679302854105</v>
      </c>
      <c r="AC298">
        <v>133.91162896737799</v>
      </c>
      <c r="AD298">
        <v>130.264773423989</v>
      </c>
      <c r="AL298">
        <v>145.36204994388299</v>
      </c>
      <c r="AM298">
        <v>141.550402948384</v>
      </c>
      <c r="AN298">
        <v>142.39415540457199</v>
      </c>
      <c r="AO298">
        <v>147.07872830555999</v>
      </c>
      <c r="AP298">
        <v>140.75583789126</v>
      </c>
      <c r="AQ298">
        <v>131.22375369903301</v>
      </c>
      <c r="AR298">
        <v>135.25743512582</v>
      </c>
      <c r="AS298">
        <v>140.61744312290801</v>
      </c>
      <c r="AT298">
        <v>137.17087675457699</v>
      </c>
      <c r="BB298">
        <v>155.42573067114699</v>
      </c>
      <c r="BC298">
        <v>155.236930841733</v>
      </c>
      <c r="BD298">
        <v>165.01313278639699</v>
      </c>
      <c r="BE298">
        <v>152.549223178727</v>
      </c>
      <c r="BF298">
        <v>138.87005298251401</v>
      </c>
      <c r="BG298">
        <v>134.510997889778</v>
      </c>
      <c r="BH298">
        <v>145.40129396502101</v>
      </c>
      <c r="BJ298">
        <f t="shared" si="15"/>
        <v>143.82936047212837</v>
      </c>
      <c r="BK298">
        <f t="shared" si="14"/>
        <v>140.18399507032098</v>
      </c>
      <c r="BL298">
        <v>102.15401125139</v>
      </c>
    </row>
    <row r="299" spans="1:64" x14ac:dyDescent="0.35">
      <c r="A299">
        <v>297</v>
      </c>
      <c r="B299" s="1">
        <v>42394</v>
      </c>
      <c r="C299" t="s">
        <v>320</v>
      </c>
      <c r="D299">
        <v>84.551680767077897</v>
      </c>
      <c r="E299">
        <v>76.935667120585407</v>
      </c>
      <c r="F299">
        <v>75.327409985126806</v>
      </c>
      <c r="G299">
        <v>82.047152405440499</v>
      </c>
      <c r="M299">
        <v>105.39110610977799</v>
      </c>
      <c r="N299">
        <v>110.170735810604</v>
      </c>
      <c r="O299">
        <v>105.88226029715899</v>
      </c>
      <c r="P299">
        <v>89.575196707601606</v>
      </c>
      <c r="Q299">
        <v>102.74608466321</v>
      </c>
      <c r="R299">
        <v>110.147722744986</v>
      </c>
      <c r="S299">
        <v>111.52375615704599</v>
      </c>
      <c r="T299">
        <v>115.52364697543899</v>
      </c>
      <c r="U299">
        <v>100.181267022019</v>
      </c>
      <c r="V299">
        <v>95.699890906616403</v>
      </c>
      <c r="W299">
        <v>92.631091021161097</v>
      </c>
      <c r="X299">
        <v>89.500743890947405</v>
      </c>
      <c r="Y299">
        <v>94.343283664822295</v>
      </c>
      <c r="AE299">
        <v>70.656215496997703</v>
      </c>
      <c r="AF299">
        <v>79.531491861822403</v>
      </c>
      <c r="AG299">
        <v>77.032483874087603</v>
      </c>
      <c r="AH299">
        <v>73.0270838143921</v>
      </c>
      <c r="AI299">
        <v>90.659041197800093</v>
      </c>
      <c r="AJ299">
        <v>88.777445131272103</v>
      </c>
      <c r="AK299">
        <v>79.758999345995505</v>
      </c>
      <c r="AL299">
        <v>68.909777216531396</v>
      </c>
      <c r="AM299">
        <v>64.359368921725704</v>
      </c>
      <c r="AN299">
        <v>71.276834397186406</v>
      </c>
      <c r="AO299">
        <v>76.365320731849707</v>
      </c>
      <c r="AU299">
        <v>56.358405699001104</v>
      </c>
      <c r="AV299">
        <v>71.884205559834697</v>
      </c>
      <c r="AW299">
        <v>81.503443638788696</v>
      </c>
      <c r="AX299">
        <v>71.335874914885494</v>
      </c>
      <c r="AY299">
        <v>62.860414466323398</v>
      </c>
      <c r="AZ299">
        <v>72.588515762442</v>
      </c>
      <c r="BA299">
        <v>92.564328320327405</v>
      </c>
      <c r="BB299">
        <v>82.880053149263503</v>
      </c>
      <c r="BC299">
        <v>86.515560462086</v>
      </c>
      <c r="BD299">
        <v>85.476985390532604</v>
      </c>
      <c r="BH299">
        <v>65.586532543355304</v>
      </c>
      <c r="BI299">
        <v>75.134988400458795</v>
      </c>
      <c r="BJ299">
        <f t="shared" si="15"/>
        <v>84.680551663664531</v>
      </c>
      <c r="BK299">
        <f t="shared" si="14"/>
        <v>81.035186261857149</v>
      </c>
      <c r="BL299">
        <v>102.53396107980799</v>
      </c>
    </row>
    <row r="300" spans="1:64" x14ac:dyDescent="0.35">
      <c r="A300">
        <v>298</v>
      </c>
      <c r="B300" s="1">
        <v>42401</v>
      </c>
      <c r="C300" t="s">
        <v>321</v>
      </c>
      <c r="D300">
        <v>92.228803899209296</v>
      </c>
      <c r="E300">
        <v>91.157908125356599</v>
      </c>
      <c r="F300">
        <v>86.372653252146307</v>
      </c>
      <c r="G300">
        <v>87.445627842419299</v>
      </c>
      <c r="H300">
        <v>85.051428242945903</v>
      </c>
      <c r="I300">
        <v>87.804418380673297</v>
      </c>
      <c r="J300">
        <v>102.59971622445001</v>
      </c>
      <c r="K300">
        <v>111.782692060005</v>
      </c>
      <c r="L300">
        <v>126.52147808705401</v>
      </c>
      <c r="M300">
        <v>133.41622449861401</v>
      </c>
      <c r="N300">
        <v>131.110445771321</v>
      </c>
      <c r="O300">
        <v>125.916317025898</v>
      </c>
      <c r="P300">
        <v>119.01057410938201</v>
      </c>
      <c r="Q300">
        <v>127.29671154520101</v>
      </c>
      <c r="R300">
        <v>123.89153373017</v>
      </c>
      <c r="S300">
        <v>125.49487996155</v>
      </c>
      <c r="T300">
        <v>126.263065363918</v>
      </c>
      <c r="U300">
        <v>112.050954527549</v>
      </c>
      <c r="V300">
        <v>99.959660438909594</v>
      </c>
      <c r="W300">
        <v>97.545988159664802</v>
      </c>
      <c r="X300">
        <v>97.104503359604806</v>
      </c>
      <c r="Y300">
        <v>97.453348318399406</v>
      </c>
      <c r="Z300">
        <v>92.482615159677493</v>
      </c>
      <c r="AA300">
        <v>87.805620330167102</v>
      </c>
      <c r="AB300">
        <v>90.291936239118897</v>
      </c>
      <c r="AC300">
        <v>84.830360699204803</v>
      </c>
      <c r="AD300">
        <v>84.600532537991697</v>
      </c>
      <c r="AE300">
        <v>93.942373545010497</v>
      </c>
      <c r="AF300">
        <v>93.588932747894404</v>
      </c>
      <c r="AG300">
        <v>88.3176524523534</v>
      </c>
      <c r="AH300">
        <v>87.181096309954</v>
      </c>
      <c r="AI300">
        <v>105.913545311391</v>
      </c>
      <c r="AJ300">
        <v>106.11034830083101</v>
      </c>
      <c r="AK300">
        <v>101.446163139126</v>
      </c>
      <c r="AL300">
        <v>89.238406335188103</v>
      </c>
      <c r="AM300">
        <v>84.648945284546897</v>
      </c>
      <c r="AN300">
        <v>85.868372174913105</v>
      </c>
      <c r="AO300">
        <v>87.561638204229098</v>
      </c>
      <c r="AP300">
        <v>97.636402091949194</v>
      </c>
      <c r="AQ300">
        <v>91.642920471156799</v>
      </c>
      <c r="AR300">
        <v>89.498912250617806</v>
      </c>
      <c r="AS300">
        <v>97.283656653237898</v>
      </c>
      <c r="AT300">
        <v>90.585560770437795</v>
      </c>
      <c r="AU300">
        <v>80.779504892280499</v>
      </c>
      <c r="AV300">
        <v>96.447879107980896</v>
      </c>
      <c r="AW300">
        <v>103.610159968058</v>
      </c>
      <c r="AX300">
        <v>109.629495475241</v>
      </c>
      <c r="AY300">
        <v>92.834775621004297</v>
      </c>
      <c r="AZ300">
        <v>93.4981068095681</v>
      </c>
      <c r="BA300">
        <v>109.902674516679</v>
      </c>
      <c r="BB300">
        <v>104.910493171543</v>
      </c>
      <c r="BC300">
        <v>106.981583634925</v>
      </c>
      <c r="BD300">
        <v>110.959815195269</v>
      </c>
      <c r="BE300">
        <v>103.61863439680501</v>
      </c>
      <c r="BF300">
        <v>102.255834026633</v>
      </c>
      <c r="BG300">
        <v>95.245514468527006</v>
      </c>
      <c r="BH300">
        <v>95.061951427073097</v>
      </c>
      <c r="BI300">
        <v>113.586552557622</v>
      </c>
      <c r="BJ300">
        <f t="shared" si="15"/>
        <v>100.64272240004566</v>
      </c>
      <c r="BK300">
        <f t="shared" si="14"/>
        <v>96.997356998238274</v>
      </c>
      <c r="BL300">
        <v>102.692117287698</v>
      </c>
    </row>
    <row r="301" spans="1:64" x14ac:dyDescent="0.35">
      <c r="A301">
        <v>299</v>
      </c>
      <c r="B301" s="1">
        <v>42402</v>
      </c>
      <c r="C301" t="s">
        <v>322</v>
      </c>
      <c r="D301">
        <v>120.33896329957</v>
      </c>
      <c r="E301">
        <v>121.157899487709</v>
      </c>
      <c r="F301">
        <v>122.454039405957</v>
      </c>
      <c r="G301">
        <v>118.546441425591</v>
      </c>
      <c r="H301">
        <v>120.208435456508</v>
      </c>
      <c r="I301">
        <v>125.692558060414</v>
      </c>
      <c r="J301">
        <v>144.69527198053899</v>
      </c>
      <c r="K301">
        <v>149.239415338827</v>
      </c>
      <c r="L301">
        <v>165.882605172051</v>
      </c>
      <c r="M301">
        <v>168.96230712571599</v>
      </c>
      <c r="N301">
        <v>166.36547837849599</v>
      </c>
      <c r="O301">
        <v>160.93220686056401</v>
      </c>
      <c r="P301">
        <v>147.983954421899</v>
      </c>
      <c r="Q301">
        <v>160.61660869452299</v>
      </c>
      <c r="R301">
        <v>155.29780823845201</v>
      </c>
      <c r="S301">
        <v>153.15735927795799</v>
      </c>
      <c r="T301">
        <v>159.142438718481</v>
      </c>
      <c r="U301">
        <v>140.73937406053301</v>
      </c>
      <c r="V301">
        <v>125.939031668007</v>
      </c>
      <c r="W301">
        <v>128.56055397276501</v>
      </c>
      <c r="X301">
        <v>119.276748982024</v>
      </c>
      <c r="Y301">
        <v>126.70759685708801</v>
      </c>
      <c r="Z301">
        <v>121.288166323957</v>
      </c>
      <c r="AA301">
        <v>115.980468268037</v>
      </c>
      <c r="AB301">
        <v>121.942438285167</v>
      </c>
      <c r="AC301">
        <v>104.397289683446</v>
      </c>
      <c r="AD301">
        <v>109.21752848393599</v>
      </c>
      <c r="AE301">
        <v>116.6687140703</v>
      </c>
      <c r="AF301">
        <v>120.521546602425</v>
      </c>
      <c r="AG301">
        <v>120.23443501294599</v>
      </c>
      <c r="AH301">
        <v>121.262877105775</v>
      </c>
      <c r="AI301">
        <v>140.08586723989001</v>
      </c>
      <c r="AJ301">
        <v>133.88905995977399</v>
      </c>
      <c r="AK301">
        <v>129.83244823206499</v>
      </c>
      <c r="AL301">
        <v>109.517087913594</v>
      </c>
      <c r="AM301">
        <v>119.715444379678</v>
      </c>
      <c r="AN301">
        <v>113.986532802639</v>
      </c>
      <c r="AO301">
        <v>119.17052718787799</v>
      </c>
      <c r="AP301">
        <v>132.54809984324001</v>
      </c>
      <c r="AQ301">
        <v>127.580384601859</v>
      </c>
      <c r="AR301">
        <v>124.823710329778</v>
      </c>
      <c r="AS301">
        <v>125.69167367863901</v>
      </c>
      <c r="AT301">
        <v>119.179797195251</v>
      </c>
      <c r="AU301">
        <v>112.621853269898</v>
      </c>
      <c r="AV301">
        <v>135.44060129491399</v>
      </c>
      <c r="AW301">
        <v>137.09692628245901</v>
      </c>
      <c r="AX301">
        <v>138.844441577922</v>
      </c>
      <c r="AY301">
        <v>125.645559896788</v>
      </c>
      <c r="AZ301">
        <v>120.741293371346</v>
      </c>
      <c r="BA301">
        <v>141.45347103043201</v>
      </c>
      <c r="BB301">
        <v>127.731021841936</v>
      </c>
      <c r="BC301">
        <v>131.63384327343201</v>
      </c>
      <c r="BD301">
        <v>133.61973736031501</v>
      </c>
      <c r="BE301">
        <v>127.92532080120399</v>
      </c>
      <c r="BF301">
        <v>135.55685190763799</v>
      </c>
      <c r="BG301">
        <v>123.749618400759</v>
      </c>
      <c r="BH301">
        <v>122.35698938168299</v>
      </c>
      <c r="BI301">
        <v>130.76051209357101</v>
      </c>
      <c r="BJ301">
        <f t="shared" si="15"/>
        <v>130.94153854945247</v>
      </c>
      <c r="BK301">
        <f t="shared" si="14"/>
        <v>127.29617314764509</v>
      </c>
      <c r="BL301">
        <v>102.54077331674</v>
      </c>
    </row>
    <row r="302" spans="1:64" x14ac:dyDescent="0.35">
      <c r="A302">
        <v>300</v>
      </c>
      <c r="B302" s="1">
        <v>42418</v>
      </c>
      <c r="C302" t="s">
        <v>323</v>
      </c>
      <c r="D302">
        <v>136.247463074313</v>
      </c>
      <c r="E302">
        <v>131.720679733933</v>
      </c>
      <c r="F302">
        <v>126.868727187434</v>
      </c>
      <c r="G302">
        <v>142.69537716102499</v>
      </c>
      <c r="H302">
        <v>162.798327364485</v>
      </c>
      <c r="I302">
        <v>153.22215494829001</v>
      </c>
      <c r="J302">
        <v>163.291262793621</v>
      </c>
      <c r="K302">
        <v>177.950306376968</v>
      </c>
      <c r="L302">
        <v>174.28475773639701</v>
      </c>
      <c r="M302">
        <v>178.15294494247399</v>
      </c>
      <c r="N302">
        <v>174.41603391076001</v>
      </c>
      <c r="O302">
        <v>169.37450905627699</v>
      </c>
      <c r="P302">
        <v>155.542875614808</v>
      </c>
      <c r="Q302">
        <v>162.81651727920399</v>
      </c>
      <c r="R302">
        <v>172.38043057061</v>
      </c>
      <c r="S302">
        <v>161.57327539436</v>
      </c>
      <c r="T302">
        <v>162.09208361634899</v>
      </c>
      <c r="U302">
        <v>152.205897599927</v>
      </c>
      <c r="V302">
        <v>142.500115274948</v>
      </c>
      <c r="W302">
        <v>132.41572144601301</v>
      </c>
      <c r="X302">
        <v>128.029780098412</v>
      </c>
      <c r="Y302">
        <v>127.944940894178</v>
      </c>
      <c r="Z302">
        <v>121.83175873071001</v>
      </c>
      <c r="AA302">
        <v>123.97127749734</v>
      </c>
      <c r="AB302">
        <v>123.58055046570099</v>
      </c>
      <c r="AC302">
        <v>118.01789440126601</v>
      </c>
      <c r="AD302">
        <v>121.283053541892</v>
      </c>
      <c r="AE302">
        <v>133.61065300855799</v>
      </c>
      <c r="AF302">
        <v>130.62404430577601</v>
      </c>
      <c r="AG302">
        <v>140.831468453513</v>
      </c>
      <c r="AH302">
        <v>165.05763802459401</v>
      </c>
      <c r="AI302">
        <v>148.899952438094</v>
      </c>
      <c r="AJ302">
        <v>139.569752756263</v>
      </c>
      <c r="AK302">
        <v>129.07857763226801</v>
      </c>
      <c r="AL302">
        <v>116.782580698041</v>
      </c>
      <c r="AM302">
        <v>115.825245180677</v>
      </c>
      <c r="AN302">
        <v>130.69559567625299</v>
      </c>
      <c r="AO302">
        <v>124.45661248173499</v>
      </c>
      <c r="AP302">
        <v>133.24389064174801</v>
      </c>
      <c r="AQ302">
        <v>135.14403953296099</v>
      </c>
      <c r="AR302">
        <v>131.52978130212099</v>
      </c>
      <c r="AS302">
        <v>160.75792600781699</v>
      </c>
      <c r="AT302">
        <v>160.54415337826001</v>
      </c>
      <c r="AU302">
        <v>120.36782220398401</v>
      </c>
      <c r="AV302">
        <v>143.37763573783101</v>
      </c>
      <c r="AW302">
        <v>156.759544301624</v>
      </c>
      <c r="AX302">
        <v>163.88386829946799</v>
      </c>
      <c r="AY302">
        <v>135.56019705156999</v>
      </c>
      <c r="AZ302">
        <v>144.00002517632001</v>
      </c>
      <c r="BA302">
        <v>152.272604967691</v>
      </c>
      <c r="BB302">
        <v>169.360253120078</v>
      </c>
      <c r="BC302">
        <v>135.70302926846901</v>
      </c>
      <c r="BD302">
        <v>134.42548864713601</v>
      </c>
      <c r="BE302">
        <v>151.02911241636701</v>
      </c>
      <c r="BF302">
        <v>187.635860478659</v>
      </c>
      <c r="BG302">
        <v>163.14580319720699</v>
      </c>
      <c r="BH302">
        <v>122.772046326351</v>
      </c>
      <c r="BI302">
        <v>152.21294531492299</v>
      </c>
      <c r="BJ302">
        <f t="shared" si="15"/>
        <v>145.28218732306988</v>
      </c>
      <c r="BK302">
        <f t="shared" si="14"/>
        <v>141.63682192126248</v>
      </c>
      <c r="BL302">
        <v>102.322996708074</v>
      </c>
    </row>
    <row r="303" spans="1:64" x14ac:dyDescent="0.35">
      <c r="A303">
        <v>301</v>
      </c>
      <c r="B303" s="1">
        <v>42427</v>
      </c>
      <c r="C303" t="s">
        <v>324</v>
      </c>
      <c r="D303">
        <v>68.4666524013344</v>
      </c>
      <c r="E303">
        <v>58.943198274095003</v>
      </c>
      <c r="F303">
        <v>63.240196806864198</v>
      </c>
      <c r="G303">
        <v>59.868456757359397</v>
      </c>
      <c r="H303">
        <v>62.875499994785102</v>
      </c>
      <c r="I303">
        <v>64.651600311956898</v>
      </c>
      <c r="J303">
        <v>77.051768793438896</v>
      </c>
      <c r="K303">
        <v>83.180407288501002</v>
      </c>
      <c r="L303">
        <v>90.404217970624202</v>
      </c>
      <c r="M303">
        <v>105.05733582540699</v>
      </c>
      <c r="N303">
        <v>99.230733861174201</v>
      </c>
      <c r="O303">
        <v>93.253522006670295</v>
      </c>
      <c r="P303">
        <v>80.246098771632802</v>
      </c>
      <c r="Q303">
        <v>97.781106536446103</v>
      </c>
      <c r="R303">
        <v>96.624348018660797</v>
      </c>
      <c r="S303">
        <v>100.504204759224</v>
      </c>
      <c r="T303">
        <v>95.324702077805497</v>
      </c>
      <c r="U303">
        <v>84.748445552755797</v>
      </c>
      <c r="V303">
        <v>64.562425286066798</v>
      </c>
      <c r="W303">
        <v>62.326215983333903</v>
      </c>
      <c r="X303">
        <v>64.786001348705</v>
      </c>
      <c r="Y303">
        <v>61.110265486456399</v>
      </c>
      <c r="Z303">
        <v>60.486453768878498</v>
      </c>
      <c r="AA303">
        <v>56.882381596429802</v>
      </c>
      <c r="AB303">
        <v>61.014420610714097</v>
      </c>
      <c r="AC303">
        <v>51.459644769433197</v>
      </c>
      <c r="AD303">
        <v>51.994524149709299</v>
      </c>
      <c r="AE303">
        <v>63.8589844620845</v>
      </c>
      <c r="AF303">
        <v>64.717949773543495</v>
      </c>
      <c r="AG303">
        <v>61.9967942101283</v>
      </c>
      <c r="AH303">
        <v>64.624067291772505</v>
      </c>
      <c r="AI303">
        <v>70.4791834231888</v>
      </c>
      <c r="AJ303">
        <v>67.095841324761594</v>
      </c>
      <c r="AK303">
        <v>61.351134872785501</v>
      </c>
      <c r="AL303">
        <v>45.466432685287202</v>
      </c>
      <c r="AM303">
        <v>49.5430667218968</v>
      </c>
      <c r="AN303">
        <v>56.787878621652602</v>
      </c>
      <c r="AO303">
        <v>63.640055229809299</v>
      </c>
      <c r="AP303">
        <v>65.530534063164097</v>
      </c>
      <c r="AQ303">
        <v>62.4739260285508</v>
      </c>
      <c r="AR303">
        <v>57.8162557504699</v>
      </c>
      <c r="AS303">
        <v>62.5967254460761</v>
      </c>
      <c r="AT303">
        <v>57.118492078367602</v>
      </c>
      <c r="AU303">
        <v>46.019162283617597</v>
      </c>
      <c r="AV303">
        <v>66.405963779385203</v>
      </c>
      <c r="AW303">
        <v>71.965753364979193</v>
      </c>
      <c r="AX303">
        <v>72.254526822531801</v>
      </c>
      <c r="AY303">
        <v>56.7954777174754</v>
      </c>
      <c r="AZ303">
        <v>56.379900920035801</v>
      </c>
      <c r="BA303">
        <v>75.069011800302405</v>
      </c>
      <c r="BB303">
        <v>68.026372087032698</v>
      </c>
      <c r="BC303">
        <v>67.394046649969596</v>
      </c>
      <c r="BD303">
        <v>74.239932534083195</v>
      </c>
      <c r="BE303">
        <v>68.657634560702803</v>
      </c>
      <c r="BF303">
        <v>74.255998212185801</v>
      </c>
      <c r="BG303">
        <v>51.704045169997201</v>
      </c>
      <c r="BH303">
        <v>53.374808910624203</v>
      </c>
      <c r="BI303">
        <v>67.746377575666202</v>
      </c>
      <c r="BJ303">
        <f t="shared" si="15"/>
        <v>68.30105454104465</v>
      </c>
      <c r="BK303">
        <f t="shared" si="14"/>
        <v>64.655689139237268</v>
      </c>
      <c r="BL303">
        <v>102.494862256513</v>
      </c>
    </row>
    <row r="304" spans="1:64" x14ac:dyDescent="0.35">
      <c r="A304">
        <v>302</v>
      </c>
      <c r="B304" s="1">
        <v>42434</v>
      </c>
      <c r="C304" t="s">
        <v>323</v>
      </c>
      <c r="D304">
        <v>111.950756128797</v>
      </c>
      <c r="E304">
        <v>109.819535479455</v>
      </c>
      <c r="F304">
        <v>115.129237546781</v>
      </c>
      <c r="G304">
        <v>109.11650791666101</v>
      </c>
      <c r="H304">
        <v>110.631181264554</v>
      </c>
      <c r="I304">
        <v>119.387471035289</v>
      </c>
      <c r="J304">
        <v>143.48397745557401</v>
      </c>
      <c r="K304">
        <v>142.141395431582</v>
      </c>
      <c r="L304">
        <v>155.39157895194199</v>
      </c>
      <c r="M304">
        <v>159.20814647314799</v>
      </c>
      <c r="N304">
        <v>154.349194650551</v>
      </c>
      <c r="O304">
        <v>143.31079783523501</v>
      </c>
      <c r="P304">
        <v>136.42761131884399</v>
      </c>
      <c r="Q304">
        <v>153.980603357343</v>
      </c>
      <c r="R304">
        <v>149.35133689416199</v>
      </c>
      <c r="S304">
        <v>154.07895858119801</v>
      </c>
      <c r="T304">
        <v>156.30140281697999</v>
      </c>
      <c r="U304">
        <v>139.86455089961501</v>
      </c>
      <c r="V304">
        <v>119.32771556813999</v>
      </c>
      <c r="W304">
        <v>117.74605291995999</v>
      </c>
      <c r="X304">
        <v>117.355450140187</v>
      </c>
      <c r="Y304">
        <v>120.345948263046</v>
      </c>
      <c r="Z304">
        <v>116.214969116105</v>
      </c>
      <c r="AA304">
        <v>113.31110476043099</v>
      </c>
      <c r="AB304">
        <v>110.97572744734001</v>
      </c>
      <c r="AC304">
        <v>99.904711947013098</v>
      </c>
      <c r="AD304">
        <v>100.74070188762499</v>
      </c>
      <c r="AE304">
        <v>113.19694214601699</v>
      </c>
      <c r="AF304">
        <v>116.40020530237</v>
      </c>
      <c r="AG304">
        <v>121.814402186233</v>
      </c>
      <c r="AH304">
        <v>120.172804711575</v>
      </c>
      <c r="AI304">
        <v>132.536850036652</v>
      </c>
      <c r="AJ304">
        <v>126.97799792268199</v>
      </c>
      <c r="AK304">
        <v>118.831758689661</v>
      </c>
      <c r="AL304">
        <v>100.75836500317899</v>
      </c>
      <c r="AM304">
        <v>105.012983164424</v>
      </c>
      <c r="AN304">
        <v>111.641930569971</v>
      </c>
      <c r="AO304">
        <v>119.82734918857901</v>
      </c>
      <c r="AP304">
        <v>123.55192812840799</v>
      </c>
      <c r="AQ304">
        <v>116.524427161479</v>
      </c>
      <c r="AR304">
        <v>113.42707945335501</v>
      </c>
      <c r="AS304">
        <v>114.438266213568</v>
      </c>
      <c r="AT304">
        <v>109.369964461107</v>
      </c>
      <c r="AU304">
        <v>101.202907971534</v>
      </c>
      <c r="AV304">
        <v>122.815896560422</v>
      </c>
      <c r="AW304">
        <v>129.27220348865799</v>
      </c>
      <c r="AX304">
        <v>131.50447522956199</v>
      </c>
      <c r="AY304">
        <v>118.17737520368701</v>
      </c>
      <c r="AZ304">
        <v>114.53187841311799</v>
      </c>
      <c r="BA304">
        <v>135.026106413522</v>
      </c>
      <c r="BB304">
        <v>128.107566435221</v>
      </c>
      <c r="BC304">
        <v>132.36840158286699</v>
      </c>
      <c r="BD304">
        <v>133.93906839455201</v>
      </c>
      <c r="BE304">
        <v>126.814595244858</v>
      </c>
      <c r="BF304">
        <v>135.48191394434201</v>
      </c>
      <c r="BG304">
        <v>108.43818383930601</v>
      </c>
      <c r="BH304">
        <v>100.786460597382</v>
      </c>
      <c r="BI304">
        <v>129.08724111754901</v>
      </c>
      <c r="BJ304">
        <f t="shared" si="15"/>
        <v>123.99800267005855</v>
      </c>
      <c r="BK304">
        <f t="shared" si="14"/>
        <v>120.35263726825117</v>
      </c>
      <c r="BL304">
        <v>101.886294074456</v>
      </c>
    </row>
    <row r="305" spans="1:64" x14ac:dyDescent="0.35">
      <c r="A305">
        <v>303</v>
      </c>
      <c r="B305" s="1">
        <v>42450</v>
      </c>
      <c r="C305" t="s">
        <v>325</v>
      </c>
      <c r="D305">
        <v>98.947336316770105</v>
      </c>
      <c r="E305">
        <v>97.494778255553499</v>
      </c>
      <c r="F305">
        <v>93.571963308241493</v>
      </c>
      <c r="G305">
        <v>97.468636141143094</v>
      </c>
      <c r="H305">
        <v>96.844894028128394</v>
      </c>
      <c r="I305">
        <v>102.97650921717</v>
      </c>
      <c r="J305">
        <v>117.37024164863099</v>
      </c>
      <c r="K305">
        <v>114.97631839899999</v>
      </c>
      <c r="L305">
        <v>130.594035475091</v>
      </c>
      <c r="M305">
        <v>141.27682699622699</v>
      </c>
      <c r="N305">
        <v>139.106615094982</v>
      </c>
      <c r="O305">
        <v>131.392342452511</v>
      </c>
      <c r="P305">
        <v>120.47415105667</v>
      </c>
      <c r="Q305">
        <v>141.787557783144</v>
      </c>
      <c r="R305">
        <v>139.184263398702</v>
      </c>
      <c r="S305">
        <v>136.11632320313299</v>
      </c>
      <c r="T305">
        <v>132.37904143030201</v>
      </c>
      <c r="U305">
        <v>118.66447004261001</v>
      </c>
      <c r="V305">
        <v>105.361392739556</v>
      </c>
      <c r="W305">
        <v>96.639217334882403</v>
      </c>
      <c r="X305">
        <v>96.420483817497299</v>
      </c>
      <c r="Y305">
        <v>98.714304777256999</v>
      </c>
      <c r="Z305">
        <v>93.720703161766096</v>
      </c>
      <c r="AA305">
        <v>94.327473175789393</v>
      </c>
      <c r="AB305">
        <v>90.018530939115493</v>
      </c>
      <c r="AC305">
        <v>87.456614499653696</v>
      </c>
      <c r="AD305">
        <v>90.173163948775198</v>
      </c>
      <c r="AE305">
        <v>99.602800965634401</v>
      </c>
      <c r="AF305">
        <v>102.26760673806599</v>
      </c>
      <c r="AG305">
        <v>97.285825364411593</v>
      </c>
      <c r="AH305">
        <v>96.001969619675904</v>
      </c>
      <c r="AI305">
        <v>110.467332653551</v>
      </c>
      <c r="AJ305">
        <v>106.475636774039</v>
      </c>
      <c r="AK305">
        <v>97.955303650702106</v>
      </c>
      <c r="AL305">
        <v>83.461666166910305</v>
      </c>
      <c r="AM305">
        <v>84.216851562686898</v>
      </c>
      <c r="AN305">
        <v>94.266243246840901</v>
      </c>
      <c r="AO305">
        <v>95.7407311684034</v>
      </c>
      <c r="AP305">
        <v>102.56109782013399</v>
      </c>
      <c r="AQ305">
        <v>95.005788704222496</v>
      </c>
      <c r="AR305">
        <v>89.755751177729294</v>
      </c>
      <c r="AS305">
        <v>98.403877884431296</v>
      </c>
      <c r="AT305">
        <v>93.924958370884596</v>
      </c>
      <c r="AU305">
        <v>93.010416675968003</v>
      </c>
      <c r="AV305">
        <v>114.175365591062</v>
      </c>
      <c r="AW305">
        <v>115.205425664392</v>
      </c>
      <c r="AX305">
        <v>113.05582290462699</v>
      </c>
      <c r="AY305">
        <v>99.387489123983897</v>
      </c>
      <c r="AZ305">
        <v>97.316059337866903</v>
      </c>
      <c r="BA305">
        <v>113.075644560629</v>
      </c>
      <c r="BB305">
        <v>107.583202087586</v>
      </c>
      <c r="BC305">
        <v>103.528150220095</v>
      </c>
      <c r="BJ305">
        <f t="shared" si="15"/>
        <v>105.9074847437853</v>
      </c>
      <c r="BK305">
        <f t="shared" si="14"/>
        <v>102.26211934197792</v>
      </c>
      <c r="BL305">
        <v>101.83054265032401</v>
      </c>
    </row>
    <row r="306" spans="1:64" x14ac:dyDescent="0.35">
      <c r="A306">
        <v>304</v>
      </c>
      <c r="B306" s="1">
        <v>42451</v>
      </c>
      <c r="C306" t="s">
        <v>326</v>
      </c>
      <c r="D306">
        <v>70.475270350645303</v>
      </c>
      <c r="E306">
        <v>64.489221055873799</v>
      </c>
      <c r="F306">
        <v>65.439249603006104</v>
      </c>
      <c r="N306">
        <v>109.634846120221</v>
      </c>
      <c r="O306">
        <v>102.639483748923</v>
      </c>
      <c r="P306">
        <v>91.870012852240606</v>
      </c>
      <c r="Q306">
        <v>114.87720511779</v>
      </c>
      <c r="R306">
        <v>111.10856429643199</v>
      </c>
      <c r="S306">
        <v>99.196752091081294</v>
      </c>
      <c r="T306">
        <v>98.657485799728093</v>
      </c>
      <c r="U306">
        <v>86.105576404129806</v>
      </c>
      <c r="V306">
        <v>72.960193595907498</v>
      </c>
      <c r="W306">
        <v>63.761091687463001</v>
      </c>
      <c r="X306">
        <v>63.720962351962903</v>
      </c>
      <c r="BB306">
        <v>69.956024218123702</v>
      </c>
      <c r="BC306">
        <v>67.535434659427295</v>
      </c>
      <c r="BJ306">
        <f t="shared" si="15"/>
        <v>84.526710872059709</v>
      </c>
      <c r="BK306">
        <f t="shared" si="14"/>
        <v>80.881345470252327</v>
      </c>
      <c r="BL306">
        <v>101.457369573902</v>
      </c>
    </row>
    <row r="307" spans="1:64" x14ac:dyDescent="0.35">
      <c r="A307">
        <v>305</v>
      </c>
      <c r="B307" s="1">
        <v>42458</v>
      </c>
      <c r="C307" t="s">
        <v>327</v>
      </c>
      <c r="F307">
        <v>86.408754726859996</v>
      </c>
      <c r="G307">
        <v>94.025724982780503</v>
      </c>
      <c r="H307">
        <v>92.568032187704901</v>
      </c>
      <c r="I307">
        <v>93.769666973522007</v>
      </c>
      <c r="J307">
        <v>111.077214065916</v>
      </c>
      <c r="K307">
        <v>109.366617059671</v>
      </c>
      <c r="L307">
        <v>128.107886198279</v>
      </c>
      <c r="M307">
        <v>131.50409653479699</v>
      </c>
      <c r="N307">
        <v>134.22326575478201</v>
      </c>
      <c r="O307">
        <v>124.880922973441</v>
      </c>
      <c r="P307">
        <v>114.946145960473</v>
      </c>
      <c r="Q307">
        <v>137.902093989565</v>
      </c>
      <c r="R307">
        <v>135.79231333894799</v>
      </c>
      <c r="W307">
        <v>87.363336816484505</v>
      </c>
      <c r="X307">
        <v>90.364765400981796</v>
      </c>
      <c r="Y307">
        <v>97.694261515501495</v>
      </c>
      <c r="Z307">
        <v>87.146876858427703</v>
      </c>
      <c r="AA307">
        <v>82.210269811501306</v>
      </c>
      <c r="AB307">
        <v>83.514162483966004</v>
      </c>
      <c r="AC307">
        <v>76.267594770570994</v>
      </c>
      <c r="AD307">
        <v>84.949843227224093</v>
      </c>
      <c r="AE307">
        <v>97.707404149459904</v>
      </c>
      <c r="AF307">
        <v>94.838054568578102</v>
      </c>
      <c r="AG307">
        <v>92.177173690032504</v>
      </c>
      <c r="AH307">
        <v>90.712156822175402</v>
      </c>
      <c r="AI307">
        <v>107.224415115347</v>
      </c>
      <c r="AN307">
        <v>90.369778893440895</v>
      </c>
      <c r="AO307">
        <v>81.854168977410495</v>
      </c>
      <c r="AP307">
        <v>93.761335299391504</v>
      </c>
      <c r="AQ307">
        <v>89.909948817539302</v>
      </c>
      <c r="AR307">
        <v>91.146577023879104</v>
      </c>
      <c r="AS307">
        <v>105.050537536733</v>
      </c>
      <c r="AT307">
        <v>100.51963190033401</v>
      </c>
      <c r="AU307">
        <v>83.234856594233307</v>
      </c>
      <c r="AV307">
        <v>108.79791672392901</v>
      </c>
      <c r="AW307">
        <v>106.209776991407</v>
      </c>
      <c r="BC307">
        <v>102.063578704431</v>
      </c>
      <c r="BD307">
        <v>111.303271398836</v>
      </c>
      <c r="BE307">
        <v>99.279350430197098</v>
      </c>
      <c r="BF307">
        <v>89.939396241402605</v>
      </c>
      <c r="BG307">
        <v>94.967577477410302</v>
      </c>
      <c r="BH307">
        <v>88.721710740485094</v>
      </c>
      <c r="BI307">
        <v>106.494722668683</v>
      </c>
      <c r="BJ307">
        <f t="shared" si="15"/>
        <v>100.24109735806354</v>
      </c>
      <c r="BK307">
        <f t="shared" si="14"/>
        <v>96.595731956256159</v>
      </c>
      <c r="BL307">
        <v>100.972169415557</v>
      </c>
    </row>
    <row r="308" spans="1:64" x14ac:dyDescent="0.35">
      <c r="A308">
        <v>306</v>
      </c>
      <c r="B308" s="1">
        <v>42459</v>
      </c>
      <c r="C308" t="s">
        <v>328</v>
      </c>
      <c r="D308">
        <v>61.708443282150199</v>
      </c>
      <c r="E308">
        <v>62.811567628637697</v>
      </c>
      <c r="F308">
        <v>65.777752659398999</v>
      </c>
      <c r="G308">
        <v>66.9763789224871</v>
      </c>
      <c r="H308">
        <v>64.679800197336604</v>
      </c>
      <c r="I308">
        <v>67.0028556349681</v>
      </c>
      <c r="J308">
        <v>80.982224099065704</v>
      </c>
      <c r="K308">
        <v>82.987440335470097</v>
      </c>
      <c r="L308">
        <v>91.065414282625298</v>
      </c>
      <c r="M308">
        <v>99.8217743517598</v>
      </c>
      <c r="N308">
        <v>100.42814868130399</v>
      </c>
      <c r="O308">
        <v>95.225630794256801</v>
      </c>
      <c r="P308">
        <v>84.115807559775803</v>
      </c>
      <c r="Q308">
        <v>103.38138285411399</v>
      </c>
      <c r="R308">
        <v>100.704705817131</v>
      </c>
      <c r="S308">
        <v>100.31127021835501</v>
      </c>
      <c r="T308">
        <v>101.362239331339</v>
      </c>
      <c r="U308">
        <v>90.532401132366104</v>
      </c>
      <c r="V308">
        <v>69.576000727793598</v>
      </c>
      <c r="W308">
        <v>70.640456926847506</v>
      </c>
      <c r="X308">
        <v>66.224577227221303</v>
      </c>
      <c r="Y308">
        <v>65.028219374507401</v>
      </c>
      <c r="Z308">
        <v>68.786321922506005</v>
      </c>
      <c r="AA308">
        <v>55.822295369417603</v>
      </c>
      <c r="AB308">
        <v>60.549800500033903</v>
      </c>
      <c r="AC308">
        <v>61.201204598041997</v>
      </c>
      <c r="AD308">
        <v>55.803635505098001</v>
      </c>
      <c r="AE308">
        <v>67.394972099447202</v>
      </c>
      <c r="AF308">
        <v>68.525036772626805</v>
      </c>
      <c r="AG308">
        <v>66.291296687089698</v>
      </c>
      <c r="AH308">
        <v>65.628289665151897</v>
      </c>
      <c r="AI308">
        <v>79.205315323336094</v>
      </c>
      <c r="AJ308">
        <v>83.297295175865301</v>
      </c>
      <c r="AK308">
        <v>66.290225554161694</v>
      </c>
      <c r="AL308">
        <v>55.925519565897801</v>
      </c>
      <c r="AM308">
        <v>63.287339061377402</v>
      </c>
      <c r="AN308">
        <v>70.148516629505494</v>
      </c>
      <c r="AO308">
        <v>65.416825708906003</v>
      </c>
      <c r="AP308">
        <v>72.316827266455405</v>
      </c>
      <c r="AQ308">
        <v>68.698093447006698</v>
      </c>
      <c r="AR308">
        <v>69.718031592111998</v>
      </c>
      <c r="AS308">
        <v>75.047138963955206</v>
      </c>
      <c r="AT308">
        <v>68.277577497267401</v>
      </c>
      <c r="AU308">
        <v>58.230605958456302</v>
      </c>
      <c r="AV308">
        <v>79.697057281092299</v>
      </c>
      <c r="AW308">
        <v>81.344211710246697</v>
      </c>
      <c r="AX308">
        <v>81.1430881490041</v>
      </c>
      <c r="AY308">
        <v>70.305400654979195</v>
      </c>
      <c r="AZ308">
        <v>70.369091082282694</v>
      </c>
      <c r="BA308">
        <v>89.867232297686897</v>
      </c>
      <c r="BB308">
        <v>74.380337853248193</v>
      </c>
      <c r="BC308">
        <v>84.846779574611205</v>
      </c>
      <c r="BD308">
        <v>89.481112050322494</v>
      </c>
      <c r="BE308">
        <v>79.627591338390403</v>
      </c>
      <c r="BF308">
        <v>79.822708300276005</v>
      </c>
      <c r="BG308">
        <v>62.863976902550903</v>
      </c>
      <c r="BH308">
        <v>61.011715875585502</v>
      </c>
      <c r="BI308">
        <v>79.450265452725503</v>
      </c>
      <c r="BJ308">
        <f t="shared" si="15"/>
        <v>74.852021128028071</v>
      </c>
      <c r="BK308">
        <f t="shared" si="14"/>
        <v>71.206655726220689</v>
      </c>
      <c r="BL308">
        <v>100.481757479245</v>
      </c>
    </row>
    <row r="309" spans="1:64" x14ac:dyDescent="0.35">
      <c r="A309">
        <v>307</v>
      </c>
      <c r="B309" s="1">
        <v>42466</v>
      </c>
      <c r="C309" t="s">
        <v>294</v>
      </c>
      <c r="D309">
        <v>87.941545099572195</v>
      </c>
      <c r="E309">
        <v>85.926806210901802</v>
      </c>
      <c r="F309">
        <v>97.885928613624998</v>
      </c>
      <c r="G309">
        <v>106.46019862323099</v>
      </c>
      <c r="H309">
        <v>100.649881705185</v>
      </c>
      <c r="I309">
        <v>103.171724311189</v>
      </c>
      <c r="J309">
        <v>118.35255467410499</v>
      </c>
      <c r="K309">
        <v>119.884251311402</v>
      </c>
      <c r="L309">
        <v>121.504997874978</v>
      </c>
      <c r="M309">
        <v>128.43048321803499</v>
      </c>
      <c r="N309">
        <v>141.797632944111</v>
      </c>
      <c r="O309">
        <v>152.50296887834199</v>
      </c>
      <c r="P309">
        <v>122.97445309344199</v>
      </c>
      <c r="Q309">
        <v>136.35502233979901</v>
      </c>
      <c r="R309">
        <v>129.70440562403101</v>
      </c>
      <c r="S309">
        <v>128.36370327932201</v>
      </c>
      <c r="T309">
        <v>135.09898240195301</v>
      </c>
      <c r="U309">
        <v>120.647997716405</v>
      </c>
      <c r="V309">
        <v>101.744091342004</v>
      </c>
      <c r="W309">
        <v>95.796266432343003</v>
      </c>
      <c r="X309">
        <v>90.093032678412698</v>
      </c>
      <c r="Y309">
        <v>88.0584310196693</v>
      </c>
      <c r="Z309">
        <v>92.280024426061601</v>
      </c>
      <c r="AA309">
        <v>90.227330745386993</v>
      </c>
      <c r="AB309">
        <v>90.845203538564505</v>
      </c>
      <c r="AC309">
        <v>91.143166337989896</v>
      </c>
      <c r="AD309">
        <v>83.411909022201201</v>
      </c>
      <c r="AE309">
        <v>102.089215975233</v>
      </c>
      <c r="AF309">
        <v>100.42734314732699</v>
      </c>
      <c r="AG309">
        <v>94.322099186778502</v>
      </c>
      <c r="AH309">
        <v>92.110997140476698</v>
      </c>
      <c r="AI309">
        <v>100.64658663346501</v>
      </c>
      <c r="AJ309">
        <v>107.09984633682799</v>
      </c>
      <c r="AK309">
        <v>106.863880144757</v>
      </c>
      <c r="AL309">
        <v>92.971184991759998</v>
      </c>
      <c r="AM309">
        <v>98.570045207689304</v>
      </c>
      <c r="AN309">
        <v>88.955183193321204</v>
      </c>
      <c r="AO309">
        <v>89.795751977358705</v>
      </c>
      <c r="AP309">
        <v>108.812966487651</v>
      </c>
      <c r="AQ309">
        <v>96.444105413139297</v>
      </c>
      <c r="AR309">
        <v>91.563989313962296</v>
      </c>
      <c r="AS309">
        <v>105.970238450926</v>
      </c>
      <c r="AT309">
        <v>111.173288207981</v>
      </c>
      <c r="AU309">
        <v>98.109629860460501</v>
      </c>
      <c r="AV309">
        <v>105.27325965459799</v>
      </c>
      <c r="AW309">
        <v>107.40979669266601</v>
      </c>
      <c r="AX309">
        <v>112.14697780835</v>
      </c>
      <c r="AY309">
        <v>94.655650180939205</v>
      </c>
      <c r="AZ309">
        <v>92.845570018298105</v>
      </c>
      <c r="BA309">
        <v>107.07452654371301</v>
      </c>
      <c r="BB309">
        <v>104.057810383202</v>
      </c>
      <c r="BC309">
        <v>113.82998215137999</v>
      </c>
      <c r="BD309">
        <v>125.5981195733</v>
      </c>
      <c r="BE309">
        <v>112.84063972135699</v>
      </c>
      <c r="BF309">
        <v>106.34357224307701</v>
      </c>
      <c r="BG309">
        <v>83.982430303024003</v>
      </c>
      <c r="BH309">
        <v>105.372645955728</v>
      </c>
      <c r="BI309">
        <v>108.74713471624</v>
      </c>
      <c r="BJ309">
        <f t="shared" si="15"/>
        <v>105.64409415650429</v>
      </c>
      <c r="BK309">
        <f t="shared" si="14"/>
        <v>101.99872875469691</v>
      </c>
      <c r="BL309">
        <v>100.31854376407</v>
      </c>
    </row>
    <row r="310" spans="1:64" x14ac:dyDescent="0.35">
      <c r="A310">
        <v>308</v>
      </c>
      <c r="B310" s="1">
        <v>42471</v>
      </c>
      <c r="C310" t="s">
        <v>329</v>
      </c>
      <c r="D310">
        <v>70.847384931072497</v>
      </c>
      <c r="E310">
        <v>65.043472796815806</v>
      </c>
      <c r="F310">
        <v>71.541482782033</v>
      </c>
      <c r="G310">
        <v>74.926734002206302</v>
      </c>
      <c r="H310">
        <v>72.421101695988497</v>
      </c>
      <c r="I310">
        <v>73.836780677666496</v>
      </c>
      <c r="J310">
        <v>86.044397596736303</v>
      </c>
      <c r="K310">
        <v>90.251827983558499</v>
      </c>
      <c r="L310">
        <v>97.089264754432406</v>
      </c>
      <c r="M310">
        <v>100.195787364712</v>
      </c>
      <c r="N310">
        <v>104.221222746056</v>
      </c>
      <c r="O310">
        <v>104.428715546814</v>
      </c>
      <c r="P310">
        <v>92.561453534937698</v>
      </c>
      <c r="Q310">
        <v>106.38359606981599</v>
      </c>
      <c r="R310">
        <v>106.478310481744</v>
      </c>
      <c r="S310">
        <v>101.919923098748</v>
      </c>
      <c r="T310">
        <v>110.081059577132</v>
      </c>
      <c r="U310">
        <v>99.875493205150093</v>
      </c>
      <c r="V310">
        <v>88.727432574200506</v>
      </c>
      <c r="W310">
        <v>77.848642533692498</v>
      </c>
      <c r="X310">
        <v>72.803766473354699</v>
      </c>
      <c r="Y310">
        <v>71.850628565954196</v>
      </c>
      <c r="Z310">
        <v>66.241136341907307</v>
      </c>
      <c r="AA310">
        <v>66.598467678258601</v>
      </c>
      <c r="AB310">
        <v>72.341138816032</v>
      </c>
      <c r="AC310">
        <v>69.727497383554507</v>
      </c>
      <c r="AD310">
        <v>66.918491216519499</v>
      </c>
      <c r="AE310">
        <v>78.121709317600605</v>
      </c>
      <c r="AF310">
        <v>80.374577327121898</v>
      </c>
      <c r="AG310">
        <v>75.042223373709305</v>
      </c>
      <c r="AH310">
        <v>67.287384464285694</v>
      </c>
      <c r="AI310">
        <v>80.528391213625696</v>
      </c>
      <c r="AJ310">
        <v>77.258431749566697</v>
      </c>
      <c r="AK310">
        <v>74.966833105518305</v>
      </c>
      <c r="AL310">
        <v>64.811654169273496</v>
      </c>
      <c r="AM310">
        <v>68.554587286700297</v>
      </c>
      <c r="AN310">
        <v>71.923421445939894</v>
      </c>
      <c r="AO310">
        <v>70.245719908250905</v>
      </c>
      <c r="AP310">
        <v>81.330906007685599</v>
      </c>
      <c r="AQ310">
        <v>75.816254380672106</v>
      </c>
      <c r="AR310">
        <v>71.418197369081597</v>
      </c>
      <c r="AS310">
        <v>78.431567734044705</v>
      </c>
      <c r="AT310">
        <v>74.116944422389693</v>
      </c>
      <c r="AU310">
        <v>68.856629835697802</v>
      </c>
      <c r="AV310">
        <v>83.129276429154899</v>
      </c>
      <c r="AW310">
        <v>82.429084596402802</v>
      </c>
      <c r="AX310">
        <v>86.131551778283907</v>
      </c>
      <c r="AY310">
        <v>71.220687762465303</v>
      </c>
      <c r="AZ310">
        <v>75.354981977720797</v>
      </c>
      <c r="BA310">
        <v>94.687160446842597</v>
      </c>
      <c r="BB310">
        <v>90.487661924405003</v>
      </c>
      <c r="BC310">
        <v>91.498963188197393</v>
      </c>
      <c r="BD310">
        <v>101.195691652153</v>
      </c>
      <c r="BE310">
        <v>96.568731048985498</v>
      </c>
      <c r="BF310">
        <v>86.233633013826804</v>
      </c>
      <c r="BG310">
        <v>76.740324791794606</v>
      </c>
      <c r="BH310">
        <v>76.917208046935599</v>
      </c>
      <c r="BI310">
        <v>93.507025191542596</v>
      </c>
      <c r="BJ310">
        <f t="shared" si="15"/>
        <v>81.834355610154631</v>
      </c>
      <c r="BK310">
        <f t="shared" si="14"/>
        <v>78.188990208347249</v>
      </c>
      <c r="BL310">
        <v>100.68097543991</v>
      </c>
    </row>
    <row r="311" spans="1:64" x14ac:dyDescent="0.35">
      <c r="A311">
        <v>309</v>
      </c>
      <c r="B311" s="1">
        <v>42474</v>
      </c>
      <c r="C311" t="s">
        <v>330</v>
      </c>
      <c r="D311">
        <v>86.3344602178922</v>
      </c>
      <c r="E311">
        <v>77.611493906737095</v>
      </c>
      <c r="F311">
        <v>86.211458140917102</v>
      </c>
      <c r="G311">
        <v>91.889991022166797</v>
      </c>
      <c r="H311">
        <v>91.561565819551802</v>
      </c>
      <c r="I311">
        <v>93.567553676113207</v>
      </c>
      <c r="J311">
        <v>105.911663525208</v>
      </c>
      <c r="K311">
        <v>110.799334632759</v>
      </c>
      <c r="L311">
        <v>120.829077194779</v>
      </c>
      <c r="M311">
        <v>123.91873471320299</v>
      </c>
      <c r="N311">
        <v>127.709337694344</v>
      </c>
      <c r="O311">
        <v>124.495769166903</v>
      </c>
      <c r="T311">
        <v>121.347818233466</v>
      </c>
      <c r="U311">
        <v>109.563876948298</v>
      </c>
      <c r="V311">
        <v>95.812594018650799</v>
      </c>
      <c r="W311">
        <v>87.2982255369688</v>
      </c>
      <c r="X311">
        <v>79.502789780143701</v>
      </c>
      <c r="Y311">
        <v>77.373464215816298</v>
      </c>
      <c r="Z311">
        <v>75.862016852841293</v>
      </c>
      <c r="AA311">
        <v>77.191280004074301</v>
      </c>
      <c r="AB311">
        <v>89.014969516356302</v>
      </c>
      <c r="AC311">
        <v>89.448928447511904</v>
      </c>
      <c r="AD311">
        <v>80.486690315974897</v>
      </c>
      <c r="AE311">
        <v>94.149237645273899</v>
      </c>
      <c r="AF311">
        <v>96.184160232144606</v>
      </c>
      <c r="AG311">
        <v>95.912982552360404</v>
      </c>
      <c r="AK311">
        <v>87.025074218154401</v>
      </c>
      <c r="AL311">
        <v>82.504255193701795</v>
      </c>
      <c r="AM311">
        <v>89.380535765670601</v>
      </c>
      <c r="AN311">
        <v>89.136962679707693</v>
      </c>
      <c r="AO311">
        <v>81.320690645933595</v>
      </c>
      <c r="AP311">
        <v>97.392725889487295</v>
      </c>
      <c r="AQ311">
        <v>92.617484955615694</v>
      </c>
      <c r="AR311">
        <v>90.393621609479894</v>
      </c>
      <c r="AS311">
        <v>99.289914836762904</v>
      </c>
      <c r="AT311">
        <v>95.136437215229805</v>
      </c>
      <c r="AU311">
        <v>93.840544196827096</v>
      </c>
      <c r="AV311">
        <v>105.33671232233699</v>
      </c>
      <c r="BA311">
        <v>100.829124812091</v>
      </c>
      <c r="BB311">
        <v>93.6946699167341</v>
      </c>
      <c r="BC311">
        <v>95.153318940731197</v>
      </c>
      <c r="BD311">
        <v>113.568361527053</v>
      </c>
      <c r="BE311">
        <v>104.577647303511</v>
      </c>
      <c r="BF311">
        <v>101.661160410069</v>
      </c>
      <c r="BG311">
        <v>89.2283075845002</v>
      </c>
      <c r="BH311">
        <v>83.388954540616197</v>
      </c>
      <c r="BI311">
        <v>94.198296173826805</v>
      </c>
      <c r="BJ311">
        <f t="shared" si="15"/>
        <v>95.524771803159481</v>
      </c>
      <c r="BK311">
        <f t="shared" si="14"/>
        <v>91.879406401352099</v>
      </c>
      <c r="BL311">
        <v>101.682880488569</v>
      </c>
    </row>
    <row r="312" spans="1:64" x14ac:dyDescent="0.35">
      <c r="A312">
        <v>310</v>
      </c>
      <c r="B312" s="1">
        <v>42475</v>
      </c>
      <c r="C312" t="s">
        <v>331</v>
      </c>
      <c r="D312">
        <v>60.114321341381903</v>
      </c>
      <c r="E312">
        <v>54.992841676990601</v>
      </c>
      <c r="F312">
        <v>65.681548219993999</v>
      </c>
      <c r="G312">
        <v>66.580740368361106</v>
      </c>
      <c r="H312">
        <v>65.876833273370806</v>
      </c>
      <c r="I312">
        <v>69.135561369143304</v>
      </c>
      <c r="J312">
        <v>82.387596738797498</v>
      </c>
      <c r="K312">
        <v>89.234871538971703</v>
      </c>
      <c r="L312">
        <v>93.798186647650894</v>
      </c>
      <c r="M312">
        <v>98.063333252352606</v>
      </c>
      <c r="N312">
        <v>99.675770957584803</v>
      </c>
      <c r="O312">
        <v>100.444282635855</v>
      </c>
      <c r="P312">
        <v>83.692552348574907</v>
      </c>
      <c r="Q312">
        <v>100.754872939023</v>
      </c>
      <c r="R312">
        <v>97.952446622682999</v>
      </c>
      <c r="S312">
        <v>92.440649459990397</v>
      </c>
      <c r="T312">
        <v>103.592121431045</v>
      </c>
      <c r="U312">
        <v>94.712251271730395</v>
      </c>
      <c r="V312">
        <v>73.947905140539802</v>
      </c>
      <c r="W312">
        <v>61.6671570189812</v>
      </c>
      <c r="X312">
        <v>57.601994339392803</v>
      </c>
      <c r="Y312">
        <v>53.881550405453503</v>
      </c>
      <c r="Z312">
        <v>55.418173196650699</v>
      </c>
      <c r="AA312">
        <v>55.836802504126602</v>
      </c>
      <c r="AB312">
        <v>61.027563184545102</v>
      </c>
      <c r="AC312">
        <v>59.1104116732471</v>
      </c>
      <c r="AD312">
        <v>53.053629804718703</v>
      </c>
      <c r="AE312">
        <v>65.596102662934896</v>
      </c>
      <c r="AF312">
        <v>70.230362754295697</v>
      </c>
      <c r="AG312">
        <v>65.109453059835602</v>
      </c>
      <c r="AH312">
        <v>54.937532503122803</v>
      </c>
      <c r="AI312">
        <v>68.419758637309499</v>
      </c>
      <c r="AJ312">
        <v>66.852765553071094</v>
      </c>
      <c r="AK312">
        <v>64.5630889067764</v>
      </c>
      <c r="AL312">
        <v>60.4730018332192</v>
      </c>
      <c r="AM312">
        <v>63.592132486885397</v>
      </c>
      <c r="AN312">
        <v>64.409248085896195</v>
      </c>
      <c r="AO312">
        <v>58.319789662151599</v>
      </c>
      <c r="AP312">
        <v>63.969377677838501</v>
      </c>
      <c r="AQ312">
        <v>62.5679963970138</v>
      </c>
      <c r="AR312">
        <v>57.387062255532499</v>
      </c>
      <c r="AS312">
        <v>64.786487656317703</v>
      </c>
      <c r="AT312">
        <v>66.989668201614904</v>
      </c>
      <c r="AU312">
        <v>64.5347567835055</v>
      </c>
      <c r="AV312">
        <v>87.016214922140705</v>
      </c>
      <c r="AW312">
        <v>83.959049601987005</v>
      </c>
      <c r="AX312">
        <v>77.484455480392398</v>
      </c>
      <c r="AY312">
        <v>62.684967746694198</v>
      </c>
      <c r="AZ312">
        <v>61.8360657284029</v>
      </c>
      <c r="BA312">
        <v>79.7125313850417</v>
      </c>
      <c r="BB312">
        <v>67.2285358011721</v>
      </c>
      <c r="BC312">
        <v>84.136669261016493</v>
      </c>
      <c r="BD312">
        <v>90.5813872101198</v>
      </c>
      <c r="BE312">
        <v>89.437805995189905</v>
      </c>
      <c r="BF312">
        <v>78.892159354341203</v>
      </c>
      <c r="BG312">
        <v>53.188121474594197</v>
      </c>
      <c r="BH312">
        <v>57.984140073925602</v>
      </c>
      <c r="BI312">
        <v>72.964122391182698</v>
      </c>
      <c r="BJ312">
        <f t="shared" si="15"/>
        <v>72.07794449835653</v>
      </c>
      <c r="BK312">
        <f t="shared" si="14"/>
        <v>68.432579096549148</v>
      </c>
      <c r="BL312">
        <v>102.338138743616</v>
      </c>
    </row>
    <row r="313" spans="1:64" x14ac:dyDescent="0.35">
      <c r="A313">
        <v>311</v>
      </c>
      <c r="B313" s="1">
        <v>42478</v>
      </c>
      <c r="C313" t="s">
        <v>332</v>
      </c>
      <c r="D313">
        <v>81.591947677920302</v>
      </c>
      <c r="E313">
        <v>73.686363375145902</v>
      </c>
      <c r="F313">
        <v>83.225204780767598</v>
      </c>
      <c r="G313">
        <v>101.14874541377399</v>
      </c>
      <c r="H313">
        <v>99.545823196420301</v>
      </c>
      <c r="I313">
        <v>99.950113301931793</v>
      </c>
      <c r="J313">
        <v>101.683755520425</v>
      </c>
      <c r="K313">
        <v>107.511863737328</v>
      </c>
      <c r="L313">
        <v>113.874398295077</v>
      </c>
      <c r="M313">
        <v>113.61120450586</v>
      </c>
      <c r="N313">
        <v>116.449076894394</v>
      </c>
      <c r="O313">
        <v>123.159515974408</v>
      </c>
      <c r="P313">
        <v>119.19077061783101</v>
      </c>
      <c r="Q313">
        <v>119.120617410395</v>
      </c>
      <c r="R313">
        <v>123.710968994258</v>
      </c>
      <c r="S313">
        <v>115.169952891664</v>
      </c>
      <c r="T313">
        <v>119.662732647094</v>
      </c>
      <c r="U313">
        <v>113.06392062323</v>
      </c>
      <c r="V313">
        <v>109.468295026397</v>
      </c>
      <c r="W313">
        <v>90.477653486516601</v>
      </c>
      <c r="X313">
        <v>90.127040277641299</v>
      </c>
      <c r="Y313">
        <v>86.611400627668402</v>
      </c>
      <c r="Z313">
        <v>74.356596238017502</v>
      </c>
      <c r="AA313">
        <v>70.7282138267324</v>
      </c>
      <c r="AB313">
        <v>81.689256744077298</v>
      </c>
      <c r="AC313">
        <v>87.122250341990807</v>
      </c>
      <c r="AD313">
        <v>81.479267465034894</v>
      </c>
      <c r="AE313">
        <v>90.592574495961301</v>
      </c>
      <c r="AF313">
        <v>96.833935096144501</v>
      </c>
      <c r="AG313">
        <v>92.4170586770217</v>
      </c>
      <c r="AH313">
        <v>72.393392375542106</v>
      </c>
      <c r="AI313">
        <v>104.476879046326</v>
      </c>
      <c r="AJ313">
        <v>98.895784054750195</v>
      </c>
      <c r="AK313">
        <v>86.692839922725</v>
      </c>
      <c r="AL313">
        <v>86.080579503858303</v>
      </c>
      <c r="AM313">
        <v>91.9767211088881</v>
      </c>
      <c r="AN313">
        <v>100.629922112515</v>
      </c>
      <c r="AO313">
        <v>89.607804113638593</v>
      </c>
      <c r="AP313">
        <v>88.909931394657605</v>
      </c>
      <c r="AQ313">
        <v>92.976898778271206</v>
      </c>
      <c r="AR313">
        <v>91.966255492657794</v>
      </c>
      <c r="AS313">
        <v>91.890655262756098</v>
      </c>
      <c r="AT313">
        <v>89.290768104907698</v>
      </c>
      <c r="AU313">
        <v>91.752418724235298</v>
      </c>
      <c r="AV313">
        <v>116.667842128589</v>
      </c>
      <c r="AW313">
        <v>112.683699413388</v>
      </c>
      <c r="AX313">
        <v>110.052486083788</v>
      </c>
      <c r="AY313">
        <v>91.678014654024807</v>
      </c>
      <c r="AZ313">
        <v>94.616640249350297</v>
      </c>
      <c r="BA313">
        <v>107.779028012387</v>
      </c>
      <c r="BB313">
        <v>104.423894611818</v>
      </c>
      <c r="BC313">
        <v>103.628734305091</v>
      </c>
      <c r="BD313">
        <v>124.80078500610399</v>
      </c>
      <c r="BE313">
        <v>120.71071676105601</v>
      </c>
      <c r="BF313">
        <v>119.921886826509</v>
      </c>
      <c r="BG313">
        <v>104.56870005728101</v>
      </c>
      <c r="BH313">
        <v>96.674013841048406</v>
      </c>
      <c r="BI313">
        <v>107.411212475016</v>
      </c>
      <c r="BJ313">
        <f t="shared" si="15"/>
        <v>99.489983147970776</v>
      </c>
      <c r="BK313">
        <f t="shared" si="14"/>
        <v>95.844617746163394</v>
      </c>
      <c r="BL313">
        <v>102.42607215507699</v>
      </c>
    </row>
    <row r="314" spans="1:64" x14ac:dyDescent="0.35">
      <c r="A314">
        <v>312</v>
      </c>
      <c r="B314" s="1">
        <v>42481</v>
      </c>
      <c r="C314" t="s">
        <v>333</v>
      </c>
      <c r="D314">
        <v>88.592460892697602</v>
      </c>
      <c r="E314">
        <v>76.782389251435006</v>
      </c>
      <c r="F314">
        <v>90.530846416461202</v>
      </c>
      <c r="G314">
        <v>109.22610145828</v>
      </c>
      <c r="H314">
        <v>105.505388542785</v>
      </c>
      <c r="I314">
        <v>105.48826803934401</v>
      </c>
      <c r="J314">
        <v>111.53004898959099</v>
      </c>
      <c r="K314">
        <v>108.33289564183001</v>
      </c>
      <c r="L314">
        <v>117.341202701754</v>
      </c>
      <c r="M314">
        <v>117.583993890915</v>
      </c>
      <c r="N314">
        <v>121.195826564022</v>
      </c>
      <c r="O314">
        <v>130.54914532262899</v>
      </c>
      <c r="P314">
        <v>124.495879510446</v>
      </c>
      <c r="Q314">
        <v>130.114116912767</v>
      </c>
      <c r="R314">
        <v>128.94463410955501</v>
      </c>
      <c r="S314">
        <v>120.03162272191101</v>
      </c>
      <c r="T314">
        <v>130.07457285783499</v>
      </c>
      <c r="U314">
        <v>120.121509491711</v>
      </c>
      <c r="V314">
        <v>101.058548832707</v>
      </c>
      <c r="W314">
        <v>95.424188589283304</v>
      </c>
      <c r="X314">
        <v>93.691023805447799</v>
      </c>
      <c r="Y314">
        <v>86.772217037053295</v>
      </c>
      <c r="Z314">
        <v>77.769524406699901</v>
      </c>
      <c r="AA314">
        <v>76.499425828658204</v>
      </c>
      <c r="AB314">
        <v>92.6516170245485</v>
      </c>
      <c r="AC314">
        <v>92.981490688146295</v>
      </c>
      <c r="AD314">
        <v>83.964755186894493</v>
      </c>
      <c r="AE314">
        <v>97.069666750230397</v>
      </c>
      <c r="AF314">
        <v>99.030157029118499</v>
      </c>
      <c r="AG314">
        <v>90.671683536769194</v>
      </c>
      <c r="AH314">
        <v>78.475762817786105</v>
      </c>
      <c r="AI314">
        <v>110.047038280048</v>
      </c>
      <c r="AJ314">
        <v>106.734375992908</v>
      </c>
      <c r="AK314">
        <v>90.0606435234168</v>
      </c>
      <c r="AL314">
        <v>91.542500689822802</v>
      </c>
      <c r="AM314">
        <v>96.536972041782704</v>
      </c>
      <c r="AN314">
        <v>104.182543050383</v>
      </c>
      <c r="AO314">
        <v>102.289046967728</v>
      </c>
      <c r="AP314">
        <v>103.371686566414</v>
      </c>
      <c r="AQ314">
        <v>104.067118352313</v>
      </c>
      <c r="AR314">
        <v>97.065777212399198</v>
      </c>
      <c r="AS314">
        <v>101.36764975592899</v>
      </c>
      <c r="AT314">
        <v>93.841995796573698</v>
      </c>
      <c r="AU314">
        <v>98.244513210604396</v>
      </c>
      <c r="AV314">
        <v>119.327467878946</v>
      </c>
      <c r="AW314">
        <v>116.83949278618201</v>
      </c>
      <c r="AX314">
        <v>116.11504811120101</v>
      </c>
      <c r="AY314">
        <v>97.603603550485104</v>
      </c>
      <c r="AZ314">
        <v>98.836445357489595</v>
      </c>
      <c r="BA314">
        <v>116.70104630906999</v>
      </c>
      <c r="BB314">
        <v>110.104744702929</v>
      </c>
      <c r="BC314">
        <v>111.082837315351</v>
      </c>
      <c r="BD314">
        <v>131.02031664210901</v>
      </c>
      <c r="BE314">
        <v>126.116591321456</v>
      </c>
      <c r="BF314">
        <v>119.516734269982</v>
      </c>
      <c r="BG314">
        <v>112.350667807596</v>
      </c>
      <c r="BH314">
        <v>102.012919236523</v>
      </c>
      <c r="BI314">
        <v>112.230378569699</v>
      </c>
      <c r="BJ314">
        <f t="shared" si="15"/>
        <v>105.02950207152848</v>
      </c>
      <c r="BK314">
        <f t="shared" si="14"/>
        <v>101.3841366697211</v>
      </c>
      <c r="BL314">
        <v>101.99667102175999</v>
      </c>
    </row>
    <row r="315" spans="1:64" x14ac:dyDescent="0.35">
      <c r="A315">
        <v>313</v>
      </c>
      <c r="B315" s="1">
        <v>42498</v>
      </c>
      <c r="C315" t="s">
        <v>334</v>
      </c>
      <c r="D315">
        <v>59.189090155877302</v>
      </c>
      <c r="E315">
        <v>55.666409496140503</v>
      </c>
      <c r="F315">
        <v>62.622003638865998</v>
      </c>
      <c r="G315">
        <v>66.977245329676194</v>
      </c>
      <c r="H315">
        <v>59.609058806290903</v>
      </c>
      <c r="I315">
        <v>61.3278873443086</v>
      </c>
      <c r="J315">
        <v>73.721001419604505</v>
      </c>
      <c r="K315">
        <v>70.765960368942501</v>
      </c>
      <c r="L315">
        <v>75.7737442005687</v>
      </c>
      <c r="M315">
        <v>86.133452225796603</v>
      </c>
      <c r="N315">
        <v>95.194174007878502</v>
      </c>
      <c r="O315">
        <v>90.926273487276305</v>
      </c>
      <c r="P315">
        <v>78.737328085790594</v>
      </c>
      <c r="Q315">
        <v>92.281214636978405</v>
      </c>
      <c r="R315">
        <v>102.488077582239</v>
      </c>
      <c r="S315">
        <v>95.662480976258607</v>
      </c>
      <c r="T315">
        <v>97.2983468918559</v>
      </c>
      <c r="U315">
        <v>94.356537130895404</v>
      </c>
      <c r="V315">
        <v>87.622595477272398</v>
      </c>
      <c r="W315">
        <v>69.690381427211406</v>
      </c>
      <c r="X315">
        <v>60.491770331181002</v>
      </c>
      <c r="Y315">
        <v>59.244887766728297</v>
      </c>
      <c r="Z315">
        <v>60.416403847951699</v>
      </c>
      <c r="AA315">
        <v>56.672849150310803</v>
      </c>
      <c r="AB315">
        <v>60.3462706628777</v>
      </c>
      <c r="AC315">
        <v>58.130347633767997</v>
      </c>
      <c r="AD315">
        <v>64.322400618435495</v>
      </c>
      <c r="AE315">
        <v>67.270481925575098</v>
      </c>
      <c r="AF315">
        <v>64.124372202820993</v>
      </c>
      <c r="AG315">
        <v>60.806194832516198</v>
      </c>
      <c r="AH315">
        <v>57.875072476845297</v>
      </c>
      <c r="AI315">
        <v>66.606051028459603</v>
      </c>
      <c r="AJ315">
        <v>62.765747509747499</v>
      </c>
      <c r="AK315">
        <v>67.775993428302201</v>
      </c>
      <c r="AL315">
        <v>68.101523249662506</v>
      </c>
      <c r="AM315">
        <v>71.583995850450805</v>
      </c>
      <c r="AN315">
        <v>76.077084491634096</v>
      </c>
      <c r="AO315">
        <v>67.886692509176697</v>
      </c>
      <c r="AP315">
        <v>62.0191666063537</v>
      </c>
      <c r="AQ315">
        <v>52.349547551720001</v>
      </c>
      <c r="AR315">
        <v>55.494412067199903</v>
      </c>
      <c r="AS315">
        <v>76.344705709287993</v>
      </c>
      <c r="AT315">
        <v>73.755363243341094</v>
      </c>
      <c r="AU315">
        <v>75.682118333656604</v>
      </c>
      <c r="AV315">
        <v>81.184076641896894</v>
      </c>
      <c r="AW315">
        <v>80.037608480538495</v>
      </c>
      <c r="AX315">
        <v>80.957351952769301</v>
      </c>
      <c r="AY315">
        <v>57.8105643767313</v>
      </c>
      <c r="AZ315">
        <v>64.549841361056906</v>
      </c>
      <c r="BA315">
        <v>89.198313779871299</v>
      </c>
      <c r="BB315">
        <v>82.215005105750805</v>
      </c>
      <c r="BC315">
        <v>86.965116334253494</v>
      </c>
      <c r="BD315">
        <v>91.983581639812101</v>
      </c>
      <c r="BE315">
        <v>86.559693198153596</v>
      </c>
      <c r="BF315">
        <v>85.290551109284905</v>
      </c>
      <c r="BG315">
        <v>79.288968452974999</v>
      </c>
      <c r="BH315">
        <v>71.226925795728704</v>
      </c>
      <c r="BI315">
        <v>81.461894605640595</v>
      </c>
      <c r="BJ315">
        <f t="shared" si="15"/>
        <v>73.119244975037844</v>
      </c>
      <c r="BK315">
        <f t="shared" si="14"/>
        <v>69.473879573230462</v>
      </c>
      <c r="BL315">
        <v>102.215050666724</v>
      </c>
    </row>
    <row r="316" spans="1:64" x14ac:dyDescent="0.35">
      <c r="A316">
        <v>314</v>
      </c>
      <c r="B316" s="1">
        <v>42506</v>
      </c>
      <c r="C316" t="s">
        <v>335</v>
      </c>
      <c r="D316">
        <v>121.094782776145</v>
      </c>
      <c r="E316">
        <v>116.088649358488</v>
      </c>
      <c r="F316">
        <v>127.27403293708799</v>
      </c>
      <c r="G316">
        <v>119.58236126211</v>
      </c>
      <c r="L316">
        <v>129.57654894636801</v>
      </c>
      <c r="M316">
        <v>153.51569241910201</v>
      </c>
      <c r="N316">
        <v>158.52981876575399</v>
      </c>
      <c r="O316">
        <v>158.00559782739799</v>
      </c>
      <c r="P316">
        <v>139.97434486312801</v>
      </c>
      <c r="Q316">
        <v>154.39143530653101</v>
      </c>
      <c r="R316">
        <v>153.75378516413599</v>
      </c>
      <c r="S316">
        <v>154.26699263530699</v>
      </c>
      <c r="T316">
        <v>154.58152882322901</v>
      </c>
      <c r="U316">
        <v>141.905846265516</v>
      </c>
      <c r="V316">
        <v>124.85668469324099</v>
      </c>
      <c r="W316">
        <v>116.13491554431199</v>
      </c>
      <c r="X316">
        <v>116.600272989442</v>
      </c>
      <c r="AD316">
        <v>102.82145973545001</v>
      </c>
      <c r="AE316">
        <v>110.762877856817</v>
      </c>
      <c r="AF316">
        <v>113.27202834578399</v>
      </c>
      <c r="AG316">
        <v>100.90743226850699</v>
      </c>
      <c r="AH316">
        <v>101.744882671323</v>
      </c>
      <c r="AI316">
        <v>119.517921581998</v>
      </c>
      <c r="AJ316">
        <v>122.647174686711</v>
      </c>
      <c r="AK316">
        <v>119.389211897132</v>
      </c>
      <c r="AL316">
        <v>115.085818361942</v>
      </c>
      <c r="AM316">
        <v>112.499140767043</v>
      </c>
      <c r="AN316">
        <v>110.475055712836</v>
      </c>
      <c r="AS316">
        <v>120.845212806831</v>
      </c>
      <c r="AT316">
        <v>113.61615243497</v>
      </c>
      <c r="AU316">
        <v>109.545263175207</v>
      </c>
      <c r="AV316">
        <v>124.10232784788199</v>
      </c>
      <c r="AW316">
        <v>127.685375604792</v>
      </c>
      <c r="AX316">
        <v>118.646731727827</v>
      </c>
      <c r="AY316">
        <v>110.779691754347</v>
      </c>
      <c r="AZ316">
        <v>108.128431863009</v>
      </c>
      <c r="BA316">
        <v>119.068726881136</v>
      </c>
      <c r="BB316">
        <v>115.59868048225</v>
      </c>
      <c r="BC316">
        <v>127.28948814</v>
      </c>
      <c r="BD316">
        <v>139.25770405426499</v>
      </c>
      <c r="BG316">
        <v>119.74327913998999</v>
      </c>
      <c r="BH316">
        <v>117.703638849244</v>
      </c>
      <c r="BI316">
        <v>122.71340962813299</v>
      </c>
      <c r="BJ316">
        <f t="shared" si="15"/>
        <v>124.74373043843535</v>
      </c>
      <c r="BK316">
        <f t="shared" si="14"/>
        <v>121.09836503662797</v>
      </c>
      <c r="BL316">
        <v>102.258924904393</v>
      </c>
    </row>
    <row r="317" spans="1:64" x14ac:dyDescent="0.35">
      <c r="A317">
        <v>315</v>
      </c>
      <c r="B317" s="1">
        <v>42518</v>
      </c>
      <c r="C317" t="s">
        <v>336</v>
      </c>
      <c r="D317">
        <v>91.328682517227605</v>
      </c>
      <c r="E317">
        <v>81.405321936195193</v>
      </c>
      <c r="F317">
        <v>81.782987876984706</v>
      </c>
      <c r="G317">
        <v>95.282383304114006</v>
      </c>
      <c r="H317">
        <v>90.436743788085494</v>
      </c>
      <c r="I317">
        <v>99.204543165279006</v>
      </c>
      <c r="J317">
        <v>108.42637242841801</v>
      </c>
      <c r="K317">
        <v>101.654762547666</v>
      </c>
      <c r="L317">
        <v>107.446511232567</v>
      </c>
      <c r="M317">
        <v>126.090322522017</v>
      </c>
      <c r="N317">
        <v>126.52282677282</v>
      </c>
      <c r="O317">
        <v>120.007149041041</v>
      </c>
      <c r="P317">
        <v>103.36137105558301</v>
      </c>
      <c r="Q317">
        <v>115.957549462299</v>
      </c>
      <c r="R317">
        <v>127.54449193403499</v>
      </c>
      <c r="S317">
        <v>125.174772327453</v>
      </c>
      <c r="T317">
        <v>127.04630073151699</v>
      </c>
      <c r="U317">
        <v>112.546728215635</v>
      </c>
      <c r="V317">
        <v>105.194050974685</v>
      </c>
      <c r="W317">
        <v>92.109630737666507</v>
      </c>
      <c r="X317">
        <v>88.754680233288994</v>
      </c>
      <c r="Y317">
        <v>89.056554847776496</v>
      </c>
      <c r="Z317">
        <v>85.244646790441493</v>
      </c>
      <c r="AA317">
        <v>83.233494220150305</v>
      </c>
      <c r="AB317">
        <v>90.009103368597295</v>
      </c>
      <c r="AC317">
        <v>85.052829397725304</v>
      </c>
      <c r="AD317">
        <v>86.441293684433802</v>
      </c>
      <c r="AE317">
        <v>93.700161437459599</v>
      </c>
      <c r="AF317">
        <v>95.638874505644097</v>
      </c>
      <c r="AG317">
        <v>82.524381022517304</v>
      </c>
      <c r="AH317">
        <v>80.751055807101594</v>
      </c>
      <c r="AI317">
        <v>90.378990551294294</v>
      </c>
      <c r="AJ317">
        <v>96.338624940933201</v>
      </c>
      <c r="AK317">
        <v>90.507726978207501</v>
      </c>
      <c r="AL317">
        <v>85.615516164859898</v>
      </c>
      <c r="AM317">
        <v>85.571945331252195</v>
      </c>
      <c r="AN317">
        <v>87.751486571906099</v>
      </c>
      <c r="AO317">
        <v>84.696934690196997</v>
      </c>
      <c r="AP317">
        <v>95.811077651415303</v>
      </c>
      <c r="AQ317">
        <v>83.3172539664059</v>
      </c>
      <c r="AR317">
        <v>95.342560289448102</v>
      </c>
      <c r="AS317">
        <v>105.370995546153</v>
      </c>
      <c r="AT317">
        <v>95.1075920457709</v>
      </c>
      <c r="AU317">
        <v>85.081523264942007</v>
      </c>
      <c r="AV317">
        <v>101.806727124427</v>
      </c>
      <c r="AW317">
        <v>107.439945274</v>
      </c>
      <c r="AX317">
        <v>104.371877345672</v>
      </c>
      <c r="AY317">
        <v>88.226731380079102</v>
      </c>
      <c r="AZ317">
        <v>85.029125340697902</v>
      </c>
      <c r="BA317">
        <v>99.670579965061606</v>
      </c>
      <c r="BB317">
        <v>99.371846830349796</v>
      </c>
      <c r="BC317">
        <v>109.957793620103</v>
      </c>
      <c r="BD317">
        <v>127.951756494379</v>
      </c>
      <c r="BE317">
        <v>117.31031371190601</v>
      </c>
      <c r="BF317">
        <v>113.112029391505</v>
      </c>
      <c r="BG317">
        <v>109.72987631125</v>
      </c>
      <c r="BH317">
        <v>106.378086128996</v>
      </c>
      <c r="BI317">
        <v>119.285299352498</v>
      </c>
      <c r="BJ317">
        <f t="shared" si="15"/>
        <v>99.473530933623024</v>
      </c>
      <c r="BK317">
        <f t="shared" si="14"/>
        <v>95.828165531815642</v>
      </c>
      <c r="BL317">
        <v>100.727088884145</v>
      </c>
    </row>
    <row r="318" spans="1:64" x14ac:dyDescent="0.35">
      <c r="A318">
        <v>316</v>
      </c>
      <c r="B318" s="1">
        <v>42531</v>
      </c>
      <c r="C318" t="s">
        <v>337</v>
      </c>
      <c r="F318">
        <v>72.431916331148997</v>
      </c>
      <c r="G318">
        <v>72.102624805704906</v>
      </c>
      <c r="H318">
        <v>74.9803090271202</v>
      </c>
      <c r="I318">
        <v>86.263061570500298</v>
      </c>
      <c r="J318">
        <v>99.449006420588006</v>
      </c>
      <c r="K318">
        <v>92.453389850832906</v>
      </c>
      <c r="L318">
        <v>93.145018050260802</v>
      </c>
      <c r="M318">
        <v>109.42743388775099</v>
      </c>
      <c r="N318">
        <v>106.498620074009</v>
      </c>
      <c r="O318">
        <v>101.72326082833</v>
      </c>
      <c r="X318">
        <v>69.402589386293002</v>
      </c>
      <c r="Y318">
        <v>81.114152794981607</v>
      </c>
      <c r="Z318">
        <v>76.224292527533805</v>
      </c>
      <c r="AA318">
        <v>72.862687554105506</v>
      </c>
      <c r="AB318">
        <v>73.856401657809201</v>
      </c>
      <c r="AC318">
        <v>67.534213001551393</v>
      </c>
      <c r="AD318">
        <v>65.567101698476193</v>
      </c>
      <c r="AE318">
        <v>72.524242665129805</v>
      </c>
      <c r="AF318">
        <v>78.211291063676398</v>
      </c>
      <c r="AG318">
        <v>79.593079401551407</v>
      </c>
      <c r="AN318">
        <v>71.364463392157106</v>
      </c>
      <c r="AO318">
        <v>74.976310689309997</v>
      </c>
      <c r="AP318">
        <v>81.071728747188402</v>
      </c>
      <c r="AQ318">
        <v>80.392699894149104</v>
      </c>
      <c r="AR318">
        <v>72.975786319791894</v>
      </c>
      <c r="AS318">
        <v>75.577484610203896</v>
      </c>
      <c r="AT318">
        <v>69.122885157131606</v>
      </c>
      <c r="AU318">
        <v>67.368724039700794</v>
      </c>
      <c r="AV318">
        <v>85.602517969277798</v>
      </c>
      <c r="AW318">
        <v>77.914149874003996</v>
      </c>
      <c r="BD318">
        <v>97.477946152477898</v>
      </c>
      <c r="BE318">
        <v>99.357000216298005</v>
      </c>
      <c r="BF318">
        <v>77.877464314701001</v>
      </c>
      <c r="BG318">
        <v>74.530406167977901</v>
      </c>
      <c r="BH318">
        <v>78.588125408015699</v>
      </c>
      <c r="BI318">
        <v>92.072879449158705</v>
      </c>
      <c r="BJ318">
        <f t="shared" si="15"/>
        <v>81.156535138858288</v>
      </c>
      <c r="BK318">
        <f t="shared" si="14"/>
        <v>77.511169737050906</v>
      </c>
      <c r="BL318">
        <v>101.029806753968</v>
      </c>
    </row>
    <row r="319" spans="1:64" x14ac:dyDescent="0.35">
      <c r="A319">
        <v>317</v>
      </c>
      <c r="B319" s="1">
        <v>42531</v>
      </c>
      <c r="C319" t="s">
        <v>338</v>
      </c>
      <c r="D319">
        <v>94.551410978427299</v>
      </c>
      <c r="E319">
        <v>92.267976470880797</v>
      </c>
      <c r="F319">
        <v>94.560324220459094</v>
      </c>
      <c r="G319">
        <v>93.372225461108698</v>
      </c>
      <c r="H319">
        <v>90.543865065440002</v>
      </c>
      <c r="I319">
        <v>94.863408500312104</v>
      </c>
      <c r="J319">
        <v>107.892430815846</v>
      </c>
      <c r="K319">
        <v>106.121766729336</v>
      </c>
      <c r="L319">
        <v>115.711872118263</v>
      </c>
      <c r="M319">
        <v>119.44396928077001</v>
      </c>
      <c r="N319">
        <v>123.62547406793701</v>
      </c>
      <c r="O319">
        <v>117.375692638977</v>
      </c>
      <c r="P319">
        <v>108.850129710217</v>
      </c>
      <c r="Q319">
        <v>124.345217020653</v>
      </c>
      <c r="R319">
        <v>135.89499250855999</v>
      </c>
      <c r="S319">
        <v>117.402375341187</v>
      </c>
      <c r="T319">
        <v>122.12058617139699</v>
      </c>
      <c r="U319">
        <v>113.647879926954</v>
      </c>
      <c r="V319">
        <v>104.54721693323199</v>
      </c>
      <c r="W319">
        <v>94.073798387578094</v>
      </c>
      <c r="X319">
        <v>93.571624208431103</v>
      </c>
      <c r="Y319">
        <v>87.385965667163504</v>
      </c>
      <c r="Z319">
        <v>83.204839026120695</v>
      </c>
      <c r="AA319">
        <v>86.704974285392396</v>
      </c>
      <c r="AB319">
        <v>89.593736919605902</v>
      </c>
      <c r="AC319">
        <v>90.705275155962596</v>
      </c>
      <c r="AD319">
        <v>85.660560269333601</v>
      </c>
      <c r="AE319">
        <v>95.100589149213903</v>
      </c>
      <c r="AF319">
        <v>95.814100985214395</v>
      </c>
      <c r="AG319">
        <v>90.078741501391406</v>
      </c>
      <c r="AH319">
        <v>83.767534573522894</v>
      </c>
      <c r="AI319">
        <v>94.187733687968404</v>
      </c>
      <c r="AJ319">
        <v>88.2602328503054</v>
      </c>
      <c r="AK319">
        <v>85.171248661393193</v>
      </c>
      <c r="AL319">
        <v>90.108522656290106</v>
      </c>
      <c r="AM319">
        <v>91.952731795839696</v>
      </c>
      <c r="AN319">
        <v>83.321955962857501</v>
      </c>
      <c r="AO319">
        <v>89.800336666180399</v>
      </c>
      <c r="AP319">
        <v>101.567344690483</v>
      </c>
      <c r="AQ319">
        <v>93.242129478521505</v>
      </c>
      <c r="AR319">
        <v>91.651759709036398</v>
      </c>
      <c r="AS319">
        <v>99.551480664175202</v>
      </c>
      <c r="AT319">
        <v>87.296851110842795</v>
      </c>
      <c r="AU319">
        <v>85.704060665976002</v>
      </c>
      <c r="AV319">
        <v>106.34529493271199</v>
      </c>
      <c r="AW319">
        <v>103.622843901883</v>
      </c>
      <c r="AX319">
        <v>100.608114087007</v>
      </c>
      <c r="AY319">
        <v>88.898756763328606</v>
      </c>
      <c r="AZ319">
        <v>90.000118656292102</v>
      </c>
      <c r="BA319">
        <v>116.67993994162801</v>
      </c>
      <c r="BB319">
        <v>105.848918802635</v>
      </c>
      <c r="BC319">
        <v>105.992860142773</v>
      </c>
      <c r="BD319">
        <v>128.55705053245299</v>
      </c>
      <c r="BE319">
        <v>110.73608347098001</v>
      </c>
      <c r="BF319">
        <v>113.440794419797</v>
      </c>
      <c r="BG319">
        <v>104.126492073854</v>
      </c>
      <c r="BH319">
        <v>106.014165367272</v>
      </c>
      <c r="BI319">
        <v>124.29183280656299</v>
      </c>
      <c r="BJ319">
        <f t="shared" si="15"/>
        <v>100.68586566530922</v>
      </c>
      <c r="BK319">
        <f t="shared" si="14"/>
        <v>97.040500263501841</v>
      </c>
      <c r="BL319">
        <v>100.66701235273</v>
      </c>
    </row>
    <row r="320" spans="1:64" x14ac:dyDescent="0.35">
      <c r="A320">
        <v>318</v>
      </c>
      <c r="B320" s="1">
        <v>42538</v>
      </c>
      <c r="C320" t="s">
        <v>339</v>
      </c>
      <c r="G320">
        <v>116.93236347264801</v>
      </c>
      <c r="H320">
        <v>108.43418602740999</v>
      </c>
      <c r="I320">
        <v>116.207963173149</v>
      </c>
      <c r="J320">
        <v>131.993123542913</v>
      </c>
      <c r="K320">
        <v>133.56666632387399</v>
      </c>
      <c r="L320">
        <v>150.06681089086501</v>
      </c>
      <c r="AM320">
        <v>98.918150138282698</v>
      </c>
      <c r="AN320">
        <v>96.939225441770901</v>
      </c>
      <c r="AO320">
        <v>110.077601917533</v>
      </c>
      <c r="AP320">
        <v>113.42412373325099</v>
      </c>
      <c r="BC320">
        <v>118.92668334161201</v>
      </c>
      <c r="BD320">
        <v>128.73801068945301</v>
      </c>
      <c r="BE320">
        <v>109.26194558070399</v>
      </c>
      <c r="BF320">
        <v>104.152235215288</v>
      </c>
      <c r="BG320">
        <v>123.356498661999</v>
      </c>
      <c r="BH320">
        <v>113.87181663329</v>
      </c>
      <c r="BI320">
        <v>130.84957400935301</v>
      </c>
      <c r="BJ320">
        <f t="shared" si="15"/>
        <v>117.98335169372916</v>
      </c>
      <c r="BK320">
        <f t="shared" si="14"/>
        <v>114.33798629192178</v>
      </c>
      <c r="BL320">
        <v>99.907123886841404</v>
      </c>
    </row>
    <row r="321" spans="1:64" x14ac:dyDescent="0.35">
      <c r="A321">
        <v>319</v>
      </c>
      <c r="B321" s="1">
        <v>42538</v>
      </c>
      <c r="C321" t="s">
        <v>340</v>
      </c>
      <c r="D321">
        <v>102.554101514328</v>
      </c>
      <c r="E321">
        <v>104.49556802252199</v>
      </c>
      <c r="F321">
        <v>115.028233207814</v>
      </c>
      <c r="G321">
        <v>110.909403541443</v>
      </c>
      <c r="H321">
        <v>103.298698306482</v>
      </c>
      <c r="I321">
        <v>108.448418139289</v>
      </c>
      <c r="J321">
        <v>124.968970051428</v>
      </c>
      <c r="K321">
        <v>121.305509234563</v>
      </c>
      <c r="L321">
        <v>130.15359033147701</v>
      </c>
      <c r="M321">
        <v>137.25279932693999</v>
      </c>
      <c r="N321">
        <v>142.29060943680599</v>
      </c>
      <c r="O321">
        <v>135.977685806284</v>
      </c>
      <c r="P321">
        <v>125.036649670619</v>
      </c>
      <c r="Q321">
        <v>140.23576698481901</v>
      </c>
      <c r="R321">
        <v>136.702769147937</v>
      </c>
      <c r="S321">
        <v>134.63119452609399</v>
      </c>
      <c r="T321">
        <v>134.586123113535</v>
      </c>
      <c r="U321">
        <v>125.73298392733101</v>
      </c>
      <c r="V321">
        <v>125.48525154702099</v>
      </c>
      <c r="W321">
        <v>116.852664008285</v>
      </c>
      <c r="X321">
        <v>110.876948243244</v>
      </c>
      <c r="Y321">
        <v>99.873451654442903</v>
      </c>
      <c r="Z321">
        <v>97.115166853809896</v>
      </c>
      <c r="AA321">
        <v>102.827507308804</v>
      </c>
      <c r="AB321">
        <v>106.23833366602</v>
      </c>
      <c r="AC321">
        <v>105.145810303402</v>
      </c>
      <c r="AD321">
        <v>105.380436781979</v>
      </c>
      <c r="AE321">
        <v>117.436864673042</v>
      </c>
      <c r="AF321">
        <v>110.656141031616</v>
      </c>
      <c r="AG321">
        <v>107.96488134665699</v>
      </c>
      <c r="AH321">
        <v>100.411454830628</v>
      </c>
      <c r="AI321">
        <v>113.60755337749499</v>
      </c>
      <c r="AJ321">
        <v>112.680406648792</v>
      </c>
      <c r="AK321">
        <v>106.867289742709</v>
      </c>
      <c r="AL321">
        <v>115.124644085431</v>
      </c>
      <c r="AM321">
        <v>114.688837373098</v>
      </c>
      <c r="AN321">
        <v>98.800162193237</v>
      </c>
      <c r="AO321">
        <v>111.22459557817101</v>
      </c>
      <c r="AP321">
        <v>123.351316651305</v>
      </c>
      <c r="AQ321">
        <v>113.216861130654</v>
      </c>
      <c r="AR321">
        <v>110.255587549414</v>
      </c>
      <c r="AS321">
        <v>115.230329405631</v>
      </c>
      <c r="AT321">
        <v>105.965813163248</v>
      </c>
      <c r="AU321">
        <v>98.138976038383106</v>
      </c>
      <c r="AV321">
        <v>124.912659292599</v>
      </c>
      <c r="AW321">
        <v>124.94996423620501</v>
      </c>
      <c r="AX321">
        <v>117.579071006875</v>
      </c>
      <c r="AY321">
        <v>98.012484328707203</v>
      </c>
      <c r="AZ321">
        <v>102.562602265777</v>
      </c>
      <c r="BA321">
        <v>120.08061304879701</v>
      </c>
      <c r="BB321">
        <v>123.202033177508</v>
      </c>
      <c r="BC321">
        <v>123.253512569516</v>
      </c>
      <c r="BD321">
        <v>141.738305571626</v>
      </c>
      <c r="BE321">
        <v>127.96298081751399</v>
      </c>
      <c r="BF321">
        <v>123.768745307366</v>
      </c>
      <c r="BG321">
        <v>119.831209811595</v>
      </c>
      <c r="BH321">
        <v>121.322874163892</v>
      </c>
      <c r="BI321">
        <v>127.232105555437</v>
      </c>
      <c r="BJ321">
        <f t="shared" si="15"/>
        <v>116.81785380395938</v>
      </c>
      <c r="BK321">
        <f t="shared" si="14"/>
        <v>113.172488402152</v>
      </c>
      <c r="BL321">
        <v>99.920372443870704</v>
      </c>
    </row>
    <row r="322" spans="1:64" x14ac:dyDescent="0.35">
      <c r="A322">
        <v>320</v>
      </c>
      <c r="B322" s="1">
        <v>42539</v>
      </c>
      <c r="C322" t="s">
        <v>341</v>
      </c>
      <c r="G322">
        <v>88.115088967622398</v>
      </c>
      <c r="H322">
        <v>88.431561401800195</v>
      </c>
      <c r="I322">
        <v>95.759334625451899</v>
      </c>
      <c r="J322">
        <v>104.12464396255901</v>
      </c>
      <c r="K322">
        <v>93.385592537838406</v>
      </c>
      <c r="L322">
        <v>112.658233981021</v>
      </c>
      <c r="M322">
        <v>115.56071103033599</v>
      </c>
      <c r="N322">
        <v>122.632861984832</v>
      </c>
      <c r="O322">
        <v>111.90027939839899</v>
      </c>
      <c r="P322">
        <v>101.734586813744</v>
      </c>
      <c r="Q322">
        <v>119.63032652027501</v>
      </c>
      <c r="R322">
        <v>113.660826366759</v>
      </c>
      <c r="W322">
        <v>85.0190835446504</v>
      </c>
      <c r="X322">
        <v>75.917116779857594</v>
      </c>
      <c r="Y322">
        <v>72.8935564859257</v>
      </c>
      <c r="Z322">
        <v>78.097631362089501</v>
      </c>
      <c r="AA322">
        <v>77.272158126229996</v>
      </c>
      <c r="AB322">
        <v>75.733923946021406</v>
      </c>
      <c r="AC322">
        <v>78.514163628907795</v>
      </c>
      <c r="AD322">
        <v>77.401834539165804</v>
      </c>
      <c r="AE322">
        <v>84.136208121316699</v>
      </c>
      <c r="AF322">
        <v>84.014311602859394</v>
      </c>
      <c r="AG322">
        <v>81.995465247428299</v>
      </c>
      <c r="AH322">
        <v>69.430149012740898</v>
      </c>
      <c r="AI322">
        <v>90.149561035655594</v>
      </c>
      <c r="AJ322">
        <v>81.928738781702805</v>
      </c>
      <c r="AK322">
        <v>87.853245701959906</v>
      </c>
      <c r="AL322">
        <v>81.334396307345997</v>
      </c>
      <c r="AM322">
        <v>77.644069608146296</v>
      </c>
      <c r="AN322">
        <v>71.54954622068</v>
      </c>
      <c r="AO322">
        <v>83.784678170524202</v>
      </c>
      <c r="AP322">
        <v>92.980908649740897</v>
      </c>
      <c r="AQ322">
        <v>84.246908151919399</v>
      </c>
      <c r="AR322">
        <v>81.166746102006101</v>
      </c>
      <c r="AS322">
        <v>85.016622091279103</v>
      </c>
      <c r="AT322">
        <v>79.449904927349294</v>
      </c>
      <c r="AU322">
        <v>76.676006803445404</v>
      </c>
      <c r="AV322">
        <v>93.523858740382806</v>
      </c>
      <c r="AW322">
        <v>90.453369494725806</v>
      </c>
      <c r="AX322">
        <v>81.573960235118093</v>
      </c>
      <c r="AY322">
        <v>69.746050671652199</v>
      </c>
      <c r="AZ322">
        <v>67.170283284797804</v>
      </c>
      <c r="BA322">
        <v>89.878978169045297</v>
      </c>
      <c r="BB322">
        <v>84.723983065312297</v>
      </c>
      <c r="BC322">
        <v>91.238199674336897</v>
      </c>
      <c r="BD322">
        <v>103.807741620581</v>
      </c>
      <c r="BE322">
        <v>89.812570064466996</v>
      </c>
      <c r="BF322">
        <v>80.341699964188393</v>
      </c>
      <c r="BG322">
        <v>83.2891255762773</v>
      </c>
      <c r="BH322">
        <v>84.324311514224604</v>
      </c>
      <c r="BI322">
        <v>95.260373629788802</v>
      </c>
      <c r="BJ322">
        <f t="shared" si="15"/>
        <v>87.979323298911495</v>
      </c>
      <c r="BK322">
        <f t="shared" ref="BK322:BK385" si="16">BJ322-($BJ$612-$BR$612)</f>
        <v>84.333957897104113</v>
      </c>
      <c r="BL322">
        <v>99.290422431139305</v>
      </c>
    </row>
    <row r="323" spans="1:64" x14ac:dyDescent="0.35">
      <c r="A323">
        <v>321</v>
      </c>
      <c r="B323" s="1">
        <v>42541</v>
      </c>
      <c r="C323" t="s">
        <v>333</v>
      </c>
      <c r="D323">
        <v>111.464007488249</v>
      </c>
      <c r="E323">
        <v>112.963264457441</v>
      </c>
      <c r="F323">
        <v>118.96348740065299</v>
      </c>
      <c r="G323">
        <v>118.732566393162</v>
      </c>
      <c r="H323">
        <v>114.68745831971</v>
      </c>
      <c r="I323">
        <v>118.423387603463</v>
      </c>
      <c r="J323">
        <v>130.11405113457599</v>
      </c>
      <c r="K323">
        <v>125.195280011153</v>
      </c>
      <c r="L323">
        <v>133.661203400098</v>
      </c>
      <c r="M323">
        <v>143.79322903629799</v>
      </c>
      <c r="N323">
        <v>149.214057525307</v>
      </c>
      <c r="O323">
        <v>142.95852082004799</v>
      </c>
      <c r="P323">
        <v>128.09129931490401</v>
      </c>
      <c r="Q323">
        <v>143.470360808653</v>
      </c>
      <c r="R323">
        <v>145.10969281491799</v>
      </c>
      <c r="S323">
        <v>144.69369796612099</v>
      </c>
      <c r="T323">
        <v>142.02920687353199</v>
      </c>
      <c r="U323">
        <v>129.78188558060901</v>
      </c>
      <c r="V323">
        <v>130.57444710184899</v>
      </c>
      <c r="W323">
        <v>122.749471661575</v>
      </c>
      <c r="X323">
        <v>115.110848058123</v>
      </c>
      <c r="Y323">
        <v>101.47829702376301</v>
      </c>
      <c r="Z323">
        <v>100.36285695625</v>
      </c>
      <c r="AA323">
        <v>107.267167746458</v>
      </c>
      <c r="AB323">
        <v>109.232012171233</v>
      </c>
      <c r="AC323">
        <v>109.08237415355001</v>
      </c>
      <c r="AD323">
        <v>111.75886409016501</v>
      </c>
      <c r="AE323">
        <v>121.407573313543</v>
      </c>
      <c r="AF323">
        <v>116.41771360975901</v>
      </c>
      <c r="AG323">
        <v>113.45817438754401</v>
      </c>
      <c r="AH323">
        <v>102.94586535946</v>
      </c>
      <c r="AI323">
        <v>116.42233451364601</v>
      </c>
      <c r="AJ323">
        <v>114.891363679737</v>
      </c>
      <c r="AK323">
        <v>106.21960763077399</v>
      </c>
      <c r="AL323">
        <v>114.168211144121</v>
      </c>
      <c r="AM323">
        <v>113.122817677976</v>
      </c>
      <c r="AN323">
        <v>101.840301298588</v>
      </c>
      <c r="AO323">
        <v>112.478420475546</v>
      </c>
      <c r="AP323">
        <v>124.634649922626</v>
      </c>
      <c r="AQ323">
        <v>115.9986487609</v>
      </c>
      <c r="AR323">
        <v>109.402185154416</v>
      </c>
      <c r="AS323">
        <v>121.105934070611</v>
      </c>
      <c r="AT323">
        <v>112.578240339468</v>
      </c>
      <c r="AU323">
        <v>100.27940842516</v>
      </c>
      <c r="AV323">
        <v>127.186035347814</v>
      </c>
      <c r="AW323">
        <v>128.516802284618</v>
      </c>
      <c r="AX323">
        <v>121.672176514548</v>
      </c>
      <c r="AY323">
        <v>102.11446032317301</v>
      </c>
      <c r="AZ323">
        <v>108.62180945422099</v>
      </c>
      <c r="BA323">
        <v>123.963468208053</v>
      </c>
      <c r="BB323">
        <v>126.716793194983</v>
      </c>
      <c r="BC323">
        <v>126.075599178982</v>
      </c>
      <c r="BD323">
        <v>144.57901432834601</v>
      </c>
      <c r="BE323">
        <v>134.98083689693999</v>
      </c>
      <c r="BF323">
        <v>131.66669978954201</v>
      </c>
      <c r="BG323">
        <v>123.041079802678</v>
      </c>
      <c r="BH323">
        <v>128.915555908459</v>
      </c>
      <c r="BI323">
        <v>127.696019817592</v>
      </c>
      <c r="BJ323">
        <f t="shared" ref="BJ323:BJ386" si="17">AVERAGE(D323:BI323)</f>
        <v>121.27725511596009</v>
      </c>
      <c r="BK323">
        <f t="shared" si="16"/>
        <v>117.63188971415271</v>
      </c>
      <c r="BL323">
        <v>99.669733620385003</v>
      </c>
    </row>
    <row r="324" spans="1:64" x14ac:dyDescent="0.35">
      <c r="A324">
        <v>322</v>
      </c>
      <c r="B324" s="1">
        <v>42547</v>
      </c>
      <c r="C324" t="s">
        <v>342</v>
      </c>
      <c r="H324">
        <v>92.504779643781305</v>
      </c>
      <c r="I324">
        <v>99.253340108532697</v>
      </c>
      <c r="J324">
        <v>108.160355971729</v>
      </c>
      <c r="K324">
        <v>104.775325309981</v>
      </c>
      <c r="L324">
        <v>111.967916732962</v>
      </c>
      <c r="O324">
        <v>111.79030649579499</v>
      </c>
      <c r="P324">
        <v>101.26685449366001</v>
      </c>
      <c r="Y324">
        <v>85.894948590683896</v>
      </c>
      <c r="Z324">
        <v>84.969605325636493</v>
      </c>
      <c r="AA324">
        <v>86.589623943117601</v>
      </c>
      <c r="AB324">
        <v>88.856674521354705</v>
      </c>
      <c r="AC324">
        <v>88.213121401598002</v>
      </c>
      <c r="AE324">
        <v>89.895655561474399</v>
      </c>
      <c r="AF324">
        <v>90.921845856155798</v>
      </c>
      <c r="AG324">
        <v>86.006890211899503</v>
      </c>
      <c r="AH324">
        <v>73.482684183550703</v>
      </c>
      <c r="AO324">
        <v>87.186166317051899</v>
      </c>
      <c r="AP324">
        <v>98.789191609050306</v>
      </c>
      <c r="AQ324">
        <v>86.792217218615093</v>
      </c>
      <c r="AR324">
        <v>88.764464623432303</v>
      </c>
      <c r="AS324">
        <v>91.514268687454106</v>
      </c>
      <c r="AT324">
        <v>79.337442907912902</v>
      </c>
      <c r="AU324">
        <v>78.457697542183993</v>
      </c>
      <c r="AV324">
        <v>96.982086109033702</v>
      </c>
      <c r="AW324">
        <v>95.115728529412394</v>
      </c>
      <c r="BE324">
        <v>100.85573793281699</v>
      </c>
      <c r="BF324">
        <v>95.526776836109093</v>
      </c>
      <c r="BG324">
        <v>95.590367603385005</v>
      </c>
      <c r="BH324">
        <v>81.954389999540993</v>
      </c>
      <c r="BJ324">
        <f t="shared" si="17"/>
        <v>92.462636698893505</v>
      </c>
      <c r="BK324">
        <f t="shared" si="16"/>
        <v>88.817271297086123</v>
      </c>
      <c r="BL324">
        <v>98.999897344804594</v>
      </c>
    </row>
    <row r="325" spans="1:64" x14ac:dyDescent="0.35">
      <c r="A325">
        <v>323</v>
      </c>
      <c r="B325" s="1">
        <v>42551</v>
      </c>
      <c r="C325" t="s">
        <v>343</v>
      </c>
      <c r="D325">
        <v>110.64771934379399</v>
      </c>
      <c r="E325">
        <v>107.83507952671</v>
      </c>
      <c r="F325">
        <v>118.275130401726</v>
      </c>
      <c r="G325">
        <v>112.75517748117301</v>
      </c>
      <c r="H325">
        <v>112.159771938001</v>
      </c>
      <c r="I325">
        <v>118.62802085928701</v>
      </c>
      <c r="J325">
        <v>130.07617933528499</v>
      </c>
      <c r="K325">
        <v>124.78522011686699</v>
      </c>
      <c r="L325">
        <v>139.74995666865499</v>
      </c>
      <c r="M325">
        <v>140.95721554373</v>
      </c>
      <c r="N325">
        <v>153.92585352878899</v>
      </c>
      <c r="O325">
        <v>144.06677310384299</v>
      </c>
      <c r="P325">
        <v>129.02844027920901</v>
      </c>
      <c r="Q325">
        <v>145.06765746299601</v>
      </c>
      <c r="R325">
        <v>145.34900630528901</v>
      </c>
      <c r="S325">
        <v>142.82729477049699</v>
      </c>
      <c r="T325">
        <v>138.54673790103499</v>
      </c>
      <c r="U325">
        <v>136.197874558666</v>
      </c>
      <c r="V325">
        <v>130.65158471800399</v>
      </c>
      <c r="W325">
        <v>125.658442690242</v>
      </c>
      <c r="X325">
        <v>114.577226641595</v>
      </c>
      <c r="Y325">
        <v>101.278447457174</v>
      </c>
      <c r="Z325">
        <v>112.310057007444</v>
      </c>
      <c r="AA325">
        <v>108.596799698805</v>
      </c>
      <c r="AB325">
        <v>107.6442688946</v>
      </c>
      <c r="AC325">
        <v>109.05796843756799</v>
      </c>
      <c r="AD325">
        <v>111.99661803103101</v>
      </c>
      <c r="AE325">
        <v>117.74199043449801</v>
      </c>
      <c r="AF325">
        <v>115.504100514561</v>
      </c>
      <c r="AG325">
        <v>110.350545297171</v>
      </c>
      <c r="AH325">
        <v>98.833832748434801</v>
      </c>
      <c r="AI325">
        <v>113.454706874408</v>
      </c>
      <c r="AJ325">
        <v>110.299246914907</v>
      </c>
      <c r="AK325">
        <v>111.116260974615</v>
      </c>
      <c r="AL325">
        <v>115.96464392332101</v>
      </c>
      <c r="AM325">
        <v>115.77865978465699</v>
      </c>
      <c r="AN325">
        <v>106.49999508888</v>
      </c>
      <c r="AO325">
        <v>117.161183195348</v>
      </c>
      <c r="AP325">
        <v>127.49940971370999</v>
      </c>
      <c r="AQ325">
        <v>118.24464816861899</v>
      </c>
      <c r="AR325">
        <v>110.67207552213399</v>
      </c>
      <c r="AS325">
        <v>121.168389126937</v>
      </c>
      <c r="AT325">
        <v>111.326136262171</v>
      </c>
      <c r="AU325">
        <v>102.920217960854</v>
      </c>
      <c r="AV325">
        <v>119.846303598291</v>
      </c>
      <c r="AW325">
        <v>125.766791254946</v>
      </c>
      <c r="AX325">
        <v>121.391273885129</v>
      </c>
      <c r="AY325">
        <v>97.706087129696201</v>
      </c>
      <c r="AZ325">
        <v>108.384828401394</v>
      </c>
      <c r="BA325">
        <v>125.904501511486</v>
      </c>
      <c r="BB325">
        <v>126.46542282710401</v>
      </c>
      <c r="BC325">
        <v>127.753294555727</v>
      </c>
      <c r="BD325">
        <v>143.73550973758799</v>
      </c>
      <c r="BE325">
        <v>139.117779141217</v>
      </c>
      <c r="BF325">
        <v>129.66735655961099</v>
      </c>
      <c r="BG325">
        <v>125.654163528894</v>
      </c>
      <c r="BH325">
        <v>126.90643206443799</v>
      </c>
      <c r="BI325">
        <v>125.148629315489</v>
      </c>
      <c r="BJ325">
        <f t="shared" si="17"/>
        <v>121.39025756410776</v>
      </c>
      <c r="BK325">
        <f t="shared" si="16"/>
        <v>117.74489216230037</v>
      </c>
      <c r="BL325">
        <v>99.236628577268206</v>
      </c>
    </row>
    <row r="326" spans="1:64" x14ac:dyDescent="0.35">
      <c r="A326">
        <v>324</v>
      </c>
      <c r="B326" s="1">
        <v>42558</v>
      </c>
      <c r="C326" t="s">
        <v>344</v>
      </c>
      <c r="D326">
        <v>95.074352522420995</v>
      </c>
      <c r="E326">
        <v>97.008012208398895</v>
      </c>
      <c r="F326">
        <v>99.921059294044596</v>
      </c>
      <c r="G326">
        <v>99.307028981244798</v>
      </c>
      <c r="H326">
        <v>93.244567953150707</v>
      </c>
      <c r="I326">
        <v>96.335900959476703</v>
      </c>
      <c r="J326">
        <v>104.296298859419</v>
      </c>
      <c r="K326">
        <v>106.523632454365</v>
      </c>
      <c r="L326">
        <v>117.561522997346</v>
      </c>
      <c r="M326">
        <v>119.44901960912701</v>
      </c>
      <c r="N326">
        <v>126.805388771455</v>
      </c>
      <c r="O326">
        <v>118.78396645676099</v>
      </c>
      <c r="P326">
        <v>106.34643522595</v>
      </c>
      <c r="Q326">
        <v>123.04584225818201</v>
      </c>
      <c r="R326">
        <v>116.554734216215</v>
      </c>
      <c r="S326">
        <v>114.730643405994</v>
      </c>
      <c r="T326">
        <v>117.573594809957</v>
      </c>
      <c r="U326">
        <v>113.74113974066999</v>
      </c>
      <c r="V326">
        <v>110.022830414033</v>
      </c>
      <c r="W326">
        <v>99.395536156282503</v>
      </c>
      <c r="X326">
        <v>92.711867759173401</v>
      </c>
      <c r="Y326">
        <v>86.406323385301306</v>
      </c>
      <c r="Z326">
        <v>86.221657022985994</v>
      </c>
      <c r="AA326">
        <v>82.763675663017906</v>
      </c>
      <c r="AB326">
        <v>90.589840819821603</v>
      </c>
      <c r="AC326">
        <v>91.207789752416502</v>
      </c>
      <c r="AD326">
        <v>91.421513113149103</v>
      </c>
      <c r="AE326">
        <v>94.851552052314105</v>
      </c>
      <c r="AF326">
        <v>99.159920218601499</v>
      </c>
      <c r="AG326">
        <v>92.695258050558095</v>
      </c>
      <c r="AH326">
        <v>82.789504595156004</v>
      </c>
      <c r="AI326">
        <v>96.221554720752806</v>
      </c>
      <c r="AJ326">
        <v>90.510473248594394</v>
      </c>
      <c r="AK326">
        <v>92.156471036461497</v>
      </c>
      <c r="AL326">
        <v>94.747265688074805</v>
      </c>
      <c r="AM326">
        <v>92.626644230018798</v>
      </c>
      <c r="AN326">
        <v>84.539295192309297</v>
      </c>
      <c r="AO326">
        <v>93.174441937869901</v>
      </c>
      <c r="AP326">
        <v>102.926391973672</v>
      </c>
      <c r="AQ326">
        <v>94.616932640954204</v>
      </c>
      <c r="AR326">
        <v>92.559726701211304</v>
      </c>
      <c r="AS326">
        <v>101.187460068595</v>
      </c>
      <c r="AT326">
        <v>96.363329930829707</v>
      </c>
      <c r="AU326">
        <v>88.552049057335793</v>
      </c>
      <c r="AV326">
        <v>107.50869699456899</v>
      </c>
      <c r="AW326">
        <v>107.305280969297</v>
      </c>
      <c r="AX326">
        <v>102.19524205488</v>
      </c>
      <c r="AY326">
        <v>83.152474548204907</v>
      </c>
      <c r="AZ326">
        <v>93.587384773576801</v>
      </c>
      <c r="BA326">
        <v>110.86758062392499</v>
      </c>
      <c r="BB326">
        <v>106.537857995683</v>
      </c>
      <c r="BC326">
        <v>112.51677090128599</v>
      </c>
      <c r="BD326">
        <v>128.36255259648499</v>
      </c>
      <c r="BE326">
        <v>117.065880738133</v>
      </c>
      <c r="BF326">
        <v>107.00944277578</v>
      </c>
      <c r="BG326">
        <v>106.021276244177</v>
      </c>
      <c r="BH326">
        <v>106.158161020363</v>
      </c>
      <c r="BI326">
        <v>115.283347378177</v>
      </c>
      <c r="BJ326">
        <f t="shared" si="17"/>
        <v>101.556799927038</v>
      </c>
      <c r="BK326">
        <f t="shared" si="16"/>
        <v>97.911434525230618</v>
      </c>
      <c r="BL326">
        <v>99.000721788789605</v>
      </c>
    </row>
    <row r="327" spans="1:64" x14ac:dyDescent="0.35">
      <c r="A327">
        <v>325</v>
      </c>
      <c r="B327" s="1">
        <v>42563</v>
      </c>
      <c r="C327" t="s">
        <v>345</v>
      </c>
      <c r="E327">
        <v>117.024392304269</v>
      </c>
      <c r="F327">
        <v>114.391665868774</v>
      </c>
      <c r="G327">
        <v>113.41579917671</v>
      </c>
      <c r="H327">
        <v>104.730917419208</v>
      </c>
      <c r="I327">
        <v>113.76956860758099</v>
      </c>
      <c r="J327">
        <v>122.254973140494</v>
      </c>
      <c r="K327">
        <v>128.97605502818701</v>
      </c>
      <c r="L327">
        <v>127.10827226733601</v>
      </c>
      <c r="M327">
        <v>138.37851191091301</v>
      </c>
      <c r="V327">
        <v>123.126205946656</v>
      </c>
      <c r="W327">
        <v>115.79004633354199</v>
      </c>
      <c r="X327">
        <v>101.45164118149</v>
      </c>
      <c r="Y327">
        <v>103.223360408145</v>
      </c>
      <c r="Z327">
        <v>101.017447959126</v>
      </c>
      <c r="AA327">
        <v>95.841730353129606</v>
      </c>
      <c r="AB327">
        <v>100.004397160192</v>
      </c>
      <c r="AC327">
        <v>102.065697545646</v>
      </c>
      <c r="AD327">
        <v>96.534722967277304</v>
      </c>
      <c r="AE327">
        <v>105.488261697925</v>
      </c>
      <c r="AM327">
        <v>105.56107596570401</v>
      </c>
      <c r="AN327">
        <v>105.711384241958</v>
      </c>
      <c r="AO327">
        <v>109.636897348841</v>
      </c>
      <c r="AP327">
        <v>113.867068893205</v>
      </c>
      <c r="AQ327">
        <v>102.64692539235401</v>
      </c>
      <c r="AR327">
        <v>99.068662492774905</v>
      </c>
      <c r="AS327">
        <v>106.653113412301</v>
      </c>
      <c r="AT327">
        <v>99.9034808040564</v>
      </c>
      <c r="AU327">
        <v>95.367645961519102</v>
      </c>
      <c r="BC327">
        <v>112.580420471482</v>
      </c>
      <c r="BD327">
        <v>125.867217279249</v>
      </c>
      <c r="BE327">
        <v>107.124589759335</v>
      </c>
      <c r="BF327">
        <v>108.91065252701701</v>
      </c>
      <c r="BG327">
        <v>106.310842011605</v>
      </c>
      <c r="BH327">
        <v>99.989070500616606</v>
      </c>
      <c r="BJ327">
        <f t="shared" si="17"/>
        <v>109.52331512760645</v>
      </c>
      <c r="BK327">
        <f t="shared" si="16"/>
        <v>105.87794972579907</v>
      </c>
      <c r="BL327">
        <v>98.704228380000501</v>
      </c>
    </row>
    <row r="328" spans="1:64" x14ac:dyDescent="0.35">
      <c r="A328">
        <v>326</v>
      </c>
      <c r="B328" s="1">
        <v>42571</v>
      </c>
      <c r="C328" t="s">
        <v>346</v>
      </c>
      <c r="D328">
        <v>98.872406768913507</v>
      </c>
      <c r="E328">
        <v>97.216429934809298</v>
      </c>
      <c r="F328">
        <v>101.43309383849299</v>
      </c>
      <c r="G328">
        <v>99.627769369403495</v>
      </c>
      <c r="H328">
        <v>92.801208010604697</v>
      </c>
      <c r="I328">
        <v>100.865612267285</v>
      </c>
      <c r="J328">
        <v>106.408788406716</v>
      </c>
      <c r="K328">
        <v>108.609197914378</v>
      </c>
      <c r="L328">
        <v>120.813704753686</v>
      </c>
      <c r="M328">
        <v>127.30814625913</v>
      </c>
      <c r="N328">
        <v>133.946780320046</v>
      </c>
      <c r="O328">
        <v>125.00586054232301</v>
      </c>
      <c r="P328">
        <v>116.42662968533899</v>
      </c>
      <c r="Q328">
        <v>126.53837245832599</v>
      </c>
      <c r="R328">
        <v>114.116351852599</v>
      </c>
      <c r="S328">
        <v>116.277980931135</v>
      </c>
      <c r="T328">
        <v>120.09974386408101</v>
      </c>
      <c r="U328">
        <v>111.542115801055</v>
      </c>
      <c r="V328">
        <v>101.30207876586999</v>
      </c>
      <c r="W328">
        <v>96.314050601113493</v>
      </c>
      <c r="X328">
        <v>86.9087905480568</v>
      </c>
      <c r="Y328">
        <v>90.379678046742697</v>
      </c>
      <c r="Z328">
        <v>85.322697377573604</v>
      </c>
      <c r="AA328">
        <v>83.043630455476503</v>
      </c>
      <c r="AB328">
        <v>89.200047866470399</v>
      </c>
      <c r="AC328">
        <v>87.566375455669402</v>
      </c>
      <c r="AD328">
        <v>87.649683963901595</v>
      </c>
      <c r="AE328">
        <v>94.155091681360503</v>
      </c>
      <c r="AF328">
        <v>92.3155387383581</v>
      </c>
      <c r="AG328">
        <v>88.071301526768707</v>
      </c>
      <c r="AH328">
        <v>76.726153983601293</v>
      </c>
      <c r="AI328">
        <v>97.601034423379303</v>
      </c>
      <c r="AJ328">
        <v>93.195287126555698</v>
      </c>
      <c r="AK328">
        <v>94.263776718027401</v>
      </c>
      <c r="AL328">
        <v>89.189200203206596</v>
      </c>
      <c r="AM328">
        <v>88.624985551922094</v>
      </c>
      <c r="AN328">
        <v>87.059581104849897</v>
      </c>
      <c r="AO328">
        <v>88.835700501911901</v>
      </c>
      <c r="AP328">
        <v>100.447304811929</v>
      </c>
      <c r="AQ328">
        <v>90.256549304814598</v>
      </c>
      <c r="AR328">
        <v>87.279062109019804</v>
      </c>
      <c r="AS328">
        <v>95.519383758817995</v>
      </c>
      <c r="AT328">
        <v>85.969544956229896</v>
      </c>
      <c r="AU328">
        <v>82.880095635945395</v>
      </c>
      <c r="AV328">
        <v>94.478603216001702</v>
      </c>
      <c r="AW328">
        <v>94.600366425220002</v>
      </c>
      <c r="AX328">
        <v>95.994645024018595</v>
      </c>
      <c r="AY328">
        <v>77.596066541049396</v>
      </c>
      <c r="AZ328">
        <v>82.753462028262504</v>
      </c>
      <c r="BA328">
        <v>98.910130135607503</v>
      </c>
      <c r="BB328">
        <v>98.317641191511598</v>
      </c>
      <c r="BC328">
        <v>100.78919566653001</v>
      </c>
      <c r="BD328">
        <v>114.33819701410199</v>
      </c>
      <c r="BE328">
        <v>101.42606874735699</v>
      </c>
      <c r="BF328">
        <v>88.885806243934397</v>
      </c>
      <c r="BG328">
        <v>102.097900218851</v>
      </c>
      <c r="BH328">
        <v>89.190070321379494</v>
      </c>
      <c r="BI328">
        <v>101.113690050908</v>
      </c>
      <c r="BJ328">
        <f t="shared" si="17"/>
        <v>98.249632086562556</v>
      </c>
      <c r="BK328">
        <f t="shared" si="16"/>
        <v>94.604266684755174</v>
      </c>
      <c r="BL328">
        <v>97.700397192554405</v>
      </c>
    </row>
    <row r="329" spans="1:64" x14ac:dyDescent="0.35">
      <c r="A329">
        <v>327</v>
      </c>
      <c r="B329" s="1">
        <v>42579</v>
      </c>
      <c r="C329" t="s">
        <v>347</v>
      </c>
      <c r="H329">
        <v>107.388653014585</v>
      </c>
      <c r="I329">
        <v>115.964337954576</v>
      </c>
      <c r="J329">
        <v>127.712886027667</v>
      </c>
      <c r="K329">
        <v>131.62654470077601</v>
      </c>
      <c r="L329">
        <v>141.38483337970101</v>
      </c>
      <c r="M329">
        <v>147.95756230332401</v>
      </c>
      <c r="N329">
        <v>149.61426189943799</v>
      </c>
      <c r="O329">
        <v>144.923298946323</v>
      </c>
      <c r="P329">
        <v>134.03060842208299</v>
      </c>
      <c r="Y329">
        <v>104.50737984266399</v>
      </c>
      <c r="Z329">
        <v>103.027460496537</v>
      </c>
      <c r="AA329">
        <v>100.201798406623</v>
      </c>
      <c r="AB329">
        <v>109.62846323882999</v>
      </c>
      <c r="AC329">
        <v>111.141969870553</v>
      </c>
      <c r="AD329">
        <v>102.235420172133</v>
      </c>
      <c r="AE329">
        <v>111.406283758141</v>
      </c>
      <c r="AF329">
        <v>108.77570380508401</v>
      </c>
      <c r="AG329">
        <v>107.53999931415299</v>
      </c>
      <c r="AH329">
        <v>98.141168133139402</v>
      </c>
      <c r="AO329">
        <v>105.888831216989</v>
      </c>
      <c r="AP329">
        <v>119.36990521512401</v>
      </c>
      <c r="AQ329">
        <v>111.430191452904</v>
      </c>
      <c r="AR329">
        <v>109.764040626602</v>
      </c>
      <c r="AS329">
        <v>109.033607214564</v>
      </c>
      <c r="AT329">
        <v>100.188524873822</v>
      </c>
      <c r="AU329">
        <v>96.790525339169093</v>
      </c>
      <c r="AV329">
        <v>108.240688440301</v>
      </c>
      <c r="AW329">
        <v>112.46618739387699</v>
      </c>
      <c r="AX329">
        <v>114.64509366182</v>
      </c>
      <c r="BH329">
        <v>100.109738551704</v>
      </c>
      <c r="BI329">
        <v>116.429508316845</v>
      </c>
      <c r="BJ329">
        <f t="shared" si="17"/>
        <v>114.8892089029049</v>
      </c>
      <c r="BK329">
        <f t="shared" si="16"/>
        <v>111.24384350109752</v>
      </c>
      <c r="BL329">
        <v>98.884572563619898</v>
      </c>
    </row>
    <row r="330" spans="1:64" x14ac:dyDescent="0.35">
      <c r="A330">
        <v>328</v>
      </c>
      <c r="B330" s="1">
        <v>42586</v>
      </c>
      <c r="C330" t="s">
        <v>348</v>
      </c>
      <c r="D330">
        <v>91.382600518026095</v>
      </c>
      <c r="E330">
        <v>93.564724487144304</v>
      </c>
      <c r="F330">
        <v>96.110951979714599</v>
      </c>
      <c r="G330">
        <v>97.993793242953103</v>
      </c>
      <c r="H330">
        <v>91.920658777173998</v>
      </c>
      <c r="I330">
        <v>98.234446798149193</v>
      </c>
      <c r="J330">
        <v>110.21004204334101</v>
      </c>
      <c r="N330">
        <v>113.348744923618</v>
      </c>
      <c r="O330">
        <v>109.40241878706701</v>
      </c>
      <c r="P330">
        <v>105.952677387763</v>
      </c>
      <c r="Q330">
        <v>116.741020894741</v>
      </c>
      <c r="R330">
        <v>107.87065931857801</v>
      </c>
      <c r="S330">
        <v>105.787370937324</v>
      </c>
      <c r="T330">
        <v>118.20358674264899</v>
      </c>
      <c r="U330">
        <v>109.630021466703</v>
      </c>
      <c r="V330">
        <v>97.504710426859106</v>
      </c>
      <c r="W330">
        <v>86.978387784564106</v>
      </c>
      <c r="X330">
        <v>86.087435119096199</v>
      </c>
      <c r="Y330">
        <v>85.904590357687894</v>
      </c>
      <c r="Z330">
        <v>82.006477946387605</v>
      </c>
      <c r="AA330">
        <v>78.640509387755699</v>
      </c>
      <c r="AF330">
        <v>75.554285869060493</v>
      </c>
      <c r="AG330">
        <v>74.7682212394554</v>
      </c>
      <c r="AH330">
        <v>71.013272014058003</v>
      </c>
      <c r="AI330">
        <v>83.476212668240294</v>
      </c>
      <c r="AJ330">
        <v>87.060258387878093</v>
      </c>
      <c r="AK330">
        <v>87.353506448603298</v>
      </c>
      <c r="AL330">
        <v>86.598620593062293</v>
      </c>
      <c r="AM330">
        <v>87.9397272686696</v>
      </c>
      <c r="AN330">
        <v>87.050810065919904</v>
      </c>
      <c r="AO330">
        <v>85.388207560497904</v>
      </c>
      <c r="AP330">
        <v>96.050501020103795</v>
      </c>
      <c r="AV330">
        <v>86.150724705614607</v>
      </c>
      <c r="AW330">
        <v>87.224287029650696</v>
      </c>
      <c r="AX330">
        <v>86.823343113590994</v>
      </c>
      <c r="AY330">
        <v>70.801961240249298</v>
      </c>
      <c r="AZ330">
        <v>72.281944694267494</v>
      </c>
      <c r="BA330">
        <v>97.238548555230196</v>
      </c>
      <c r="BB330">
        <v>93.861891268849504</v>
      </c>
      <c r="BC330">
        <v>96.317434319660094</v>
      </c>
      <c r="BD330">
        <v>107.169871505945</v>
      </c>
      <c r="BE330">
        <v>102.06335566412</v>
      </c>
      <c r="BJ330">
        <f t="shared" si="17"/>
        <v>92.991971775238667</v>
      </c>
      <c r="BK330">
        <f t="shared" si="16"/>
        <v>89.346606373431285</v>
      </c>
      <c r="BL330">
        <v>98.384187723215206</v>
      </c>
    </row>
    <row r="331" spans="1:64" x14ac:dyDescent="0.35">
      <c r="A331">
        <v>329</v>
      </c>
      <c r="B331" s="1">
        <v>42587</v>
      </c>
      <c r="C331" t="s">
        <v>349</v>
      </c>
      <c r="D331">
        <v>74.634555315023903</v>
      </c>
      <c r="E331">
        <v>70.129237719940605</v>
      </c>
      <c r="F331">
        <v>77.708525698493006</v>
      </c>
      <c r="G331">
        <v>74.186739149953596</v>
      </c>
      <c r="H331">
        <v>73.002894758471797</v>
      </c>
      <c r="I331">
        <v>78.632902947526105</v>
      </c>
      <c r="J331">
        <v>83.302507785718504</v>
      </c>
      <c r="K331">
        <v>88.977946792691299</v>
      </c>
      <c r="L331">
        <v>96.060362645443305</v>
      </c>
      <c r="M331">
        <v>107.585214230557</v>
      </c>
      <c r="N331">
        <v>103.955447883414</v>
      </c>
      <c r="O331">
        <v>98.736505648786107</v>
      </c>
      <c r="P331">
        <v>95.704800806980003</v>
      </c>
      <c r="Q331">
        <v>107.91986241321101</v>
      </c>
      <c r="R331">
        <v>96.023165864415603</v>
      </c>
      <c r="S331">
        <v>98.012149571841206</v>
      </c>
      <c r="T331">
        <v>101.775350665405</v>
      </c>
      <c r="U331">
        <v>94.845034346246294</v>
      </c>
      <c r="V331">
        <v>78.237109417965996</v>
      </c>
      <c r="W331">
        <v>67.477690614878</v>
      </c>
      <c r="X331">
        <v>68.379707741108206</v>
      </c>
      <c r="Y331">
        <v>66.037437346296898</v>
      </c>
      <c r="Z331">
        <v>57.540906610732797</v>
      </c>
      <c r="AA331">
        <v>59.900428538566203</v>
      </c>
      <c r="AB331">
        <v>61.885732402158297</v>
      </c>
      <c r="AC331">
        <v>60.720930499146299</v>
      </c>
      <c r="AD331">
        <v>61.571752750178497</v>
      </c>
      <c r="AE331">
        <v>62.815240126557399</v>
      </c>
      <c r="AF331">
        <v>71.802131629043004</v>
      </c>
      <c r="AG331">
        <v>67.101589633064293</v>
      </c>
      <c r="AH331">
        <v>61.629444811350197</v>
      </c>
      <c r="AI331">
        <v>74.675899098386395</v>
      </c>
      <c r="AJ331">
        <v>75.154496227704399</v>
      </c>
      <c r="AK331">
        <v>74.741161026562906</v>
      </c>
      <c r="AL331">
        <v>67.227366120040898</v>
      </c>
      <c r="AM331">
        <v>70.9112895943382</v>
      </c>
      <c r="AN331">
        <v>64.6308443535371</v>
      </c>
      <c r="AO331">
        <v>69.192484384056897</v>
      </c>
      <c r="AP331">
        <v>76.301786086647098</v>
      </c>
      <c r="AQ331">
        <v>71.651058992585504</v>
      </c>
      <c r="AR331">
        <v>67.155653076938904</v>
      </c>
      <c r="AS331">
        <v>74.740421616509394</v>
      </c>
      <c r="AT331">
        <v>67.856071879278105</v>
      </c>
      <c r="AU331">
        <v>59.451895256980698</v>
      </c>
      <c r="AV331">
        <v>72.057281901917804</v>
      </c>
      <c r="AW331">
        <v>74.572620430722793</v>
      </c>
      <c r="AX331">
        <v>74.220616327533705</v>
      </c>
      <c r="AY331">
        <v>59.4319861924942</v>
      </c>
      <c r="AZ331">
        <v>61.814131185050698</v>
      </c>
      <c r="BA331">
        <v>77.399326646060103</v>
      </c>
      <c r="BB331">
        <v>70.880727211298094</v>
      </c>
      <c r="BC331">
        <v>83.373929844693095</v>
      </c>
      <c r="BD331">
        <v>86.296529848298903</v>
      </c>
      <c r="BE331">
        <v>85.153782872970496</v>
      </c>
      <c r="BF331">
        <v>80.030140692421895</v>
      </c>
      <c r="BG331">
        <v>69.089803779611302</v>
      </c>
      <c r="BH331">
        <v>80.659946497907299</v>
      </c>
      <c r="BI331">
        <v>87.170546343413903</v>
      </c>
      <c r="BJ331">
        <f t="shared" si="17"/>
        <v>76.588536273329765</v>
      </c>
      <c r="BK331">
        <f t="shared" si="16"/>
        <v>72.943170871522383</v>
      </c>
      <c r="BL331">
        <v>98.201710914628194</v>
      </c>
    </row>
    <row r="332" spans="1:64" x14ac:dyDescent="0.35">
      <c r="A332">
        <v>330</v>
      </c>
      <c r="B332" s="1">
        <v>42591</v>
      </c>
      <c r="C332" t="s">
        <v>350</v>
      </c>
      <c r="D332">
        <v>96.968768101357298</v>
      </c>
      <c r="E332">
        <v>99.135122761690397</v>
      </c>
      <c r="F332">
        <v>103.323530968022</v>
      </c>
      <c r="G332">
        <v>104.012298580221</v>
      </c>
      <c r="H332">
        <v>98.078793556621093</v>
      </c>
      <c r="I332">
        <v>104.951522734417</v>
      </c>
      <c r="J332">
        <v>115.45153540149499</v>
      </c>
      <c r="K332">
        <v>111.73244531064501</v>
      </c>
      <c r="L332">
        <v>122.95070828145001</v>
      </c>
      <c r="M332">
        <v>131.07733996181901</v>
      </c>
      <c r="N332">
        <v>129.248343636295</v>
      </c>
      <c r="O332">
        <v>126.825386483988</v>
      </c>
      <c r="P332">
        <v>117.953314869783</v>
      </c>
      <c r="Q332">
        <v>129.76194038967299</v>
      </c>
      <c r="R332">
        <v>126.117198153026</v>
      </c>
      <c r="S332">
        <v>124.392016942258</v>
      </c>
      <c r="T332">
        <v>130.41521807166899</v>
      </c>
      <c r="U332">
        <v>122.428052313207</v>
      </c>
      <c r="V332">
        <v>111.616997003847</v>
      </c>
      <c r="W332">
        <v>100.646883604254</v>
      </c>
      <c r="X332">
        <v>98.182956364301106</v>
      </c>
      <c r="Y332">
        <v>98.144773496337194</v>
      </c>
      <c r="Z332">
        <v>93.427544262337804</v>
      </c>
      <c r="AA332">
        <v>90.458525120331302</v>
      </c>
      <c r="AB332">
        <v>94.578288745023599</v>
      </c>
      <c r="AC332">
        <v>90.9235890462475</v>
      </c>
      <c r="AD332">
        <v>91.649508976312603</v>
      </c>
      <c r="AE332">
        <v>101.135867339432</v>
      </c>
      <c r="AF332">
        <v>101.185697282091</v>
      </c>
      <c r="AG332">
        <v>94.051693616288205</v>
      </c>
      <c r="AH332">
        <v>90.760433927258006</v>
      </c>
      <c r="AI332">
        <v>103.399667636049</v>
      </c>
      <c r="AJ332">
        <v>100.91561893940499</v>
      </c>
      <c r="AK332">
        <v>102.366665485775</v>
      </c>
      <c r="AL332">
        <v>93.606490637338098</v>
      </c>
      <c r="AM332">
        <v>98.177635451413906</v>
      </c>
      <c r="AN332">
        <v>95.652469498864704</v>
      </c>
      <c r="AO332">
        <v>98.687744270591594</v>
      </c>
      <c r="AP332">
        <v>107.985445395859</v>
      </c>
      <c r="AQ332">
        <v>102.746288113967</v>
      </c>
      <c r="AR332">
        <v>97.681388490277499</v>
      </c>
      <c r="AS332">
        <v>106.308364134423</v>
      </c>
      <c r="AT332">
        <v>98.597822984167095</v>
      </c>
      <c r="AU332">
        <v>87.570274309014593</v>
      </c>
      <c r="AV332">
        <v>104.98606115405001</v>
      </c>
      <c r="AW332">
        <v>105.97581732224999</v>
      </c>
      <c r="AX332">
        <v>104.862432690953</v>
      </c>
      <c r="AY332">
        <v>90.719222451401805</v>
      </c>
      <c r="AZ332">
        <v>96.302261967083297</v>
      </c>
      <c r="BA332">
        <v>110.010787332409</v>
      </c>
      <c r="BB332">
        <v>107.873475532499</v>
      </c>
      <c r="BC332">
        <v>112.398313042952</v>
      </c>
      <c r="BD332">
        <v>125.49628162814901</v>
      </c>
      <c r="BE332">
        <v>122.28093787588</v>
      </c>
      <c r="BF332">
        <v>119.73503572833199</v>
      </c>
      <c r="BG332">
        <v>112.99734803593</v>
      </c>
      <c r="BH332">
        <v>110.486725878076</v>
      </c>
      <c r="BI332">
        <v>125.312044278559</v>
      </c>
      <c r="BJ332">
        <f t="shared" si="17"/>
        <v>106.80549854426496</v>
      </c>
      <c r="BK332">
        <f t="shared" si="16"/>
        <v>103.16013314245758</v>
      </c>
      <c r="BL332">
        <v>98.620542832007999</v>
      </c>
    </row>
    <row r="333" spans="1:64" x14ac:dyDescent="0.35">
      <c r="A333">
        <v>331</v>
      </c>
      <c r="B333" s="1">
        <v>42594</v>
      </c>
      <c r="C333" t="s">
        <v>322</v>
      </c>
      <c r="D333">
        <v>115.421296769406</v>
      </c>
      <c r="E333">
        <v>111.496581482335</v>
      </c>
      <c r="F333">
        <v>121.470299341537</v>
      </c>
      <c r="G333">
        <v>115.832114488437</v>
      </c>
      <c r="H333">
        <v>111.01308682975299</v>
      </c>
      <c r="I333">
        <v>118.582843052493</v>
      </c>
      <c r="J333">
        <v>128.38090110007499</v>
      </c>
      <c r="K333">
        <v>130.564410538369</v>
      </c>
      <c r="L333">
        <v>139.74584919556801</v>
      </c>
      <c r="M333">
        <v>148.51161321425101</v>
      </c>
      <c r="N333">
        <v>147.619700756773</v>
      </c>
      <c r="O333">
        <v>141.86816234685401</v>
      </c>
      <c r="P333">
        <v>137.32811547652</v>
      </c>
      <c r="Q333">
        <v>145.44620615651399</v>
      </c>
      <c r="R333">
        <v>139.364750352133</v>
      </c>
      <c r="S333">
        <v>141.04238831389401</v>
      </c>
      <c r="T333">
        <v>145.347842740385</v>
      </c>
      <c r="U333">
        <v>139.00098309536099</v>
      </c>
      <c r="V333">
        <v>121.493113040506</v>
      </c>
      <c r="W333">
        <v>113.74859841568301</v>
      </c>
      <c r="X333">
        <v>111.740632051083</v>
      </c>
      <c r="Y333">
        <v>108.59738599971401</v>
      </c>
      <c r="Z333">
        <v>102.834283217723</v>
      </c>
      <c r="AA333">
        <v>98.922486175488501</v>
      </c>
      <c r="AB333">
        <v>102.437311373694</v>
      </c>
      <c r="AC333">
        <v>106.954556039165</v>
      </c>
      <c r="AD333">
        <v>97.262316683034896</v>
      </c>
      <c r="AE333">
        <v>109.59669566799499</v>
      </c>
      <c r="AF333">
        <v>106.047593918799</v>
      </c>
      <c r="AG333">
        <v>103.298397633413</v>
      </c>
      <c r="AH333">
        <v>101.022334767046</v>
      </c>
      <c r="AI333">
        <v>115.541736894339</v>
      </c>
      <c r="AJ333">
        <v>117.501199052421</v>
      </c>
      <c r="AK333">
        <v>113.935698481416</v>
      </c>
      <c r="AL333">
        <v>108.774047324694</v>
      </c>
      <c r="AM333">
        <v>105.76144987003499</v>
      </c>
      <c r="AN333">
        <v>108.557553640972</v>
      </c>
      <c r="AO333">
        <v>109.511038985043</v>
      </c>
      <c r="AP333">
        <v>121.720933483523</v>
      </c>
      <c r="AQ333">
        <v>110.912311153006</v>
      </c>
      <c r="AR333">
        <v>109.263592988273</v>
      </c>
      <c r="AS333">
        <v>112.76359657034899</v>
      </c>
      <c r="AT333">
        <v>103.579709045665</v>
      </c>
      <c r="AU333">
        <v>98.0538652743694</v>
      </c>
      <c r="AV333">
        <v>109.195524001661</v>
      </c>
      <c r="AW333">
        <v>110.99716522707099</v>
      </c>
      <c r="AX333">
        <v>114.24634532849799</v>
      </c>
      <c r="AY333">
        <v>94.982815212707294</v>
      </c>
      <c r="AZ333">
        <v>101.23932966945701</v>
      </c>
      <c r="BA333">
        <v>117.699041598821</v>
      </c>
      <c r="BB333">
        <v>106.366908007508</v>
      </c>
      <c r="BC333">
        <v>119.185700880822</v>
      </c>
      <c r="BD333">
        <v>126.236979839773</v>
      </c>
      <c r="BE333">
        <v>123.483557645055</v>
      </c>
      <c r="BF333">
        <v>125.40680294863201</v>
      </c>
      <c r="BG333">
        <v>107.432839120126</v>
      </c>
      <c r="BH333">
        <v>122.802430166676</v>
      </c>
      <c r="BI333">
        <v>127.25921985001899</v>
      </c>
      <c r="BJ333">
        <f t="shared" si="17"/>
        <v>117.31731452577473</v>
      </c>
      <c r="BK333">
        <f t="shared" si="16"/>
        <v>113.67194912396735</v>
      </c>
      <c r="BL333">
        <v>98.444227214906206</v>
      </c>
    </row>
    <row r="334" spans="1:64" x14ac:dyDescent="0.35">
      <c r="A334">
        <v>332</v>
      </c>
      <c r="B334" s="1">
        <v>42595</v>
      </c>
      <c r="C334" t="s">
        <v>351</v>
      </c>
      <c r="D334">
        <v>123.965700385592</v>
      </c>
      <c r="E334">
        <v>123.092149389626</v>
      </c>
      <c r="F334">
        <v>129.00887695133099</v>
      </c>
      <c r="G334">
        <v>123.587544371687</v>
      </c>
      <c r="H334">
        <v>121.714473297268</v>
      </c>
      <c r="P334">
        <v>147.41307564506999</v>
      </c>
      <c r="Q334">
        <v>158.51125896326101</v>
      </c>
      <c r="R334">
        <v>148.74663253648501</v>
      </c>
      <c r="S334">
        <v>150.69857270694399</v>
      </c>
      <c r="T334">
        <v>157.725190173248</v>
      </c>
      <c r="U334">
        <v>146.40540353374001</v>
      </c>
      <c r="V334">
        <v>135.11000754076301</v>
      </c>
      <c r="W334">
        <v>124.058635939046</v>
      </c>
      <c r="X334">
        <v>123.29295576206</v>
      </c>
      <c r="Y334">
        <v>122.57293278684401</v>
      </c>
      <c r="Z334">
        <v>116.63229905717699</v>
      </c>
      <c r="AH334">
        <v>110.975807473196</v>
      </c>
      <c r="AI334">
        <v>123.581187912047</v>
      </c>
      <c r="AJ334">
        <v>128.344529180411</v>
      </c>
      <c r="AK334">
        <v>126.314230468563</v>
      </c>
      <c r="AL334">
        <v>113.93141551332999</v>
      </c>
      <c r="AM334">
        <v>115.585880665715</v>
      </c>
      <c r="AN334">
        <v>114.278773414132</v>
      </c>
      <c r="AO334">
        <v>115.273176880329</v>
      </c>
      <c r="AP334">
        <v>128.68617671252599</v>
      </c>
      <c r="AX334">
        <v>121.40849639395699</v>
      </c>
      <c r="AY334">
        <v>103.90927758641899</v>
      </c>
      <c r="AZ334">
        <v>111.098160840307</v>
      </c>
      <c r="BA334">
        <v>120.071931352492</v>
      </c>
      <c r="BB334">
        <v>113.570002398862</v>
      </c>
      <c r="BC334">
        <v>119.038893294356</v>
      </c>
      <c r="BD334">
        <v>132.207324463177</v>
      </c>
      <c r="BJ334">
        <f t="shared" si="17"/>
        <v>126.5878429246863</v>
      </c>
      <c r="BK334">
        <f t="shared" si="16"/>
        <v>122.94247752287892</v>
      </c>
      <c r="BL334">
        <v>98.832620845271293</v>
      </c>
    </row>
    <row r="335" spans="1:64" x14ac:dyDescent="0.35">
      <c r="A335">
        <v>333</v>
      </c>
      <c r="B335" s="1">
        <v>42598</v>
      </c>
      <c r="C335" t="s">
        <v>352</v>
      </c>
      <c r="D335">
        <v>130.89003817554499</v>
      </c>
      <c r="E335">
        <v>131.23191561098599</v>
      </c>
      <c r="F335">
        <v>137.42606412881301</v>
      </c>
      <c r="G335">
        <v>136.920502160246</v>
      </c>
      <c r="H335">
        <v>129.441874140127</v>
      </c>
      <c r="I335">
        <v>135.066950787032</v>
      </c>
      <c r="J335">
        <v>147.62196060115801</v>
      </c>
      <c r="K335">
        <v>149.10791944845201</v>
      </c>
      <c r="L335">
        <v>159.47354005571799</v>
      </c>
      <c r="M335">
        <v>166.410508485625</v>
      </c>
      <c r="N335">
        <v>164.81351256347</v>
      </c>
      <c r="O335">
        <v>161.96433589257001</v>
      </c>
      <c r="P335">
        <v>152.80297652226801</v>
      </c>
      <c r="Q335">
        <v>162.45985415214699</v>
      </c>
      <c r="R335">
        <v>159.23742364270001</v>
      </c>
      <c r="S335">
        <v>154.66879143477101</v>
      </c>
      <c r="T335">
        <v>166.20993840851199</v>
      </c>
      <c r="U335">
        <v>155.27340822028799</v>
      </c>
      <c r="V335">
        <v>146.53069979170499</v>
      </c>
      <c r="W335">
        <v>136.80747788666901</v>
      </c>
      <c r="X335">
        <v>131.683534305091</v>
      </c>
      <c r="Y335">
        <v>134.87242559977301</v>
      </c>
      <c r="Z335">
        <v>127.08394537414701</v>
      </c>
      <c r="AA335">
        <v>121.455212672016</v>
      </c>
      <c r="AB335">
        <v>125.80094792123801</v>
      </c>
      <c r="AC335">
        <v>124.162117616088</v>
      </c>
      <c r="AD335">
        <v>124.21218844783</v>
      </c>
      <c r="AE335">
        <v>131.27713735681499</v>
      </c>
      <c r="AF335">
        <v>131.471618542317</v>
      </c>
      <c r="AG335">
        <v>127.853803009627</v>
      </c>
      <c r="AH335">
        <v>120.159072156858</v>
      </c>
      <c r="AI335">
        <v>135.70500761738501</v>
      </c>
      <c r="AJ335">
        <v>136.36855688915301</v>
      </c>
      <c r="AK335">
        <v>136.421727101785</v>
      </c>
      <c r="AL335">
        <v>129.91554682384401</v>
      </c>
      <c r="AM335">
        <v>129.01059643201501</v>
      </c>
      <c r="AN335">
        <v>131.63890218345401</v>
      </c>
      <c r="AO335">
        <v>131.04522104887701</v>
      </c>
      <c r="AP335">
        <v>145.46121091325199</v>
      </c>
      <c r="AQ335">
        <v>137.30352432877999</v>
      </c>
      <c r="AR335">
        <v>133.310033565222</v>
      </c>
      <c r="AS335">
        <v>137.236537402843</v>
      </c>
      <c r="AT335">
        <v>131.68824958018399</v>
      </c>
      <c r="AU335">
        <v>119.001068407169</v>
      </c>
      <c r="AV335">
        <v>134.53503135931399</v>
      </c>
      <c r="AW335">
        <v>137.36951755710001</v>
      </c>
      <c r="AX335">
        <v>138.46609765383599</v>
      </c>
      <c r="AY335">
        <v>119.366599561662</v>
      </c>
      <c r="AZ335">
        <v>122.32058218180801</v>
      </c>
      <c r="BA335">
        <v>141.76139736468701</v>
      </c>
      <c r="BB335">
        <v>137.87058264439199</v>
      </c>
      <c r="BC335">
        <v>145.02467622158201</v>
      </c>
      <c r="BD335">
        <v>158.65498143535501</v>
      </c>
      <c r="BE335">
        <v>156.88393959301499</v>
      </c>
      <c r="BF335">
        <v>155.730906608151</v>
      </c>
      <c r="BG335">
        <v>147.167414962637</v>
      </c>
      <c r="BH335">
        <v>143.78587410700499</v>
      </c>
      <c r="BI335">
        <v>157.147323310882</v>
      </c>
      <c r="BJ335">
        <f t="shared" si="17"/>
        <v>139.90660003389638</v>
      </c>
      <c r="BK335">
        <f t="shared" si="16"/>
        <v>136.26123463208899</v>
      </c>
      <c r="BL335">
        <v>98.593710426698195</v>
      </c>
    </row>
    <row r="336" spans="1:64" x14ac:dyDescent="0.35">
      <c r="A336">
        <v>334</v>
      </c>
      <c r="B336" s="1">
        <v>42601</v>
      </c>
      <c r="C336" t="s">
        <v>353</v>
      </c>
      <c r="D336">
        <v>107.702067552126</v>
      </c>
      <c r="E336">
        <v>106.836848101657</v>
      </c>
      <c r="F336">
        <v>112.668753304238</v>
      </c>
      <c r="G336">
        <v>111.055670125272</v>
      </c>
      <c r="H336">
        <v>105.154171541747</v>
      </c>
      <c r="I336">
        <v>108.268047709193</v>
      </c>
      <c r="J336">
        <v>121.041823497792</v>
      </c>
      <c r="K336">
        <v>120.906003309507</v>
      </c>
      <c r="L336">
        <v>133.12079024242399</v>
      </c>
      <c r="M336">
        <v>138.83188293436601</v>
      </c>
      <c r="N336">
        <v>139.749217838053</v>
      </c>
      <c r="O336">
        <v>133.74788582833301</v>
      </c>
      <c r="P336">
        <v>127.332419585227</v>
      </c>
      <c r="Q336">
        <v>138.45839580363801</v>
      </c>
      <c r="R336">
        <v>129.54700254096099</v>
      </c>
      <c r="S336">
        <v>128.57896006007101</v>
      </c>
      <c r="T336">
        <v>136.178756555348</v>
      </c>
      <c r="U336">
        <v>128.41933559464999</v>
      </c>
      <c r="V336">
        <v>122.33032467459699</v>
      </c>
      <c r="W336">
        <v>107.897364017953</v>
      </c>
      <c r="X336">
        <v>105.426077254342</v>
      </c>
      <c r="Y336">
        <v>105.02016086236701</v>
      </c>
      <c r="Z336">
        <v>98.431097298181299</v>
      </c>
      <c r="AA336">
        <v>94.423757039601597</v>
      </c>
      <c r="AB336">
        <v>99.365269461794995</v>
      </c>
      <c r="AC336">
        <v>99.128863798101705</v>
      </c>
      <c r="AD336">
        <v>99.559918470355498</v>
      </c>
      <c r="AE336">
        <v>105.59758983747901</v>
      </c>
      <c r="AF336">
        <v>105.553353545782</v>
      </c>
      <c r="AG336">
        <v>100.563474978416</v>
      </c>
      <c r="AH336">
        <v>94.383412200800606</v>
      </c>
      <c r="AI336">
        <v>109.45720314516799</v>
      </c>
      <c r="AJ336">
        <v>108.18758180563501</v>
      </c>
      <c r="AK336">
        <v>107.599080194609</v>
      </c>
      <c r="AL336">
        <v>102.45738200645501</v>
      </c>
      <c r="AM336">
        <v>102.644996901787</v>
      </c>
      <c r="AN336">
        <v>103.017227814869</v>
      </c>
      <c r="AO336">
        <v>102.75884427428301</v>
      </c>
      <c r="AP336">
        <v>115.47241088319799</v>
      </c>
      <c r="AQ336">
        <v>107.25781496352501</v>
      </c>
      <c r="AR336">
        <v>104.87559615303999</v>
      </c>
      <c r="AS336">
        <v>111.487315976633</v>
      </c>
      <c r="AT336">
        <v>103.47299657663901</v>
      </c>
      <c r="AU336">
        <v>92.718159800164599</v>
      </c>
      <c r="AV336">
        <v>109.38563896124499</v>
      </c>
      <c r="AW336">
        <v>109.894439176275</v>
      </c>
      <c r="AX336">
        <v>112.359948907446</v>
      </c>
      <c r="AY336">
        <v>93.045276447930405</v>
      </c>
      <c r="AZ336">
        <v>98.262574961254302</v>
      </c>
      <c r="BA336">
        <v>118.668894112559</v>
      </c>
      <c r="BB336">
        <v>115.402989070392</v>
      </c>
      <c r="BC336">
        <v>118.84876227156801</v>
      </c>
      <c r="BD336">
        <v>128.61120060467701</v>
      </c>
      <c r="BE336">
        <v>128.410568572746</v>
      </c>
      <c r="BF336">
        <v>122.374348254083</v>
      </c>
      <c r="BG336">
        <v>114.015528421669</v>
      </c>
      <c r="BH336">
        <v>116.765012133702</v>
      </c>
      <c r="BI336">
        <v>131.030303895597</v>
      </c>
      <c r="BJ336">
        <f t="shared" si="17"/>
        <v>112.995875721578</v>
      </c>
      <c r="BK336">
        <f t="shared" si="16"/>
        <v>109.35051031977062</v>
      </c>
      <c r="BL336">
        <v>98.890203944076305</v>
      </c>
    </row>
    <row r="337" spans="1:64" x14ac:dyDescent="0.35">
      <c r="A337">
        <v>335</v>
      </c>
      <c r="B337" s="1">
        <v>42602</v>
      </c>
      <c r="C337" t="s">
        <v>354</v>
      </c>
      <c r="H337">
        <v>91.796263351850101</v>
      </c>
      <c r="I337">
        <v>97.636842422528801</v>
      </c>
      <c r="J337">
        <v>110.93371194597</v>
      </c>
      <c r="K337">
        <v>106.913729500426</v>
      </c>
      <c r="L337">
        <v>120.312314270104</v>
      </c>
      <c r="M337">
        <v>134.77900576516799</v>
      </c>
      <c r="N337">
        <v>140.13924148430101</v>
      </c>
      <c r="O337">
        <v>134.709542226769</v>
      </c>
      <c r="P337">
        <v>122.52377002284101</v>
      </c>
      <c r="Q337">
        <v>135.70350880417399</v>
      </c>
      <c r="R337">
        <v>119.23221733684299</v>
      </c>
      <c r="S337">
        <v>120.43056326358</v>
      </c>
      <c r="T337">
        <v>127.84678231792201</v>
      </c>
      <c r="Z337">
        <v>81.313574209909106</v>
      </c>
      <c r="AA337">
        <v>82.511836044904001</v>
      </c>
      <c r="AB337">
        <v>88.384866383309898</v>
      </c>
      <c r="AC337">
        <v>83.365319058938994</v>
      </c>
      <c r="AD337">
        <v>84.582052274078293</v>
      </c>
      <c r="AE337">
        <v>90.893833689351794</v>
      </c>
      <c r="AF337">
        <v>98.3417244490184</v>
      </c>
      <c r="AG337">
        <v>96.859999164973701</v>
      </c>
      <c r="AH337">
        <v>90.403615630587595</v>
      </c>
      <c r="AI337">
        <v>103.348135829643</v>
      </c>
      <c r="AJ337">
        <v>100.31245064444001</v>
      </c>
      <c r="AK337">
        <v>102.514183353088</v>
      </c>
      <c r="AO337">
        <v>89.074680675545906</v>
      </c>
      <c r="AP337">
        <v>96.1192801191537</v>
      </c>
      <c r="AQ337">
        <v>93.397608136188595</v>
      </c>
      <c r="AR337">
        <v>89.009410307260296</v>
      </c>
      <c r="AS337">
        <v>94.275917086691905</v>
      </c>
      <c r="AT337">
        <v>90.375177496318003</v>
      </c>
      <c r="AU337">
        <v>82.190284379974599</v>
      </c>
      <c r="AV337">
        <v>103.902205567522</v>
      </c>
      <c r="AW337">
        <v>103.794084104885</v>
      </c>
      <c r="AX337">
        <v>100.800008296629</v>
      </c>
      <c r="AY337">
        <v>86.052161853369299</v>
      </c>
      <c r="AZ337">
        <v>89.410885997035606</v>
      </c>
      <c r="BA337">
        <v>116.26543684037</v>
      </c>
      <c r="BE337">
        <v>103.71830601755499</v>
      </c>
      <c r="BF337">
        <v>92.649017875146995</v>
      </c>
      <c r="BG337">
        <v>88.714694588346504</v>
      </c>
      <c r="BH337">
        <v>89.280288281720402</v>
      </c>
      <c r="BI337">
        <v>119.035280110893</v>
      </c>
      <c r="BJ337">
        <f t="shared" si="17"/>
        <v>102.18264677161221</v>
      </c>
      <c r="BK337">
        <f t="shared" si="16"/>
        <v>98.53728136980483</v>
      </c>
      <c r="BL337">
        <v>99.380610248819394</v>
      </c>
    </row>
    <row r="338" spans="1:64" x14ac:dyDescent="0.35">
      <c r="A338">
        <v>336</v>
      </c>
      <c r="B338" s="1">
        <v>42603</v>
      </c>
      <c r="C338" t="s">
        <v>355</v>
      </c>
      <c r="D338">
        <v>55.386124835013298</v>
      </c>
      <c r="E338">
        <v>48.600520976973598</v>
      </c>
      <c r="F338">
        <v>51.600430625902902</v>
      </c>
      <c r="G338">
        <v>61.630577975469798</v>
      </c>
      <c r="H338">
        <v>57.384512033720704</v>
      </c>
      <c r="I338">
        <v>64.564161325186504</v>
      </c>
      <c r="J338">
        <v>80.154905398191403</v>
      </c>
      <c r="K338">
        <v>75.945393216411901</v>
      </c>
      <c r="L338">
        <v>85.647779034641701</v>
      </c>
      <c r="M338">
        <v>101.392667123677</v>
      </c>
      <c r="N338">
        <v>101.940448627553</v>
      </c>
      <c r="O338">
        <v>93.9124841024245</v>
      </c>
      <c r="P338">
        <v>86.1889918946639</v>
      </c>
      <c r="Q338">
        <v>104.485392873107</v>
      </c>
      <c r="R338">
        <v>92.148748324927595</v>
      </c>
      <c r="S338">
        <v>90.748279376247694</v>
      </c>
      <c r="T338">
        <v>93.725291307622896</v>
      </c>
      <c r="U338">
        <v>81.198247638819694</v>
      </c>
      <c r="V338">
        <v>72.418359596292206</v>
      </c>
      <c r="W338">
        <v>62.367591505321997</v>
      </c>
      <c r="X338">
        <v>55.821336808865098</v>
      </c>
      <c r="Y338">
        <v>60.178947636925997</v>
      </c>
      <c r="Z338">
        <v>53.896692494683201</v>
      </c>
      <c r="AA338">
        <v>54.208975430337297</v>
      </c>
      <c r="AB338">
        <v>57.9723997252595</v>
      </c>
      <c r="AC338">
        <v>50.671219677242398</v>
      </c>
      <c r="AD338">
        <v>53.757155133086599</v>
      </c>
      <c r="AE338">
        <v>58.670274663035698</v>
      </c>
      <c r="AF338">
        <v>48.536673988036497</v>
      </c>
      <c r="AG338">
        <v>48.324656136578902</v>
      </c>
      <c r="AH338">
        <v>46.797005940498799</v>
      </c>
      <c r="AI338">
        <v>63.381442788697697</v>
      </c>
      <c r="AJ338">
        <v>69.253770813285101</v>
      </c>
      <c r="AK338">
        <v>69.831975010852801</v>
      </c>
      <c r="AL338">
        <v>63.068203893850303</v>
      </c>
      <c r="AM338">
        <v>61.986730930639098</v>
      </c>
      <c r="AN338">
        <v>62.031068359310403</v>
      </c>
      <c r="AO338">
        <v>61.981809757047898</v>
      </c>
      <c r="AP338">
        <v>59.683257421546699</v>
      </c>
      <c r="AQ338">
        <v>60.648204463247602</v>
      </c>
      <c r="AR338">
        <v>65.1987503213021</v>
      </c>
      <c r="AS338">
        <v>69.356543949584506</v>
      </c>
      <c r="AT338">
        <v>62.149588793373603</v>
      </c>
      <c r="AU338">
        <v>53.601380730460399</v>
      </c>
      <c r="AV338">
        <v>57.606342001790097</v>
      </c>
      <c r="AW338">
        <v>62.421677050169997</v>
      </c>
      <c r="AX338">
        <v>70.930485312897702</v>
      </c>
      <c r="AY338">
        <v>45.510997798452003</v>
      </c>
      <c r="AZ338">
        <v>56.515873558656999</v>
      </c>
      <c r="BA338">
        <v>73.359699313076504</v>
      </c>
      <c r="BB338">
        <v>69.136137249024699</v>
      </c>
      <c r="BC338">
        <v>69.699534627693495</v>
      </c>
      <c r="BD338">
        <v>79.145114938333904</v>
      </c>
      <c r="BE338">
        <v>80.4726225127893</v>
      </c>
      <c r="BF338">
        <v>76.392057192889396</v>
      </c>
      <c r="BG338">
        <v>67.272340684454903</v>
      </c>
      <c r="BH338">
        <v>67.198513211380799</v>
      </c>
      <c r="BI338">
        <v>84.773268219947497</v>
      </c>
      <c r="BJ338">
        <f t="shared" si="17"/>
        <v>67.808338557439214</v>
      </c>
      <c r="BK338">
        <f t="shared" si="16"/>
        <v>64.162973155631832</v>
      </c>
      <c r="BL338">
        <v>100.153282347329</v>
      </c>
    </row>
    <row r="339" spans="1:64" x14ac:dyDescent="0.35">
      <c r="A339">
        <v>337</v>
      </c>
      <c r="B339" s="1">
        <v>42610</v>
      </c>
      <c r="C339" t="s">
        <v>356</v>
      </c>
      <c r="D339">
        <v>112.918250072579</v>
      </c>
      <c r="E339">
        <v>113.834736921154</v>
      </c>
      <c r="F339">
        <v>119.69016226396499</v>
      </c>
      <c r="G339">
        <v>116.50387089513499</v>
      </c>
      <c r="H339">
        <v>110.930031260409</v>
      </c>
      <c r="BJ339">
        <f t="shared" si="17"/>
        <v>114.77541028264838</v>
      </c>
      <c r="BK339">
        <f t="shared" si="16"/>
        <v>111.130044880841</v>
      </c>
      <c r="BL339">
        <v>100.16332198564299</v>
      </c>
    </row>
    <row r="340" spans="1:64" x14ac:dyDescent="0.35">
      <c r="A340">
        <v>338</v>
      </c>
      <c r="B340" s="1">
        <v>42611</v>
      </c>
      <c r="C340" t="s">
        <v>357</v>
      </c>
      <c r="D340">
        <v>118.328711733603</v>
      </c>
      <c r="E340">
        <v>115.911733234</v>
      </c>
      <c r="F340">
        <v>120.935247156663</v>
      </c>
      <c r="G340">
        <v>125.796949904703</v>
      </c>
      <c r="H340">
        <v>119.999780454035</v>
      </c>
      <c r="I340">
        <v>123.15585167960499</v>
      </c>
      <c r="J340">
        <v>133.523808900261</v>
      </c>
      <c r="K340">
        <v>133.60846781063901</v>
      </c>
      <c r="L340">
        <v>141.72472643570799</v>
      </c>
      <c r="M340">
        <v>150.37895414036501</v>
      </c>
      <c r="N340">
        <v>153.561648811764</v>
      </c>
      <c r="O340">
        <v>148.962666225318</v>
      </c>
      <c r="P340">
        <v>139.404554415446</v>
      </c>
      <c r="Q340">
        <v>149.87781537952</v>
      </c>
      <c r="R340">
        <v>146.34118527712499</v>
      </c>
      <c r="S340">
        <v>144.72297576326201</v>
      </c>
      <c r="T340">
        <v>148.69626823182199</v>
      </c>
      <c r="U340">
        <v>139.090908160705</v>
      </c>
      <c r="V340">
        <v>131.32473086816199</v>
      </c>
      <c r="W340">
        <v>120.96109366880999</v>
      </c>
      <c r="X340">
        <v>118.98351086432601</v>
      </c>
      <c r="Y340">
        <v>118.531817081721</v>
      </c>
      <c r="Z340">
        <v>114.076668708714</v>
      </c>
      <c r="AA340">
        <v>111.431545474743</v>
      </c>
      <c r="AB340">
        <v>114.81545304267399</v>
      </c>
      <c r="AC340">
        <v>113.24631795196299</v>
      </c>
      <c r="AD340">
        <v>112.026604682365</v>
      </c>
      <c r="AE340">
        <v>118.94526934795699</v>
      </c>
      <c r="AF340">
        <v>116.744086824474</v>
      </c>
      <c r="AG340">
        <v>111.555177169497</v>
      </c>
      <c r="AH340">
        <v>106.304381183863</v>
      </c>
      <c r="AI340">
        <v>125.81018926890501</v>
      </c>
      <c r="AJ340">
        <v>126.528391548692</v>
      </c>
      <c r="AK340">
        <v>125.14078877906699</v>
      </c>
      <c r="AL340">
        <v>117.678584571649</v>
      </c>
      <c r="AM340">
        <v>116.107450449098</v>
      </c>
      <c r="AN340">
        <v>117.127644798451</v>
      </c>
      <c r="AO340">
        <v>117.69231685360501</v>
      </c>
      <c r="AP340">
        <v>130.80860987385699</v>
      </c>
      <c r="AQ340">
        <v>125.50071120382199</v>
      </c>
      <c r="AR340">
        <v>121.504325866399</v>
      </c>
      <c r="AS340">
        <v>128.879989297843</v>
      </c>
      <c r="AT340">
        <v>118.225646107698</v>
      </c>
      <c r="AU340">
        <v>107.953371776387</v>
      </c>
      <c r="AV340">
        <v>122.090104331931</v>
      </c>
      <c r="AW340">
        <v>123.157820334299</v>
      </c>
      <c r="AX340">
        <v>121.830352545971</v>
      </c>
      <c r="AY340">
        <v>106.325271956037</v>
      </c>
      <c r="AZ340">
        <v>110.27658189978099</v>
      </c>
      <c r="BA340">
        <v>129.382442571301</v>
      </c>
      <c r="BB340">
        <v>128.58350196693601</v>
      </c>
      <c r="BC340">
        <v>131.60007968361401</v>
      </c>
      <c r="BD340">
        <v>146.80820366495999</v>
      </c>
      <c r="BE340">
        <v>144.68589060217599</v>
      </c>
      <c r="BF340">
        <v>144.58361873589999</v>
      </c>
      <c r="BG340">
        <v>134.076163795317</v>
      </c>
      <c r="BH340">
        <v>129.37655109689899</v>
      </c>
      <c r="BI340">
        <v>143.78025907546501</v>
      </c>
      <c r="BJ340">
        <f t="shared" si="17"/>
        <v>126.8704098834461</v>
      </c>
      <c r="BK340">
        <f t="shared" si="16"/>
        <v>123.22504448163872</v>
      </c>
      <c r="BL340">
        <v>100.768718377186</v>
      </c>
    </row>
    <row r="341" spans="1:64" x14ac:dyDescent="0.35">
      <c r="A341">
        <v>339</v>
      </c>
      <c r="B341" s="1">
        <v>42619</v>
      </c>
      <c r="C341" t="s">
        <v>75</v>
      </c>
      <c r="D341">
        <v>44.840784693719698</v>
      </c>
      <c r="E341">
        <v>44.534614564089402</v>
      </c>
      <c r="F341">
        <v>42.231336998311697</v>
      </c>
      <c r="G341">
        <v>50.723332128720301</v>
      </c>
      <c r="H341">
        <v>44.257194631573299</v>
      </c>
      <c r="I341">
        <v>40.590165634569303</v>
      </c>
      <c r="J341">
        <v>56.203497380006098</v>
      </c>
      <c r="K341">
        <v>43.116595310909098</v>
      </c>
      <c r="L341">
        <v>53.4311157801991</v>
      </c>
      <c r="M341">
        <v>61.141394132087797</v>
      </c>
      <c r="N341">
        <v>69.071823647508793</v>
      </c>
      <c r="O341">
        <v>68.735991613822605</v>
      </c>
      <c r="P341">
        <v>57.184802494575699</v>
      </c>
      <c r="Q341">
        <v>71.073335868852197</v>
      </c>
      <c r="R341">
        <v>73.295803882007505</v>
      </c>
      <c r="S341">
        <v>67.955009259562303</v>
      </c>
      <c r="T341">
        <v>80.6977913281643</v>
      </c>
      <c r="U341">
        <v>64.376031934092794</v>
      </c>
      <c r="V341">
        <v>55.9340255749539</v>
      </c>
      <c r="W341">
        <v>52.077519679675298</v>
      </c>
      <c r="X341">
        <v>47.301177129804501</v>
      </c>
      <c r="Y341">
        <v>49.972455208380801</v>
      </c>
      <c r="Z341">
        <v>52.139843793920399</v>
      </c>
      <c r="AA341">
        <v>44.939174181705603</v>
      </c>
      <c r="AB341">
        <v>42.083811001825403</v>
      </c>
      <c r="AC341">
        <v>47.5200275358171</v>
      </c>
      <c r="AD341">
        <v>38.913450375591601</v>
      </c>
      <c r="AE341">
        <v>46.550018319149999</v>
      </c>
      <c r="AF341">
        <v>49.459463381934</v>
      </c>
      <c r="AG341">
        <v>41.4211956668344</v>
      </c>
      <c r="AH341">
        <v>35.158786214763303</v>
      </c>
      <c r="AI341">
        <v>46.437341246463198</v>
      </c>
      <c r="AJ341">
        <v>48.451763708827102</v>
      </c>
      <c r="AK341">
        <v>38.548233731973298</v>
      </c>
      <c r="AL341">
        <v>34.112501809619701</v>
      </c>
      <c r="AM341">
        <v>31.195511976728699</v>
      </c>
      <c r="AN341">
        <v>40.946550349760699</v>
      </c>
      <c r="AO341">
        <v>32.772508692513398</v>
      </c>
      <c r="AP341">
        <v>43.911278665703698</v>
      </c>
      <c r="AQ341">
        <v>41.489248430824397</v>
      </c>
      <c r="AR341">
        <v>35.874552017636503</v>
      </c>
      <c r="AS341">
        <v>50.012607315874497</v>
      </c>
      <c r="AT341">
        <v>38.069640948610903</v>
      </c>
      <c r="AU341">
        <v>25.520784984423798</v>
      </c>
      <c r="AV341">
        <v>43.576583288534501</v>
      </c>
      <c r="AW341">
        <v>46.2630378564929</v>
      </c>
      <c r="AX341">
        <v>49.326376887689598</v>
      </c>
      <c r="AY341">
        <v>30.445579010404</v>
      </c>
      <c r="AZ341">
        <v>35.583187934921298</v>
      </c>
      <c r="BA341">
        <v>48.567717730185997</v>
      </c>
      <c r="BB341">
        <v>46.299570177431399</v>
      </c>
      <c r="BC341">
        <v>42.908862972551397</v>
      </c>
      <c r="BD341">
        <v>60.490005263882402</v>
      </c>
      <c r="BE341">
        <v>55.464470320164601</v>
      </c>
      <c r="BF341">
        <v>43.578755154118099</v>
      </c>
      <c r="BG341">
        <v>42.9090070407347</v>
      </c>
      <c r="BH341">
        <v>37.043190272205898</v>
      </c>
      <c r="BI341">
        <v>46.248999801169099</v>
      </c>
      <c r="BJ341">
        <f t="shared" si="17"/>
        <v>47.809990292009871</v>
      </c>
      <c r="BK341">
        <f t="shared" si="16"/>
        <v>44.164624890202489</v>
      </c>
      <c r="BL341">
        <v>101.408961093077</v>
      </c>
    </row>
    <row r="342" spans="1:64" x14ac:dyDescent="0.35">
      <c r="A342">
        <v>340</v>
      </c>
      <c r="B342" s="1">
        <v>42626</v>
      </c>
      <c r="C342" t="s">
        <v>256</v>
      </c>
      <c r="D342">
        <v>126.383690453044</v>
      </c>
      <c r="E342">
        <v>126.874188129128</v>
      </c>
      <c r="F342">
        <v>127.376467261252</v>
      </c>
      <c r="G342">
        <v>132.452100806164</v>
      </c>
      <c r="H342">
        <v>127.56813199191799</v>
      </c>
      <c r="I342">
        <v>120.311990944691</v>
      </c>
      <c r="J342">
        <v>130.29632205260501</v>
      </c>
      <c r="K342">
        <v>133.62531558678501</v>
      </c>
      <c r="L342">
        <v>149.10693983358399</v>
      </c>
      <c r="M342">
        <v>156.58873843374499</v>
      </c>
      <c r="N342">
        <v>161.94844574966299</v>
      </c>
      <c r="O342">
        <v>145.94294760304101</v>
      </c>
      <c r="P342">
        <v>139.71028824815599</v>
      </c>
      <c r="Q342">
        <v>155.916614872883</v>
      </c>
      <c r="R342">
        <v>152.367837024929</v>
      </c>
      <c r="S342">
        <v>155.22307197352501</v>
      </c>
      <c r="T342">
        <v>156.965342728487</v>
      </c>
      <c r="U342">
        <v>147.407769176275</v>
      </c>
      <c r="V342">
        <v>134.135686567486</v>
      </c>
      <c r="W342">
        <v>126.75646423455299</v>
      </c>
      <c r="X342">
        <v>121.793075673815</v>
      </c>
      <c r="Y342">
        <v>125.790620626666</v>
      </c>
      <c r="Z342">
        <v>120.104993216708</v>
      </c>
      <c r="AA342">
        <v>118.78075988892</v>
      </c>
      <c r="AB342">
        <v>121.751457239006</v>
      </c>
      <c r="AC342">
        <v>113.434599843665</v>
      </c>
      <c r="AD342">
        <v>106.073508005436</v>
      </c>
      <c r="AE342">
        <v>110.52223141386401</v>
      </c>
      <c r="AF342">
        <v>116.07952584106</v>
      </c>
      <c r="AG342">
        <v>114.371248760654</v>
      </c>
      <c r="AH342">
        <v>112.520844588326</v>
      </c>
      <c r="AI342">
        <v>125.604237904001</v>
      </c>
      <c r="AJ342">
        <v>127.373581786259</v>
      </c>
      <c r="AK342">
        <v>122.783571630588</v>
      </c>
      <c r="AL342">
        <v>116.236398603598</v>
      </c>
      <c r="AM342">
        <v>110.60988826406199</v>
      </c>
      <c r="AN342">
        <v>113.640996432168</v>
      </c>
      <c r="AO342">
        <v>120.35773910421599</v>
      </c>
      <c r="AP342">
        <v>130.17009895365999</v>
      </c>
      <c r="AQ342">
        <v>123.504959867754</v>
      </c>
      <c r="AR342">
        <v>118.172754776636</v>
      </c>
      <c r="AS342">
        <v>125.00778199624</v>
      </c>
      <c r="AT342">
        <v>116.487508098486</v>
      </c>
      <c r="AU342">
        <v>101.222270441441</v>
      </c>
      <c r="AV342">
        <v>121.69244536137199</v>
      </c>
      <c r="AW342">
        <v>117.292366311004</v>
      </c>
      <c r="AX342">
        <v>126.192955691324</v>
      </c>
      <c r="AY342">
        <v>101.13250818626599</v>
      </c>
      <c r="AZ342">
        <v>110.276971369772</v>
      </c>
      <c r="BA342">
        <v>123.43114170304899</v>
      </c>
      <c r="BB342">
        <v>119.806725635226</v>
      </c>
      <c r="BC342">
        <v>122.38997795103801</v>
      </c>
      <c r="BD342">
        <v>139.27782154035299</v>
      </c>
      <c r="BE342">
        <v>140.63976229044499</v>
      </c>
      <c r="BF342">
        <v>131.92902866295901</v>
      </c>
      <c r="BG342">
        <v>126.769231334355</v>
      </c>
      <c r="BH342">
        <v>128.99608310456</v>
      </c>
      <c r="BI342">
        <v>129.08053450124501</v>
      </c>
      <c r="BJ342">
        <f t="shared" si="17"/>
        <v>127.21138897020883</v>
      </c>
      <c r="BK342">
        <f t="shared" si="16"/>
        <v>123.56602356840145</v>
      </c>
      <c r="BL342">
        <v>100.69117530640099</v>
      </c>
    </row>
    <row r="343" spans="1:64" x14ac:dyDescent="0.35">
      <c r="A343">
        <v>341</v>
      </c>
      <c r="B343" s="1">
        <v>42627</v>
      </c>
      <c r="C343" t="s">
        <v>358</v>
      </c>
      <c r="K343">
        <v>132.961662232815</v>
      </c>
      <c r="L343">
        <v>142.72398623207999</v>
      </c>
      <c r="M343">
        <v>149.829134517027</v>
      </c>
      <c r="N343">
        <v>148.83507704385801</v>
      </c>
      <c r="O343">
        <v>143.05572616197301</v>
      </c>
      <c r="P343">
        <v>133.06918962956701</v>
      </c>
      <c r="Q343">
        <v>145.44615983907099</v>
      </c>
      <c r="R343">
        <v>152.05035313296301</v>
      </c>
      <c r="S343">
        <v>148.54163909944401</v>
      </c>
      <c r="T343">
        <v>154.59845812306699</v>
      </c>
      <c r="AC343">
        <v>110.47001191564701</v>
      </c>
      <c r="AD343">
        <v>100.283308249336</v>
      </c>
      <c r="AE343">
        <v>108.00478113265901</v>
      </c>
      <c r="AF343">
        <v>110.710954609674</v>
      </c>
      <c r="AG343">
        <v>103.71422640084501</v>
      </c>
      <c r="AH343">
        <v>99.165780104441296</v>
      </c>
      <c r="AI343">
        <v>118.445462630441</v>
      </c>
      <c r="AJ343">
        <v>132.31723496009201</v>
      </c>
      <c r="AK343">
        <v>119.589383913265</v>
      </c>
      <c r="AS343">
        <v>117.026989523889</v>
      </c>
      <c r="AT343">
        <v>108.048986701004</v>
      </c>
      <c r="AU343">
        <v>97.900369466745005</v>
      </c>
      <c r="AV343">
        <v>114.85285842703</v>
      </c>
      <c r="AW343">
        <v>115.075769405504</v>
      </c>
      <c r="AX343">
        <v>115.92272048660701</v>
      </c>
      <c r="AY343">
        <v>90.881004094175296</v>
      </c>
      <c r="AZ343">
        <v>101.46753950822701</v>
      </c>
      <c r="BA343">
        <v>117.698025300677</v>
      </c>
      <c r="BG343">
        <v>119.49149627725799</v>
      </c>
      <c r="BH343">
        <v>115.635799111403</v>
      </c>
      <c r="BI343">
        <v>123.551625294861</v>
      </c>
      <c r="BJ343">
        <f t="shared" si="17"/>
        <v>122.30211979114985</v>
      </c>
      <c r="BK343">
        <f t="shared" si="16"/>
        <v>118.65675438934247</v>
      </c>
      <c r="BL343">
        <v>101.01964798182399</v>
      </c>
    </row>
    <row r="344" spans="1:64" x14ac:dyDescent="0.35">
      <c r="A344">
        <v>342</v>
      </c>
      <c r="B344" s="1">
        <v>42631</v>
      </c>
      <c r="C344" t="s">
        <v>359</v>
      </c>
      <c r="D344">
        <v>95.792142042261304</v>
      </c>
      <c r="E344">
        <v>93.665149562360995</v>
      </c>
      <c r="F344">
        <v>95.710605576253798</v>
      </c>
      <c r="G344">
        <v>104.95287545474</v>
      </c>
      <c r="H344">
        <v>96.382411387024305</v>
      </c>
      <c r="I344">
        <v>95.990924353316501</v>
      </c>
      <c r="J344">
        <v>103.71365784682899</v>
      </c>
      <c r="K344">
        <v>106.210592656266</v>
      </c>
      <c r="L344">
        <v>113.002301793717</v>
      </c>
      <c r="M344">
        <v>128.22866585591501</v>
      </c>
      <c r="N344">
        <v>131.40192947782</v>
      </c>
      <c r="O344">
        <v>116.584492010011</v>
      </c>
      <c r="P344">
        <v>107.301608593556</v>
      </c>
      <c r="Q344">
        <v>123.383294990639</v>
      </c>
      <c r="R344">
        <v>130.040921699423</v>
      </c>
      <c r="S344">
        <v>131.59769394913801</v>
      </c>
      <c r="T344">
        <v>136.00822645758299</v>
      </c>
      <c r="U344">
        <v>119.08915626024201</v>
      </c>
      <c r="V344">
        <v>111.50412276458</v>
      </c>
      <c r="W344">
        <v>103.364845751408</v>
      </c>
      <c r="X344">
        <v>95.418263610135099</v>
      </c>
      <c r="Y344">
        <v>95.875033325184503</v>
      </c>
      <c r="Z344">
        <v>94.409668273469507</v>
      </c>
      <c r="AA344">
        <v>90.6385730972152</v>
      </c>
      <c r="AB344">
        <v>94.962224511669007</v>
      </c>
      <c r="AC344">
        <v>89.108042594687703</v>
      </c>
      <c r="AD344">
        <v>91.051317314350499</v>
      </c>
      <c r="AE344">
        <v>95.063390441844405</v>
      </c>
      <c r="AF344">
        <v>96.131492759444896</v>
      </c>
      <c r="AG344">
        <v>91.445390859063806</v>
      </c>
      <c r="AH344">
        <v>82.791880992186407</v>
      </c>
      <c r="AI344">
        <v>102.67846833265099</v>
      </c>
      <c r="AJ344">
        <v>104.865305656066</v>
      </c>
      <c r="AK344">
        <v>102.11763232281901</v>
      </c>
      <c r="AL344">
        <v>91.173461418457194</v>
      </c>
      <c r="AM344">
        <v>87.400921352605806</v>
      </c>
      <c r="AN344">
        <v>92.897154139382494</v>
      </c>
      <c r="AO344">
        <v>97.000867039295699</v>
      </c>
      <c r="AP344">
        <v>105.81530022051</v>
      </c>
      <c r="AQ344">
        <v>101.648007109502</v>
      </c>
      <c r="AR344">
        <v>101.944004127554</v>
      </c>
      <c r="AS344">
        <v>105.32074522230999</v>
      </c>
      <c r="AT344">
        <v>92.081348313375898</v>
      </c>
      <c r="AU344">
        <v>84.053679919431701</v>
      </c>
      <c r="AV344">
        <v>100.886823993129</v>
      </c>
      <c r="AW344">
        <v>103.79070922050499</v>
      </c>
      <c r="AX344">
        <v>104.882714578256</v>
      </c>
      <c r="AY344">
        <v>79.286122397953605</v>
      </c>
      <c r="AZ344">
        <v>92.208899406001194</v>
      </c>
      <c r="BA344">
        <v>111.360847255341</v>
      </c>
      <c r="BB344">
        <v>100.667267547601</v>
      </c>
      <c r="BC344">
        <v>103.720740747118</v>
      </c>
      <c r="BD344">
        <v>124.129345588183</v>
      </c>
      <c r="BE344">
        <v>124.117428525929</v>
      </c>
      <c r="BF344">
        <v>120.65747736015101</v>
      </c>
      <c r="BG344">
        <v>113.078230678577</v>
      </c>
      <c r="BH344">
        <v>112.33418653901499</v>
      </c>
      <c r="BI344">
        <v>114.471060087437</v>
      </c>
      <c r="BJ344">
        <f t="shared" si="17"/>
        <v>104.05878698899124</v>
      </c>
      <c r="BK344">
        <f t="shared" si="16"/>
        <v>100.41342158718386</v>
      </c>
      <c r="BL344">
        <v>101.232086932123</v>
      </c>
    </row>
    <row r="345" spans="1:64" x14ac:dyDescent="0.35">
      <c r="A345">
        <v>343</v>
      </c>
      <c r="B345" s="1">
        <v>42638</v>
      </c>
      <c r="C345" t="s">
        <v>360</v>
      </c>
      <c r="D345">
        <v>101.43922493971</v>
      </c>
      <c r="E345">
        <v>100.722805038367</v>
      </c>
      <c r="F345">
        <v>104.46842614932901</v>
      </c>
      <c r="G345">
        <v>108.49545571513001</v>
      </c>
      <c r="H345">
        <v>110.099478277272</v>
      </c>
      <c r="I345">
        <v>109.29174261194601</v>
      </c>
      <c r="J345">
        <v>118.31296041017301</v>
      </c>
      <c r="K345">
        <v>114.377327743164</v>
      </c>
      <c r="L345">
        <v>121.29827692536399</v>
      </c>
      <c r="M345">
        <v>136.205296519451</v>
      </c>
      <c r="N345">
        <v>138.44849002122601</v>
      </c>
      <c r="O345">
        <v>125.72429161591199</v>
      </c>
      <c r="P345">
        <v>117.338836403828</v>
      </c>
      <c r="Q345">
        <v>127.107952202701</v>
      </c>
      <c r="R345">
        <v>139.891262168227</v>
      </c>
      <c r="S345">
        <v>137.15306435155699</v>
      </c>
      <c r="T345">
        <v>140.40331601937001</v>
      </c>
      <c r="U345">
        <v>128.64296265195199</v>
      </c>
      <c r="V345">
        <v>127.53285448963901</v>
      </c>
      <c r="W345">
        <v>113.919239215094</v>
      </c>
      <c r="X345">
        <v>102.433953812765</v>
      </c>
      <c r="Y345">
        <v>105.26464977592801</v>
      </c>
      <c r="Z345">
        <v>99.262966505630303</v>
      </c>
      <c r="AA345">
        <v>97.098093278289099</v>
      </c>
      <c r="AB345">
        <v>103.14151950693299</v>
      </c>
      <c r="AC345">
        <v>100.542520747954</v>
      </c>
      <c r="AD345">
        <v>99.342659163286299</v>
      </c>
      <c r="AE345">
        <v>105.61315512722901</v>
      </c>
      <c r="AF345">
        <v>104.596574692776</v>
      </c>
      <c r="AG345">
        <v>99.763317527234904</v>
      </c>
      <c r="AH345">
        <v>88.624342887240203</v>
      </c>
      <c r="AI345">
        <v>107.906146443788</v>
      </c>
      <c r="AJ345">
        <v>111.922160313387</v>
      </c>
      <c r="AK345">
        <v>110.635698687736</v>
      </c>
      <c r="AL345">
        <v>96.636102678325798</v>
      </c>
      <c r="AM345">
        <v>97.479235851924798</v>
      </c>
      <c r="AN345">
        <v>102.17498249577299</v>
      </c>
      <c r="AO345">
        <v>106.83102502238501</v>
      </c>
      <c r="AP345">
        <v>112.347681015134</v>
      </c>
      <c r="AQ345">
        <v>109.456036990127</v>
      </c>
      <c r="AR345">
        <v>110.381632200114</v>
      </c>
      <c r="AS345">
        <v>110.33715421424</v>
      </c>
      <c r="AT345">
        <v>103.911370767682</v>
      </c>
      <c r="AU345">
        <v>96.960806980708398</v>
      </c>
      <c r="AV345">
        <v>111.826260134809</v>
      </c>
      <c r="AW345">
        <v>109.490580353643</v>
      </c>
      <c r="AX345">
        <v>111.236814081079</v>
      </c>
      <c r="AY345">
        <v>91.366443694496496</v>
      </c>
      <c r="AZ345">
        <v>101.19119090154599</v>
      </c>
      <c r="BA345">
        <v>118.91515034931599</v>
      </c>
      <c r="BB345">
        <v>108.075979394737</v>
      </c>
      <c r="BC345">
        <v>116.963510030962</v>
      </c>
      <c r="BD345">
        <v>134.17461623476501</v>
      </c>
      <c r="BE345">
        <v>131.682331672186</v>
      </c>
      <c r="BF345">
        <v>133.17216484510399</v>
      </c>
      <c r="BG345">
        <v>122.47805792823701</v>
      </c>
      <c r="BH345">
        <v>122.515812675959</v>
      </c>
      <c r="BI345">
        <v>121.24259341108301</v>
      </c>
      <c r="BJ345">
        <f t="shared" si="17"/>
        <v>112.72187165282631</v>
      </c>
      <c r="BK345">
        <f t="shared" si="16"/>
        <v>109.07650625101893</v>
      </c>
      <c r="BL345">
        <v>101.62209891860699</v>
      </c>
    </row>
    <row r="346" spans="1:64" x14ac:dyDescent="0.35">
      <c r="A346">
        <v>344</v>
      </c>
      <c r="B346" s="1">
        <v>42650</v>
      </c>
      <c r="C346" t="s">
        <v>361</v>
      </c>
      <c r="I346">
        <v>64.454546599406996</v>
      </c>
      <c r="J346">
        <v>77.575892926860803</v>
      </c>
      <c r="K346">
        <v>78.874671025325796</v>
      </c>
      <c r="L346">
        <v>84.934169699458593</v>
      </c>
      <c r="M346">
        <v>97.922288927401297</v>
      </c>
      <c r="N346">
        <v>100.02996139192101</v>
      </c>
      <c r="O346">
        <v>100.26805412586</v>
      </c>
      <c r="P346">
        <v>93.754989573863298</v>
      </c>
      <c r="Q346">
        <v>117.2773109699</v>
      </c>
      <c r="R346">
        <v>114.091949112419</v>
      </c>
      <c r="S346">
        <v>110.33313276474</v>
      </c>
      <c r="T346">
        <v>113.637422969713</v>
      </c>
      <c r="U346">
        <v>106.289438077658</v>
      </c>
      <c r="AA346">
        <v>69.913122417193094</v>
      </c>
      <c r="AB346">
        <v>66.796944072455005</v>
      </c>
      <c r="AC346">
        <v>63.859594945972297</v>
      </c>
      <c r="AD346">
        <v>63.422989366326902</v>
      </c>
      <c r="AE346">
        <v>66.073206883802001</v>
      </c>
      <c r="AF346">
        <v>69.2559673122324</v>
      </c>
      <c r="AG346">
        <v>71.103677062230503</v>
      </c>
      <c r="AH346">
        <v>69.802122594895593</v>
      </c>
      <c r="AI346">
        <v>91.091093315677099</v>
      </c>
      <c r="AJ346">
        <v>83.5448296200573</v>
      </c>
      <c r="AK346">
        <v>76.162755162186301</v>
      </c>
      <c r="AL346">
        <v>70.3234792821859</v>
      </c>
      <c r="AQ346">
        <v>75.759905415153099</v>
      </c>
      <c r="AR346">
        <v>69.878087967037104</v>
      </c>
      <c r="AS346">
        <v>74.955097361052594</v>
      </c>
      <c r="AT346">
        <v>68.734056033448496</v>
      </c>
      <c r="AU346">
        <v>61.619575530583703</v>
      </c>
      <c r="AV346">
        <v>75.570244718154896</v>
      </c>
      <c r="AW346">
        <v>78.486507421022907</v>
      </c>
      <c r="AX346">
        <v>74.914363880177206</v>
      </c>
      <c r="AY346">
        <v>69.747383743801393</v>
      </c>
      <c r="AZ346">
        <v>83.088674735595006</v>
      </c>
      <c r="BA346">
        <v>106.12844578364999</v>
      </c>
      <c r="BB346">
        <v>87.336966146536497</v>
      </c>
      <c r="BF346">
        <v>82.542296222664604</v>
      </c>
      <c r="BG346">
        <v>60.089496122427697</v>
      </c>
      <c r="BH346">
        <v>63.271310530784604</v>
      </c>
      <c r="BI346">
        <v>84.466035429612603</v>
      </c>
      <c r="BJ346">
        <f t="shared" si="17"/>
        <v>81.399562371742533</v>
      </c>
      <c r="BK346">
        <f t="shared" si="16"/>
        <v>77.754196969935151</v>
      </c>
      <c r="BL346">
        <v>101.80354386103799</v>
      </c>
    </row>
    <row r="347" spans="1:64" x14ac:dyDescent="0.35">
      <c r="A347">
        <v>345</v>
      </c>
      <c r="B347" s="1">
        <v>42658</v>
      </c>
      <c r="C347" t="s">
        <v>362</v>
      </c>
      <c r="D347">
        <v>102.993281709494</v>
      </c>
      <c r="E347">
        <v>94.054845474882399</v>
      </c>
      <c r="F347">
        <v>101.225654981554</v>
      </c>
      <c r="G347">
        <v>111.643654004596</v>
      </c>
      <c r="H347">
        <v>104.44297742433901</v>
      </c>
      <c r="I347">
        <v>108.11539118388301</v>
      </c>
      <c r="J347">
        <v>113.41868641264701</v>
      </c>
      <c r="K347">
        <v>113.670285129069</v>
      </c>
      <c r="L347">
        <v>119.447042693512</v>
      </c>
      <c r="M347">
        <v>124.224727067324</v>
      </c>
      <c r="N347">
        <v>122.55193393563199</v>
      </c>
      <c r="O347">
        <v>118.443744915929</v>
      </c>
      <c r="P347">
        <v>108.397631678832</v>
      </c>
      <c r="Q347">
        <v>144.859860644832</v>
      </c>
      <c r="R347">
        <v>136.07366423815</v>
      </c>
      <c r="S347">
        <v>129.82573284591601</v>
      </c>
      <c r="T347">
        <v>126.53141796959601</v>
      </c>
      <c r="U347">
        <v>121.623719059824</v>
      </c>
      <c r="V347">
        <v>117.49089247681999</v>
      </c>
      <c r="W347">
        <v>99.756268799682502</v>
      </c>
      <c r="X347">
        <v>97.566453147427097</v>
      </c>
      <c r="Y347">
        <v>100.48954150311999</v>
      </c>
      <c r="Z347">
        <v>95.765648286550203</v>
      </c>
      <c r="AA347">
        <v>86.045651093689798</v>
      </c>
      <c r="AB347">
        <v>87.263450054968104</v>
      </c>
      <c r="AC347">
        <v>90.192577115335794</v>
      </c>
      <c r="AD347">
        <v>86.3911474418843</v>
      </c>
      <c r="AE347">
        <v>92.297551396421497</v>
      </c>
      <c r="AF347">
        <v>96.468987873821902</v>
      </c>
      <c r="AG347">
        <v>92.764394064516793</v>
      </c>
      <c r="AH347">
        <v>89.474187855338599</v>
      </c>
      <c r="AI347">
        <v>97.354662345401707</v>
      </c>
      <c r="AJ347">
        <v>94.300102295288895</v>
      </c>
      <c r="AK347">
        <v>96.211792187811795</v>
      </c>
      <c r="AL347">
        <v>92.330433255665199</v>
      </c>
      <c r="AM347">
        <v>90.862920954309104</v>
      </c>
      <c r="AN347">
        <v>92.233359860611301</v>
      </c>
      <c r="AO347">
        <v>100.949709572508</v>
      </c>
      <c r="AP347">
        <v>111.312805278874</v>
      </c>
      <c r="AQ347">
        <v>93.256433118106699</v>
      </c>
      <c r="AR347">
        <v>83.188493878026193</v>
      </c>
      <c r="AS347">
        <v>97.0979001781931</v>
      </c>
      <c r="AT347">
        <v>89.752393152835793</v>
      </c>
      <c r="AU347">
        <v>82.034181884633696</v>
      </c>
      <c r="AV347">
        <v>90.574246071292805</v>
      </c>
      <c r="AW347">
        <v>90.944215386691695</v>
      </c>
      <c r="AX347">
        <v>90.865673625837999</v>
      </c>
      <c r="AY347">
        <v>77.222939451359395</v>
      </c>
      <c r="AZ347">
        <v>82.592354086600196</v>
      </c>
      <c r="BA347">
        <v>98.591516655181394</v>
      </c>
      <c r="BB347">
        <v>95.087936352339298</v>
      </c>
      <c r="BC347">
        <v>92.720650981770902</v>
      </c>
      <c r="BD347">
        <v>105.75823503293201</v>
      </c>
      <c r="BE347">
        <v>105.203757298206</v>
      </c>
      <c r="BF347">
        <v>104.55888181236099</v>
      </c>
      <c r="BG347">
        <v>92.838308749731496</v>
      </c>
      <c r="BH347">
        <v>88.451172440879702</v>
      </c>
      <c r="BI347">
        <v>106.107881001138</v>
      </c>
      <c r="BJ347">
        <f t="shared" si="17"/>
        <v>101.30886136876164</v>
      </c>
      <c r="BK347">
        <f t="shared" si="16"/>
        <v>97.663495966954258</v>
      </c>
      <c r="BL347">
        <v>102.070148210319</v>
      </c>
    </row>
    <row r="348" spans="1:64" x14ac:dyDescent="0.35">
      <c r="A348">
        <v>346</v>
      </c>
      <c r="B348" s="1">
        <v>42658</v>
      </c>
      <c r="C348" t="s">
        <v>363</v>
      </c>
      <c r="D348">
        <v>109.71911968254101</v>
      </c>
      <c r="E348">
        <v>102.549874591039</v>
      </c>
      <c r="F348">
        <v>108.056155566729</v>
      </c>
      <c r="G348">
        <v>119.440536411217</v>
      </c>
      <c r="H348">
        <v>113.20969834304999</v>
      </c>
      <c r="I348">
        <v>115.57383103897899</v>
      </c>
      <c r="J348">
        <v>121.57502000471101</v>
      </c>
      <c r="K348">
        <v>118.281682298508</v>
      </c>
      <c r="L348">
        <v>126.883881704701</v>
      </c>
      <c r="M348">
        <v>132.655861193508</v>
      </c>
      <c r="N348">
        <v>129.29558834592501</v>
      </c>
      <c r="O348">
        <v>120.451524039589</v>
      </c>
      <c r="P348">
        <v>113.640611716802</v>
      </c>
      <c r="Q348">
        <v>132.71225686233001</v>
      </c>
      <c r="R348">
        <v>144.92609355534901</v>
      </c>
      <c r="S348">
        <v>137.74835820461499</v>
      </c>
      <c r="T348">
        <v>137.39787930759499</v>
      </c>
      <c r="U348">
        <v>125.426392449327</v>
      </c>
      <c r="V348">
        <v>128.43652500900001</v>
      </c>
      <c r="W348">
        <v>115.54870144825701</v>
      </c>
      <c r="X348">
        <v>104.91141422042401</v>
      </c>
      <c r="Y348">
        <v>106.809778890247</v>
      </c>
      <c r="Z348">
        <v>104.719147375229</v>
      </c>
      <c r="AA348">
        <v>95.131670513078305</v>
      </c>
      <c r="AB348">
        <v>96.656310316723307</v>
      </c>
      <c r="AC348">
        <v>94.992188792357993</v>
      </c>
      <c r="AD348">
        <v>100.35012823211299</v>
      </c>
      <c r="AE348">
        <v>99.321185626477899</v>
      </c>
      <c r="AF348">
        <v>102.02108765172299</v>
      </c>
      <c r="AG348">
        <v>100.95836165171799</v>
      </c>
      <c r="AH348">
        <v>94.531038120901599</v>
      </c>
      <c r="AI348">
        <v>104.966122083388</v>
      </c>
      <c r="AJ348">
        <v>101.065460418581</v>
      </c>
      <c r="AK348">
        <v>99.553039903068097</v>
      </c>
      <c r="AL348">
        <v>96.839269645606905</v>
      </c>
      <c r="AM348">
        <v>99.974873126980597</v>
      </c>
      <c r="AN348">
        <v>97.6390189547283</v>
      </c>
      <c r="AO348">
        <v>105.79469014309799</v>
      </c>
      <c r="AP348">
        <v>121.845410764528</v>
      </c>
      <c r="AQ348">
        <v>102.923643937455</v>
      </c>
      <c r="AR348">
        <v>95.279171797458702</v>
      </c>
      <c r="AS348">
        <v>100.479038768024</v>
      </c>
      <c r="AT348">
        <v>98.761635769035493</v>
      </c>
      <c r="AU348">
        <v>88.498459780121095</v>
      </c>
      <c r="AV348">
        <v>107.747911535687</v>
      </c>
      <c r="AW348">
        <v>102.267252277087</v>
      </c>
      <c r="AX348">
        <v>99.872851686752895</v>
      </c>
      <c r="AY348">
        <v>87.525246278166705</v>
      </c>
      <c r="AZ348">
        <v>91.163836004468607</v>
      </c>
      <c r="BA348">
        <v>110.460240324148</v>
      </c>
      <c r="BB348">
        <v>105.365531614227</v>
      </c>
      <c r="BC348">
        <v>111.203291276633</v>
      </c>
      <c r="BD348">
        <v>118.926170318866</v>
      </c>
      <c r="BE348">
        <v>125.72301504630499</v>
      </c>
      <c r="BF348">
        <v>125.052413356209</v>
      </c>
      <c r="BG348">
        <v>112.334942002201</v>
      </c>
      <c r="BH348">
        <v>105.906757678239</v>
      </c>
      <c r="BI348">
        <v>128.476510544593</v>
      </c>
      <c r="BJ348">
        <f t="shared" si="17"/>
        <v>110.33754669311075</v>
      </c>
      <c r="BK348">
        <f t="shared" si="16"/>
        <v>106.69218129130337</v>
      </c>
      <c r="BL348">
        <v>102.642000363154</v>
      </c>
    </row>
    <row r="349" spans="1:64" x14ac:dyDescent="0.35">
      <c r="A349">
        <v>347</v>
      </c>
      <c r="B349" s="1">
        <v>42659</v>
      </c>
      <c r="C349" t="s">
        <v>364</v>
      </c>
      <c r="I349">
        <v>101.023127030033</v>
      </c>
      <c r="J349">
        <v>113.74628700363201</v>
      </c>
      <c r="K349">
        <v>113.279742279662</v>
      </c>
      <c r="L349">
        <v>114.918028207036</v>
      </c>
      <c r="M349">
        <v>115.233486615525</v>
      </c>
      <c r="N349">
        <v>111.607739424391</v>
      </c>
      <c r="O349">
        <v>109.41878248674701</v>
      </c>
      <c r="P349">
        <v>102.378081130323</v>
      </c>
      <c r="Q349">
        <v>137.25235186722699</v>
      </c>
      <c r="R349">
        <v>127.683515026658</v>
      </c>
      <c r="AA349">
        <v>82.912689728870205</v>
      </c>
      <c r="AB349">
        <v>87.357861871014904</v>
      </c>
      <c r="AC349">
        <v>89.760050505046195</v>
      </c>
      <c r="AD349">
        <v>87.785173036713999</v>
      </c>
      <c r="AE349">
        <v>89.319924794736494</v>
      </c>
      <c r="AF349">
        <v>87.975370188013599</v>
      </c>
      <c r="AG349">
        <v>88.330907343534307</v>
      </c>
      <c r="AH349">
        <v>78.559486911855601</v>
      </c>
      <c r="AI349">
        <v>90.874660982301194</v>
      </c>
      <c r="AQ349">
        <v>95.114931078229105</v>
      </c>
      <c r="AR349">
        <v>88.302300207672801</v>
      </c>
      <c r="AS349">
        <v>100.209984981684</v>
      </c>
      <c r="AT349">
        <v>89.6715443636175</v>
      </c>
      <c r="AU349">
        <v>82.397399087335202</v>
      </c>
      <c r="AV349">
        <v>87.129691166730396</v>
      </c>
      <c r="AW349">
        <v>84.2265922399624</v>
      </c>
      <c r="AX349">
        <v>84.005878446898606</v>
      </c>
      <c r="AY349">
        <v>74.198976200771199</v>
      </c>
      <c r="BF349">
        <v>109.852294074591</v>
      </c>
      <c r="BG349">
        <v>92.7571164256088</v>
      </c>
      <c r="BH349">
        <v>80.463762644735795</v>
      </c>
      <c r="BI349">
        <v>90.799887827852203</v>
      </c>
      <c r="BJ349">
        <f t="shared" si="17"/>
        <v>96.517113286844051</v>
      </c>
      <c r="BK349">
        <f t="shared" si="16"/>
        <v>92.871747885036669</v>
      </c>
      <c r="BL349">
        <v>102.35497102141299</v>
      </c>
    </row>
    <row r="350" spans="1:64" x14ac:dyDescent="0.35">
      <c r="A350">
        <v>348</v>
      </c>
      <c r="B350" s="1">
        <v>42661</v>
      </c>
      <c r="C350" t="s">
        <v>365</v>
      </c>
      <c r="D350">
        <v>86.551846096255105</v>
      </c>
      <c r="E350">
        <v>79.763512052082504</v>
      </c>
      <c r="F350">
        <v>79.705813530708298</v>
      </c>
      <c r="G350">
        <v>83.713344634354499</v>
      </c>
      <c r="H350">
        <v>78.929473085509002</v>
      </c>
      <c r="I350">
        <v>77.491693297494905</v>
      </c>
      <c r="J350">
        <v>88.191929170017303</v>
      </c>
      <c r="K350">
        <v>90.286181779157005</v>
      </c>
      <c r="L350">
        <v>95.037872343715094</v>
      </c>
      <c r="M350">
        <v>101.848970363467</v>
      </c>
      <c r="N350">
        <v>101.006075570731</v>
      </c>
      <c r="O350">
        <v>95.434970243091598</v>
      </c>
      <c r="P350">
        <v>87.764682089518701</v>
      </c>
      <c r="Q350">
        <v>103.14045408636601</v>
      </c>
      <c r="R350">
        <v>122.93987614628099</v>
      </c>
      <c r="S350">
        <v>117.367022034577</v>
      </c>
      <c r="T350">
        <v>114.198849548729</v>
      </c>
      <c r="U350">
        <v>101.874600818838</v>
      </c>
      <c r="V350">
        <v>104.394238143815</v>
      </c>
      <c r="W350">
        <v>97.138619736545294</v>
      </c>
      <c r="X350">
        <v>89.913014552426205</v>
      </c>
      <c r="Y350">
        <v>89.724686223468098</v>
      </c>
      <c r="Z350">
        <v>81.809147681736704</v>
      </c>
      <c r="AA350">
        <v>74.010001250981801</v>
      </c>
      <c r="AB350">
        <v>78.134959255055193</v>
      </c>
      <c r="AC350">
        <v>77.360402471439102</v>
      </c>
      <c r="AD350">
        <v>74.535923629060804</v>
      </c>
      <c r="AE350">
        <v>85.782417965596906</v>
      </c>
      <c r="AF350">
        <v>81.145065409591993</v>
      </c>
      <c r="AG350">
        <v>83.031370131762102</v>
      </c>
      <c r="AH350">
        <v>80.815948832215099</v>
      </c>
      <c r="AI350">
        <v>87.911420562801297</v>
      </c>
      <c r="AJ350">
        <v>81.546206904105603</v>
      </c>
      <c r="AK350">
        <v>82.990466606543606</v>
      </c>
      <c r="AL350">
        <v>80.717605454909105</v>
      </c>
      <c r="AM350">
        <v>78.329958605176202</v>
      </c>
      <c r="AN350">
        <v>83.117398048142803</v>
      </c>
      <c r="AO350">
        <v>90.383639741928405</v>
      </c>
      <c r="AP350">
        <v>98.975153946005705</v>
      </c>
      <c r="AQ350">
        <v>88.878965380935895</v>
      </c>
      <c r="AR350">
        <v>76.799889199452195</v>
      </c>
      <c r="AS350">
        <v>85.561251447381807</v>
      </c>
      <c r="AT350">
        <v>82.972554521787401</v>
      </c>
      <c r="AU350">
        <v>71.212875372405904</v>
      </c>
      <c r="AV350">
        <v>84.876547132139606</v>
      </c>
      <c r="AW350">
        <v>84.955544360771498</v>
      </c>
      <c r="AX350">
        <v>88.910995459656405</v>
      </c>
      <c r="AY350">
        <v>70.829182083632901</v>
      </c>
      <c r="AZ350">
        <v>75.917859091758501</v>
      </c>
      <c r="BA350">
        <v>90.846615423499301</v>
      </c>
      <c r="BB350">
        <v>86.879995856309307</v>
      </c>
      <c r="BC350">
        <v>91.706130818083906</v>
      </c>
      <c r="BD350">
        <v>101.53435184918</v>
      </c>
      <c r="BE350">
        <v>106.04371808002099</v>
      </c>
      <c r="BF350">
        <v>103.04283277357</v>
      </c>
      <c r="BG350">
        <v>89.2050199145568</v>
      </c>
      <c r="BH350">
        <v>85.706742688093499</v>
      </c>
      <c r="BI350">
        <v>100.25232911714799</v>
      </c>
      <c r="BJ350">
        <f t="shared" si="17"/>
        <v>88.847382976113508</v>
      </c>
      <c r="BK350">
        <f t="shared" si="16"/>
        <v>85.202017574306126</v>
      </c>
      <c r="BL350">
        <v>103.010415405309</v>
      </c>
    </row>
    <row r="351" spans="1:64" x14ac:dyDescent="0.35">
      <c r="A351">
        <v>349</v>
      </c>
      <c r="B351" s="1">
        <v>42666</v>
      </c>
      <c r="C351" t="s">
        <v>366</v>
      </c>
      <c r="D351">
        <v>113.21278700257599</v>
      </c>
      <c r="E351">
        <v>112.80164200579399</v>
      </c>
      <c r="F351">
        <v>125.244573465549</v>
      </c>
      <c r="G351">
        <v>124.861445821514</v>
      </c>
      <c r="H351">
        <v>113.803043780042</v>
      </c>
      <c r="I351">
        <v>118.12686087945001</v>
      </c>
      <c r="J351">
        <v>131.020916781941</v>
      </c>
      <c r="K351">
        <v>133.557387560096</v>
      </c>
      <c r="Q351">
        <v>152.01230414536801</v>
      </c>
      <c r="R351">
        <v>150.64436095658399</v>
      </c>
      <c r="S351">
        <v>141.54188614821101</v>
      </c>
      <c r="T351">
        <v>136.58843714789199</v>
      </c>
      <c r="U351">
        <v>137.22354099106801</v>
      </c>
      <c r="V351">
        <v>130.96307199222099</v>
      </c>
      <c r="W351">
        <v>113.882501066122</v>
      </c>
      <c r="X351">
        <v>113.002271379902</v>
      </c>
      <c r="Y351">
        <v>117.650710544169</v>
      </c>
      <c r="Z351">
        <v>98.346770677380107</v>
      </c>
      <c r="AA351">
        <v>97.793456452710103</v>
      </c>
      <c r="AB351">
        <v>107.510644677889</v>
      </c>
      <c r="AC351">
        <v>101.87377373423701</v>
      </c>
      <c r="AH351">
        <v>98.314960865903899</v>
      </c>
      <c r="AI351">
        <v>103.406153280544</v>
      </c>
      <c r="AJ351">
        <v>108.988378206677</v>
      </c>
      <c r="AK351">
        <v>107.76696220049401</v>
      </c>
      <c r="AL351">
        <v>103.77055368330301</v>
      </c>
      <c r="AM351">
        <v>106.800944599782</v>
      </c>
      <c r="AN351">
        <v>105.504131095368</v>
      </c>
      <c r="AO351">
        <v>121.11217212247401</v>
      </c>
      <c r="AP351">
        <v>123.61452127967701</v>
      </c>
      <c r="AQ351">
        <v>107.826326581638</v>
      </c>
      <c r="AR351">
        <v>102.10121429464699</v>
      </c>
      <c r="AS351">
        <v>117.119507904747</v>
      </c>
      <c r="AX351">
        <v>102.19444874077899</v>
      </c>
      <c r="AY351">
        <v>87.217351561440097</v>
      </c>
      <c r="AZ351">
        <v>88.860939796945402</v>
      </c>
      <c r="BA351">
        <v>105.470018578498</v>
      </c>
      <c r="BB351">
        <v>105.78907701577999</v>
      </c>
      <c r="BC351">
        <v>122.71652363658001</v>
      </c>
      <c r="BD351">
        <v>128.35575337502399</v>
      </c>
      <c r="BE351">
        <v>129.07654345472699</v>
      </c>
      <c r="BF351">
        <v>129.23959113426599</v>
      </c>
      <c r="BJ351">
        <f t="shared" si="17"/>
        <v>116.1168681100002</v>
      </c>
      <c r="BK351">
        <f t="shared" si="16"/>
        <v>112.47150270819282</v>
      </c>
      <c r="BL351">
        <v>102.026134654705</v>
      </c>
    </row>
    <row r="352" spans="1:64" x14ac:dyDescent="0.35">
      <c r="A352">
        <v>350</v>
      </c>
      <c r="B352" s="1">
        <v>42667</v>
      </c>
      <c r="C352" t="s">
        <v>367</v>
      </c>
      <c r="D352">
        <v>90.993451763717403</v>
      </c>
      <c r="E352">
        <v>95.396269486714601</v>
      </c>
      <c r="F352">
        <v>106.692065788023</v>
      </c>
      <c r="G352">
        <v>104.98484937689901</v>
      </c>
      <c r="H352">
        <v>97.156158935338595</v>
      </c>
      <c r="I352">
        <v>98.232796229934195</v>
      </c>
      <c r="J352">
        <v>109.639709399439</v>
      </c>
      <c r="K352">
        <v>110.943239886302</v>
      </c>
      <c r="L352">
        <v>108.17475133543</v>
      </c>
      <c r="M352">
        <v>118.77392906847</v>
      </c>
      <c r="N352">
        <v>110.13307995011399</v>
      </c>
      <c r="O352">
        <v>115.198385693321</v>
      </c>
      <c r="P352">
        <v>102.79980029562201</v>
      </c>
      <c r="Q352">
        <v>134.66434343280201</v>
      </c>
      <c r="R352">
        <v>131.32805860135301</v>
      </c>
      <c r="S352">
        <v>120.844819459029</v>
      </c>
      <c r="T352">
        <v>117.341672558235</v>
      </c>
      <c r="U352">
        <v>113.24767140461699</v>
      </c>
      <c r="V352">
        <v>103.211829016821</v>
      </c>
      <c r="W352">
        <v>96.974139474108895</v>
      </c>
      <c r="X352">
        <v>95.027233871880199</v>
      </c>
      <c r="Y352">
        <v>96.2685530320352</v>
      </c>
      <c r="Z352">
        <v>86.227655784361204</v>
      </c>
      <c r="AA352">
        <v>76.592165197585899</v>
      </c>
      <c r="AB352">
        <v>83.8981706165997</v>
      </c>
      <c r="AC352">
        <v>88.677274672215404</v>
      </c>
      <c r="AD352">
        <v>79.881155507512901</v>
      </c>
      <c r="AE352">
        <v>86.971944339955499</v>
      </c>
      <c r="AF352">
        <v>86.710373405706093</v>
      </c>
      <c r="AG352">
        <v>82.880314946589806</v>
      </c>
      <c r="AH352">
        <v>80.714988599486205</v>
      </c>
      <c r="AI352">
        <v>87.108918738550003</v>
      </c>
      <c r="AJ352">
        <v>85.362180845924399</v>
      </c>
      <c r="AK352">
        <v>94.221707647388001</v>
      </c>
      <c r="AL352">
        <v>83.506432637161595</v>
      </c>
      <c r="AM352">
        <v>86.456586524248905</v>
      </c>
      <c r="AN352">
        <v>82.9919402855393</v>
      </c>
      <c r="AO352">
        <v>94.439458530751097</v>
      </c>
      <c r="AP352">
        <v>100.940271230774</v>
      </c>
      <c r="AQ352">
        <v>82.463229355322795</v>
      </c>
      <c r="AR352">
        <v>76.171085190309299</v>
      </c>
      <c r="AS352">
        <v>94.738023986191607</v>
      </c>
      <c r="AT352">
        <v>88.323341789375405</v>
      </c>
      <c r="AU352">
        <v>78.447903022622498</v>
      </c>
      <c r="AV352">
        <v>87.157156634891905</v>
      </c>
      <c r="AW352">
        <v>85.318355567329505</v>
      </c>
      <c r="AX352">
        <v>85.2599915047564</v>
      </c>
      <c r="AY352">
        <v>73.113680478891496</v>
      </c>
      <c r="AZ352">
        <v>74.694055861005495</v>
      </c>
      <c r="BA352">
        <v>94.809855833020706</v>
      </c>
      <c r="BB352">
        <v>84.484646184876993</v>
      </c>
      <c r="BC352">
        <v>91.218980160491</v>
      </c>
      <c r="BD352">
        <v>100.247946173944</v>
      </c>
      <c r="BE352">
        <v>106.313031346115</v>
      </c>
      <c r="BF352">
        <v>101.047438427888</v>
      </c>
      <c r="BG352">
        <v>90.9757527831879</v>
      </c>
      <c r="BH352">
        <v>83.613863901978604</v>
      </c>
      <c r="BI352">
        <v>91.249735371701604</v>
      </c>
      <c r="BJ352">
        <f t="shared" si="17"/>
        <v>95.090627950766461</v>
      </c>
      <c r="BK352">
        <f t="shared" si="16"/>
        <v>91.445262548959079</v>
      </c>
      <c r="BL352">
        <v>102.209735974485</v>
      </c>
    </row>
    <row r="353" spans="1:64" x14ac:dyDescent="0.35">
      <c r="A353">
        <v>351</v>
      </c>
      <c r="B353" s="1">
        <v>42671</v>
      </c>
      <c r="C353" t="s">
        <v>368</v>
      </c>
      <c r="D353">
        <v>120.18600371810901</v>
      </c>
      <c r="E353">
        <v>115.411129693332</v>
      </c>
      <c r="F353">
        <v>124.272554922894</v>
      </c>
      <c r="G353">
        <v>132.76821034167</v>
      </c>
      <c r="H353">
        <v>134.72882398589601</v>
      </c>
      <c r="I353">
        <v>119.059652586821</v>
      </c>
      <c r="J353">
        <v>138.87703538088499</v>
      </c>
      <c r="K353">
        <v>136.219866250683</v>
      </c>
      <c r="L353">
        <v>138.84531119203999</v>
      </c>
      <c r="M353">
        <v>137.66778636250299</v>
      </c>
      <c r="N353">
        <v>143.04056466089301</v>
      </c>
      <c r="O353">
        <v>140.04165358868599</v>
      </c>
      <c r="P353">
        <v>138.636290450486</v>
      </c>
      <c r="Q353">
        <v>154.848294446469</v>
      </c>
      <c r="R353">
        <v>165.27687766463299</v>
      </c>
      <c r="S353">
        <v>157.38783553468099</v>
      </c>
      <c r="T353">
        <v>152.99809502513901</v>
      </c>
      <c r="U353">
        <v>140.71914127267101</v>
      </c>
      <c r="V353">
        <v>144.96955410288601</v>
      </c>
      <c r="W353">
        <v>133.29218123139</v>
      </c>
      <c r="X353">
        <v>128.93733742918999</v>
      </c>
      <c r="Y353">
        <v>130.49820504801801</v>
      </c>
      <c r="Z353">
        <v>120.817891483179</v>
      </c>
      <c r="AA353">
        <v>107.338467356987</v>
      </c>
      <c r="AB353">
        <v>114.531858099213</v>
      </c>
      <c r="AC353">
        <v>116.622743044082</v>
      </c>
      <c r="AD353">
        <v>118.36047071312601</v>
      </c>
      <c r="AE353">
        <v>124.593248265837</v>
      </c>
      <c r="AF353">
        <v>122.740683312684</v>
      </c>
      <c r="AG353">
        <v>117.00371823363901</v>
      </c>
      <c r="AH353">
        <v>112.216509248775</v>
      </c>
      <c r="AI353">
        <v>125.58878318980901</v>
      </c>
      <c r="AJ353">
        <v>113.78301235057801</v>
      </c>
      <c r="AK353">
        <v>122.256327009684</v>
      </c>
      <c r="AL353">
        <v>122.196545413072</v>
      </c>
      <c r="AM353">
        <v>115.00811657146301</v>
      </c>
      <c r="AN353">
        <v>118.07469199742999</v>
      </c>
      <c r="AO353">
        <v>124.08430180556699</v>
      </c>
      <c r="AP353">
        <v>137.36589852935299</v>
      </c>
      <c r="AQ353">
        <v>120.804707726429</v>
      </c>
      <c r="AR353">
        <v>104.98799233128599</v>
      </c>
      <c r="AS353">
        <v>118.371621920051</v>
      </c>
      <c r="AT353">
        <v>117.719276607764</v>
      </c>
      <c r="AU353">
        <v>107.479190575286</v>
      </c>
      <c r="AV353">
        <v>124.374255757516</v>
      </c>
      <c r="AW353">
        <v>118.87073240827699</v>
      </c>
      <c r="AX353">
        <v>122.66463090946201</v>
      </c>
      <c r="AY353">
        <v>102.309051303923</v>
      </c>
      <c r="AZ353">
        <v>111.22215179399301</v>
      </c>
      <c r="BA353">
        <v>131.56330821684</v>
      </c>
      <c r="BB353">
        <v>124.74164923024</v>
      </c>
      <c r="BC353">
        <v>123.94459895667801</v>
      </c>
      <c r="BD353">
        <v>133.862009672185</v>
      </c>
      <c r="BE353">
        <v>140.15031599474599</v>
      </c>
      <c r="BF353">
        <v>138.832501874732</v>
      </c>
      <c r="BG353">
        <v>132.00260874844699</v>
      </c>
      <c r="BH353">
        <v>129.728359764391</v>
      </c>
      <c r="BI353">
        <v>130.67510416363001</v>
      </c>
      <c r="BJ353">
        <f t="shared" si="17"/>
        <v>127.50982309431603</v>
      </c>
      <c r="BK353">
        <f t="shared" si="16"/>
        <v>123.86445769250865</v>
      </c>
      <c r="BL353">
        <v>101.748067138812</v>
      </c>
    </row>
    <row r="354" spans="1:64" x14ac:dyDescent="0.35">
      <c r="A354">
        <v>352</v>
      </c>
      <c r="B354" s="1">
        <v>42674</v>
      </c>
      <c r="C354" t="s">
        <v>369</v>
      </c>
      <c r="D354">
        <v>90.095978706659096</v>
      </c>
      <c r="E354">
        <v>90.061247224325299</v>
      </c>
      <c r="F354">
        <v>99.882610357054105</v>
      </c>
      <c r="G354">
        <v>106.019614942316</v>
      </c>
      <c r="H354">
        <v>96.763034971882703</v>
      </c>
      <c r="I354">
        <v>98.616087535182899</v>
      </c>
      <c r="J354">
        <v>109.67164802699099</v>
      </c>
      <c r="K354">
        <v>110.350985060792</v>
      </c>
      <c r="L354">
        <v>109.790048088445</v>
      </c>
      <c r="M354">
        <v>113.729058011259</v>
      </c>
      <c r="N354">
        <v>113.370944430268</v>
      </c>
      <c r="O354">
        <v>115.360417879078</v>
      </c>
      <c r="P354">
        <v>103.48291476905401</v>
      </c>
      <c r="Q354">
        <v>139.68276475335901</v>
      </c>
      <c r="R354">
        <v>137.36253896068399</v>
      </c>
      <c r="S354">
        <v>124.93140288890601</v>
      </c>
      <c r="T354">
        <v>127.120646620735</v>
      </c>
      <c r="U354">
        <v>114.990388329563</v>
      </c>
      <c r="V354">
        <v>106.490893904214</v>
      </c>
      <c r="W354">
        <v>101.27896736114999</v>
      </c>
      <c r="X354">
        <v>97.480976559315593</v>
      </c>
      <c r="Y354">
        <v>99.072602273042705</v>
      </c>
      <c r="Z354">
        <v>88.273310595410706</v>
      </c>
      <c r="AA354">
        <v>78.378013076809097</v>
      </c>
      <c r="AB354">
        <v>89.593060072146201</v>
      </c>
      <c r="AC354">
        <v>90.492585310103806</v>
      </c>
      <c r="AD354">
        <v>86.109884012433795</v>
      </c>
      <c r="AE354">
        <v>97.810110908750005</v>
      </c>
      <c r="AF354">
        <v>92.4745695505909</v>
      </c>
      <c r="AG354">
        <v>96.276573796825502</v>
      </c>
      <c r="AH354">
        <v>87.2281238858357</v>
      </c>
      <c r="AI354">
        <v>94.612091336330394</v>
      </c>
      <c r="AJ354">
        <v>88.4086026312754</v>
      </c>
      <c r="AK354">
        <v>99.730159953330897</v>
      </c>
      <c r="AL354">
        <v>89.528049543919806</v>
      </c>
      <c r="AM354">
        <v>91.948885011357604</v>
      </c>
      <c r="AN354">
        <v>93.667964819306704</v>
      </c>
      <c r="AO354">
        <v>98.682561588212494</v>
      </c>
      <c r="AP354">
        <v>108.534204851922</v>
      </c>
      <c r="AQ354">
        <v>89.817957541191902</v>
      </c>
      <c r="AR354">
        <v>91.483048632728796</v>
      </c>
      <c r="AS354">
        <v>94.022568668690894</v>
      </c>
      <c r="AT354">
        <v>92.319614765543804</v>
      </c>
      <c r="AU354">
        <v>79.885234603366399</v>
      </c>
      <c r="AV354">
        <v>91.510056336295406</v>
      </c>
      <c r="AW354">
        <v>86.844846843172505</v>
      </c>
      <c r="AX354">
        <v>89.725789505751905</v>
      </c>
      <c r="AY354">
        <v>76.851484319157294</v>
      </c>
      <c r="AZ354">
        <v>81.677700144967901</v>
      </c>
      <c r="BA354">
        <v>102.07803466566</v>
      </c>
      <c r="BB354">
        <v>96.108318391316701</v>
      </c>
      <c r="BC354">
        <v>95.545637554893801</v>
      </c>
      <c r="BD354">
        <v>107.23219962288201</v>
      </c>
      <c r="BE354">
        <v>104.69966605055301</v>
      </c>
      <c r="BF354">
        <v>113.01740362113399</v>
      </c>
      <c r="BG354">
        <v>93.565510162291801</v>
      </c>
      <c r="BH354">
        <v>83.164061501980996</v>
      </c>
      <c r="BI354">
        <v>93.864462159414998</v>
      </c>
      <c r="BJ354">
        <f t="shared" si="17"/>
        <v>98.978760649824665</v>
      </c>
      <c r="BK354">
        <f t="shared" si="16"/>
        <v>95.333395248017283</v>
      </c>
      <c r="BL354">
        <v>101.975475989956</v>
      </c>
    </row>
    <row r="355" spans="1:64" x14ac:dyDescent="0.35">
      <c r="A355">
        <v>353</v>
      </c>
      <c r="B355" s="1">
        <v>42678</v>
      </c>
      <c r="C355" t="s">
        <v>370</v>
      </c>
      <c r="D355">
        <v>89.5534843908205</v>
      </c>
      <c r="E355">
        <v>85.687406422262498</v>
      </c>
      <c r="F355">
        <v>90.7384369664302</v>
      </c>
      <c r="G355">
        <v>98.219990425156794</v>
      </c>
      <c r="H355">
        <v>92.781895729779293</v>
      </c>
      <c r="I355">
        <v>89.063276959433693</v>
      </c>
      <c r="J355">
        <v>101.182541228606</v>
      </c>
      <c r="K355">
        <v>104.795044861565</v>
      </c>
      <c r="L355">
        <v>106.34626634946</v>
      </c>
      <c r="M355">
        <v>108.20452937404799</v>
      </c>
      <c r="N355">
        <v>108.541098909231</v>
      </c>
      <c r="O355">
        <v>102.057050465925</v>
      </c>
      <c r="P355">
        <v>97.726810948493096</v>
      </c>
      <c r="Q355">
        <v>127.607025650642</v>
      </c>
      <c r="R355">
        <v>130.775603500671</v>
      </c>
      <c r="S355">
        <v>124.732991095947</v>
      </c>
      <c r="T355">
        <v>122.531998445761</v>
      </c>
      <c r="U355">
        <v>111.46625740073701</v>
      </c>
      <c r="V355">
        <v>111.51811884215699</v>
      </c>
      <c r="W355">
        <v>104.662550625221</v>
      </c>
      <c r="X355">
        <v>96.713324895396298</v>
      </c>
      <c r="Y355">
        <v>95.850001360419398</v>
      </c>
      <c r="Z355">
        <v>88.672850765377703</v>
      </c>
      <c r="AA355">
        <v>79.627854591145606</v>
      </c>
      <c r="AB355">
        <v>83.143487496090998</v>
      </c>
      <c r="AC355">
        <v>84.069112062394595</v>
      </c>
      <c r="AD355">
        <v>83.310067401911198</v>
      </c>
      <c r="AE355">
        <v>91.664819594202299</v>
      </c>
      <c r="AF355">
        <v>89.583772282855094</v>
      </c>
      <c r="AG355">
        <v>90.205943105299994</v>
      </c>
      <c r="AH355">
        <v>87.548462153369101</v>
      </c>
      <c r="AI355">
        <v>95.300407805293403</v>
      </c>
      <c r="AJ355">
        <v>85.094625664162294</v>
      </c>
      <c r="AK355">
        <v>90.725905328652104</v>
      </c>
      <c r="AL355">
        <v>89.346645362577704</v>
      </c>
      <c r="AM355">
        <v>88.675757263838193</v>
      </c>
      <c r="AN355">
        <v>91.060538817171803</v>
      </c>
      <c r="AO355">
        <v>93.151438545754004</v>
      </c>
      <c r="AP355">
        <v>107.070403051025</v>
      </c>
      <c r="AQ355">
        <v>91.387743515874803</v>
      </c>
      <c r="AR355">
        <v>81.7424177009907</v>
      </c>
      <c r="AS355">
        <v>90.786623452351805</v>
      </c>
      <c r="AT355">
        <v>88.836175907869602</v>
      </c>
      <c r="AU355">
        <v>78.336680297837006</v>
      </c>
      <c r="AV355">
        <v>91.976007803690194</v>
      </c>
      <c r="AW355">
        <v>90.167057533787698</v>
      </c>
      <c r="AX355">
        <v>92.526008880911604</v>
      </c>
      <c r="AY355">
        <v>75.053267479358993</v>
      </c>
      <c r="AZ355">
        <v>83.873894252967403</v>
      </c>
      <c r="BA355">
        <v>98.930882592267196</v>
      </c>
      <c r="BB355">
        <v>97.957108268607499</v>
      </c>
      <c r="BC355">
        <v>97.785585509727795</v>
      </c>
      <c r="BD355">
        <v>108.55581544383899</v>
      </c>
      <c r="BE355">
        <v>111.44232515117599</v>
      </c>
      <c r="BF355">
        <v>115.212556311547</v>
      </c>
      <c r="BG355">
        <v>95.433137436321402</v>
      </c>
      <c r="BH355">
        <v>98.629860238951906</v>
      </c>
      <c r="BI355">
        <v>105.810426319862</v>
      </c>
      <c r="BJ355">
        <f t="shared" si="17"/>
        <v>96.783644314434866</v>
      </c>
      <c r="BK355">
        <f t="shared" si="16"/>
        <v>93.138278912627484</v>
      </c>
      <c r="BL355">
        <v>101.48600798205599</v>
      </c>
    </row>
    <row r="356" spans="1:64" x14ac:dyDescent="0.35">
      <c r="A356">
        <v>354</v>
      </c>
      <c r="B356" s="1">
        <v>42681</v>
      </c>
      <c r="C356" t="s">
        <v>329</v>
      </c>
      <c r="D356">
        <v>98.163369371785294</v>
      </c>
      <c r="E356">
        <v>93.930640029080706</v>
      </c>
      <c r="F356">
        <v>96.496581329284794</v>
      </c>
      <c r="G356">
        <v>107.66870180257401</v>
      </c>
      <c r="H356">
        <v>100.505698372124</v>
      </c>
      <c r="I356">
        <v>97.732836301526405</v>
      </c>
      <c r="J356">
        <v>109.779324103938</v>
      </c>
      <c r="K356">
        <v>114.29518207015001</v>
      </c>
      <c r="L356">
        <v>115.104532117655</v>
      </c>
      <c r="M356">
        <v>120.578826250424</v>
      </c>
      <c r="N356">
        <v>114.637848514385</v>
      </c>
      <c r="O356">
        <v>115.798013427219</v>
      </c>
      <c r="P356">
        <v>108.158242620526</v>
      </c>
      <c r="Q356">
        <v>135.25780813294401</v>
      </c>
      <c r="R356">
        <v>137.14129779561301</v>
      </c>
      <c r="S356">
        <v>134.69584321667199</v>
      </c>
      <c r="T356">
        <v>133.61576809197001</v>
      </c>
      <c r="U356">
        <v>121.39679154223001</v>
      </c>
      <c r="V356">
        <v>116.49409169602799</v>
      </c>
      <c r="W356">
        <v>109.571975699253</v>
      </c>
      <c r="X356">
        <v>105.884137612922</v>
      </c>
      <c r="Y356">
        <v>104.722843921982</v>
      </c>
      <c r="Z356">
        <v>96.912052416581304</v>
      </c>
      <c r="AA356">
        <v>88.8477742291753</v>
      </c>
      <c r="AB356">
        <v>91.702360990928696</v>
      </c>
      <c r="AC356">
        <v>94.921074803315804</v>
      </c>
      <c r="AD356">
        <v>89.380384167696306</v>
      </c>
      <c r="AE356">
        <v>98.241363908126104</v>
      </c>
      <c r="AF356">
        <v>99.370241922373594</v>
      </c>
      <c r="AG356">
        <v>98.968742351174797</v>
      </c>
      <c r="AH356">
        <v>96.335543329145807</v>
      </c>
      <c r="AI356">
        <v>101.166801606863</v>
      </c>
      <c r="AJ356">
        <v>95.532179373523803</v>
      </c>
      <c r="AK356">
        <v>101.741472326652</v>
      </c>
      <c r="AL356">
        <v>98.009291302740394</v>
      </c>
      <c r="AM356">
        <v>100.742539743154</v>
      </c>
      <c r="AN356">
        <v>100.38146333282501</v>
      </c>
      <c r="AO356">
        <v>104.619597624489</v>
      </c>
      <c r="AP356">
        <v>115.148765301564</v>
      </c>
      <c r="AQ356">
        <v>97.974758858593702</v>
      </c>
      <c r="AR356">
        <v>87.684361042550094</v>
      </c>
      <c r="AS356">
        <v>100.19058994102301</v>
      </c>
      <c r="AT356">
        <v>94.518107616345006</v>
      </c>
      <c r="AU356">
        <v>88.404923109604297</v>
      </c>
      <c r="AV356">
        <v>103.546527876958</v>
      </c>
      <c r="AW356">
        <v>100.134072109138</v>
      </c>
      <c r="AX356">
        <v>100.456731048704</v>
      </c>
      <c r="AY356">
        <v>87.2576401238138</v>
      </c>
      <c r="AZ356">
        <v>91.293613300454297</v>
      </c>
      <c r="BA356">
        <v>110.096403977988</v>
      </c>
      <c r="BB356">
        <v>104.529288187253</v>
      </c>
      <c r="BC356">
        <v>111.237542641676</v>
      </c>
      <c r="BD356">
        <v>114.991808923205</v>
      </c>
      <c r="BE356">
        <v>118.826590610585</v>
      </c>
      <c r="BF356">
        <v>116.900920081078</v>
      </c>
      <c r="BG356">
        <v>110.641438832498</v>
      </c>
      <c r="BH356">
        <v>106.442089043032</v>
      </c>
      <c r="BI356">
        <v>108.38238090572899</v>
      </c>
      <c r="BJ356">
        <f t="shared" si="17"/>
        <v>105.46830674104903</v>
      </c>
      <c r="BK356">
        <f t="shared" si="16"/>
        <v>101.82294133924165</v>
      </c>
      <c r="BL356">
        <v>101.847783889068</v>
      </c>
    </row>
    <row r="357" spans="1:64" x14ac:dyDescent="0.35">
      <c r="A357">
        <v>355</v>
      </c>
      <c r="B357" s="1">
        <v>42682</v>
      </c>
      <c r="C357" t="s">
        <v>371</v>
      </c>
      <c r="D357">
        <v>90.889139146820995</v>
      </c>
      <c r="E357">
        <v>84.535291104208099</v>
      </c>
      <c r="F357">
        <v>95.384468953216995</v>
      </c>
      <c r="G357">
        <v>99.636126031017696</v>
      </c>
      <c r="H357">
        <v>95.070490422511597</v>
      </c>
      <c r="M357">
        <v>100.53019532049601</v>
      </c>
      <c r="N357">
        <v>101.34507679295599</v>
      </c>
      <c r="O357">
        <v>98.566386670566999</v>
      </c>
      <c r="P357">
        <v>101.33096195083399</v>
      </c>
      <c r="Q357">
        <v>121.72871586941901</v>
      </c>
      <c r="R357">
        <v>115.584098874164</v>
      </c>
      <c r="S357">
        <v>120.440918358264</v>
      </c>
      <c r="T357">
        <v>118.977478764539</v>
      </c>
      <c r="U357">
        <v>115.3069963113</v>
      </c>
      <c r="V357">
        <v>104.140717242001</v>
      </c>
      <c r="W357">
        <v>95.707100868348206</v>
      </c>
      <c r="X357">
        <v>92.178202239994803</v>
      </c>
      <c r="Y357">
        <v>93.094495827375894</v>
      </c>
      <c r="AE357">
        <v>76.627988037801899</v>
      </c>
      <c r="AF357">
        <v>78.405753461026293</v>
      </c>
      <c r="AG357">
        <v>78.943638350167205</v>
      </c>
      <c r="AH357">
        <v>78.767386674619701</v>
      </c>
      <c r="AI357">
        <v>84.714123112692803</v>
      </c>
      <c r="AJ357">
        <v>88.273256615848297</v>
      </c>
      <c r="AK357">
        <v>92.019448829378007</v>
      </c>
      <c r="AL357">
        <v>82.975397345145794</v>
      </c>
      <c r="AM357">
        <v>81.271285519702701</v>
      </c>
      <c r="AN357">
        <v>87.149761747647403</v>
      </c>
      <c r="AO357">
        <v>94.790171900630796</v>
      </c>
      <c r="AU357">
        <v>71.423380220698604</v>
      </c>
      <c r="AV357">
        <v>80.098754593545294</v>
      </c>
      <c r="AW357">
        <v>78.267269209619499</v>
      </c>
      <c r="AX357">
        <v>81.796374974013204</v>
      </c>
      <c r="AY357">
        <v>66.351177566041798</v>
      </c>
      <c r="AZ357">
        <v>74.042145400516404</v>
      </c>
      <c r="BA357">
        <v>90.406994558643703</v>
      </c>
      <c r="BB357">
        <v>85.193344191500003</v>
      </c>
      <c r="BC357">
        <v>91.827231065335198</v>
      </c>
      <c r="BD357">
        <v>101.752186867395</v>
      </c>
      <c r="BH357">
        <v>76.234541614319895</v>
      </c>
      <c r="BI357">
        <v>82.659504017713402</v>
      </c>
      <c r="BJ357">
        <f t="shared" si="17"/>
        <v>91.4253165029765</v>
      </c>
      <c r="BK357">
        <f t="shared" si="16"/>
        <v>87.779951101169118</v>
      </c>
      <c r="BL357">
        <v>102.64771451563099</v>
      </c>
    </row>
    <row r="358" spans="1:64" x14ac:dyDescent="0.35">
      <c r="A358">
        <v>356</v>
      </c>
      <c r="B358" s="1">
        <v>42690</v>
      </c>
      <c r="C358" t="s">
        <v>362</v>
      </c>
      <c r="D358">
        <v>88.3750298990727</v>
      </c>
      <c r="E358">
        <v>82.6077645005563</v>
      </c>
      <c r="F358">
        <v>93.386336052645404</v>
      </c>
      <c r="G358">
        <v>96.312407244529595</v>
      </c>
      <c r="H358">
        <v>88.025815681007103</v>
      </c>
      <c r="I358">
        <v>92.887620744129293</v>
      </c>
      <c r="J358">
        <v>102.79535806152001</v>
      </c>
      <c r="K358">
        <v>94.665970828920706</v>
      </c>
      <c r="L358">
        <v>103.205857085375</v>
      </c>
      <c r="M358">
        <v>106.02722086902099</v>
      </c>
      <c r="N358">
        <v>105.739394423454</v>
      </c>
      <c r="O358">
        <v>108.502166596569</v>
      </c>
      <c r="P358">
        <v>101.10611630063801</v>
      </c>
      <c r="Q358">
        <v>128.67797385568699</v>
      </c>
      <c r="R358">
        <v>129.94759437286501</v>
      </c>
      <c r="S358">
        <v>118.79584989113199</v>
      </c>
      <c r="T358">
        <v>123.015961389281</v>
      </c>
      <c r="U358">
        <v>116.02801351163799</v>
      </c>
      <c r="V358">
        <v>102.328912671555</v>
      </c>
      <c r="W358">
        <v>98.853294095239804</v>
      </c>
      <c r="X358">
        <v>96.328130428550594</v>
      </c>
      <c r="Y358">
        <v>88.756139836190897</v>
      </c>
      <c r="Z358">
        <v>87.851165875946904</v>
      </c>
      <c r="AA358">
        <v>81.164268089671197</v>
      </c>
      <c r="AB358">
        <v>86.504757510398605</v>
      </c>
      <c r="AC358">
        <v>83.676576946202104</v>
      </c>
      <c r="AD358">
        <v>82.801975860929403</v>
      </c>
      <c r="AE358">
        <v>88.771964000611504</v>
      </c>
      <c r="AF358">
        <v>88.113508512631</v>
      </c>
      <c r="AG358">
        <v>91.897430066778398</v>
      </c>
      <c r="AH358">
        <v>80.0145572112134</v>
      </c>
      <c r="AI358">
        <v>96.053918558616502</v>
      </c>
      <c r="AJ358">
        <v>94.048344973688302</v>
      </c>
      <c r="AK358">
        <v>95.024819181580497</v>
      </c>
      <c r="AL358">
        <v>86.189558521064896</v>
      </c>
      <c r="AM358">
        <v>84.867349846834699</v>
      </c>
      <c r="AN358">
        <v>90.756197170674696</v>
      </c>
      <c r="AO358">
        <v>88.275322222918504</v>
      </c>
      <c r="AP358">
        <v>94.902064399505605</v>
      </c>
      <c r="AQ358">
        <v>90.321164068945805</v>
      </c>
      <c r="AR358">
        <v>89.531234063340804</v>
      </c>
      <c r="AS358">
        <v>98.7519309556385</v>
      </c>
      <c r="AT358">
        <v>87.905417071667202</v>
      </c>
      <c r="AU358">
        <v>73.592170340426094</v>
      </c>
      <c r="AV358">
        <v>87.461171388773707</v>
      </c>
      <c r="AW358">
        <v>89.724388772815999</v>
      </c>
      <c r="AX358">
        <v>87.811248996454594</v>
      </c>
      <c r="AY358">
        <v>75.833941552597693</v>
      </c>
      <c r="AZ358">
        <v>70.986677707859599</v>
      </c>
      <c r="BA358">
        <v>95.3157869949071</v>
      </c>
      <c r="BB358">
        <v>90.126850144748801</v>
      </c>
      <c r="BC358">
        <v>89.375558270115604</v>
      </c>
      <c r="BD358">
        <v>104.12230299232399</v>
      </c>
      <c r="BE358">
        <v>101.749017744016</v>
      </c>
      <c r="BF358">
        <v>102.596476739602</v>
      </c>
      <c r="BG358">
        <v>86.111463790826505</v>
      </c>
      <c r="BH358">
        <v>84.069729882873006</v>
      </c>
      <c r="BI358">
        <v>95.089514717621597</v>
      </c>
      <c r="BJ358">
        <f t="shared" si="17"/>
        <v>94.271702646282733</v>
      </c>
      <c r="BK358">
        <f t="shared" si="16"/>
        <v>90.626337244475351</v>
      </c>
      <c r="BL358">
        <v>102.379084538714</v>
      </c>
    </row>
    <row r="359" spans="1:64" x14ac:dyDescent="0.35">
      <c r="A359">
        <v>357</v>
      </c>
      <c r="B359" s="1">
        <v>42691</v>
      </c>
      <c r="C359" t="s">
        <v>337</v>
      </c>
      <c r="M359">
        <v>110.398322665614</v>
      </c>
      <c r="N359">
        <v>103.943597467796</v>
      </c>
      <c r="O359">
        <v>107.49695459667601</v>
      </c>
      <c r="P359">
        <v>95.615401201259701</v>
      </c>
      <c r="Q359">
        <v>123.263884008923</v>
      </c>
      <c r="R359">
        <v>117.003836186763</v>
      </c>
      <c r="S359">
        <v>114.54418280125699</v>
      </c>
      <c r="T359">
        <v>112.699432083383</v>
      </c>
      <c r="U359">
        <v>104.847188960791</v>
      </c>
      <c r="V359">
        <v>102.289155689073</v>
      </c>
      <c r="AE359">
        <v>86.512345522473197</v>
      </c>
      <c r="AF359">
        <v>87.258007906190102</v>
      </c>
      <c r="AG359">
        <v>90.436885259295906</v>
      </c>
      <c r="AH359">
        <v>83.383201938866804</v>
      </c>
      <c r="AI359">
        <v>91.758137940206694</v>
      </c>
      <c r="AJ359">
        <v>90.683366753730297</v>
      </c>
      <c r="AK359">
        <v>92.701255599730004</v>
      </c>
      <c r="AL359">
        <v>82.741483295270399</v>
      </c>
      <c r="AM359">
        <v>80.657075925905502</v>
      </c>
      <c r="AU359">
        <v>75.092061706727407</v>
      </c>
      <c r="AV359">
        <v>90.832619196718198</v>
      </c>
      <c r="AW359">
        <v>88.829066048744707</v>
      </c>
      <c r="AX359">
        <v>90.089272085880097</v>
      </c>
      <c r="AY359">
        <v>75.407467140089807</v>
      </c>
      <c r="AZ359">
        <v>71.449200742664601</v>
      </c>
      <c r="BA359">
        <v>93.933526371993096</v>
      </c>
      <c r="BB359">
        <v>91.903438608610102</v>
      </c>
      <c r="BH359">
        <v>76.959765757692097</v>
      </c>
      <c r="BI359">
        <v>84.528490145229199</v>
      </c>
      <c r="BJ359">
        <f t="shared" si="17"/>
        <v>93.698573227846694</v>
      </c>
      <c r="BK359">
        <f t="shared" si="16"/>
        <v>90.053207826039312</v>
      </c>
      <c r="BL359">
        <v>101.972469519725</v>
      </c>
    </row>
    <row r="360" spans="1:64" x14ac:dyDescent="0.35">
      <c r="A360">
        <v>358</v>
      </c>
      <c r="B360" s="1">
        <v>42691</v>
      </c>
      <c r="C360" t="s">
        <v>329</v>
      </c>
      <c r="D360">
        <v>90.758032680184996</v>
      </c>
      <c r="E360">
        <v>86.378082699473595</v>
      </c>
      <c r="F360">
        <v>88.206987091273305</v>
      </c>
      <c r="G360">
        <v>97.251058340668095</v>
      </c>
      <c r="H360">
        <v>90.629198641304399</v>
      </c>
      <c r="I360">
        <v>92.660221732519702</v>
      </c>
      <c r="J360">
        <v>102.150716702075</v>
      </c>
      <c r="K360">
        <v>102.00038751130801</v>
      </c>
      <c r="L360">
        <v>106.328992999332</v>
      </c>
      <c r="M360">
        <v>108.040767213142</v>
      </c>
      <c r="N360">
        <v>104.85275660010301</v>
      </c>
      <c r="O360">
        <v>100.368300408024</v>
      </c>
      <c r="P360">
        <v>94.444281743513102</v>
      </c>
      <c r="Q360">
        <v>118.963881131674</v>
      </c>
      <c r="R360">
        <v>127.73402211242799</v>
      </c>
      <c r="S360">
        <v>125.42283266045</v>
      </c>
      <c r="T360">
        <v>124.51875081031601</v>
      </c>
      <c r="U360">
        <v>113.0169121659</v>
      </c>
      <c r="V360">
        <v>111.40929461775799</v>
      </c>
      <c r="W360">
        <v>102.63279890232199</v>
      </c>
      <c r="X360">
        <v>95.9316405604593</v>
      </c>
      <c r="Y360">
        <v>94.5281206225456</v>
      </c>
      <c r="Z360">
        <v>85.291224269721596</v>
      </c>
      <c r="AA360">
        <v>82.193815646029194</v>
      </c>
      <c r="AB360">
        <v>84.0695419875711</v>
      </c>
      <c r="AC360">
        <v>83.702740471382896</v>
      </c>
      <c r="AD360">
        <v>85.153034389023603</v>
      </c>
      <c r="AE360">
        <v>90.1273336448496</v>
      </c>
      <c r="AF360">
        <v>88.466128001484904</v>
      </c>
      <c r="AG360">
        <v>87.190112826231399</v>
      </c>
      <c r="AH360">
        <v>85.319103006337002</v>
      </c>
      <c r="AI360">
        <v>94.912517289108095</v>
      </c>
      <c r="AJ360">
        <v>90.215941831534195</v>
      </c>
      <c r="AK360">
        <v>90.608580320101197</v>
      </c>
      <c r="AL360">
        <v>87.855449927605207</v>
      </c>
      <c r="AM360">
        <v>86.025461020619105</v>
      </c>
      <c r="AN360">
        <v>94.122944103426406</v>
      </c>
      <c r="AO360">
        <v>97.483818685223397</v>
      </c>
      <c r="AP360">
        <v>108.530179715218</v>
      </c>
      <c r="AQ360">
        <v>91.300109805306604</v>
      </c>
      <c r="AR360">
        <v>84.386148351795001</v>
      </c>
      <c r="AS360">
        <v>95.012471558395703</v>
      </c>
      <c r="AT360">
        <v>86.900312177451795</v>
      </c>
      <c r="AU360">
        <v>73.529861392934805</v>
      </c>
      <c r="AV360">
        <v>91.369593609649201</v>
      </c>
      <c r="AW360">
        <v>91.824046501493299</v>
      </c>
      <c r="AX360">
        <v>90.109234243681797</v>
      </c>
      <c r="AY360">
        <v>81.570100940220897</v>
      </c>
      <c r="AZ360">
        <v>76.861016762664804</v>
      </c>
      <c r="BA360">
        <v>98.3424456339351</v>
      </c>
      <c r="BB360">
        <v>98.336138854277493</v>
      </c>
      <c r="BC360">
        <v>102.97940178713201</v>
      </c>
      <c r="BD360">
        <v>110.441032219156</v>
      </c>
      <c r="BE360">
        <v>116.487306038738</v>
      </c>
      <c r="BF360">
        <v>115.637436753757</v>
      </c>
      <c r="BG360">
        <v>105.66028647160999</v>
      </c>
      <c r="BH360">
        <v>94.628883324056901</v>
      </c>
      <c r="BI360">
        <v>101.352034277043</v>
      </c>
      <c r="BJ360">
        <f t="shared" si="17"/>
        <v>96.659031479061014</v>
      </c>
      <c r="BK360">
        <f t="shared" si="16"/>
        <v>93.013666077253632</v>
      </c>
      <c r="BL360">
        <v>101.66875757161201</v>
      </c>
    </row>
    <row r="361" spans="1:64" x14ac:dyDescent="0.35">
      <c r="A361">
        <v>359</v>
      </c>
      <c r="B361" s="1">
        <v>42701</v>
      </c>
      <c r="C361" t="s">
        <v>350</v>
      </c>
      <c r="D361">
        <v>111.235080467863</v>
      </c>
      <c r="E361">
        <v>109.996009896827</v>
      </c>
      <c r="F361">
        <v>115.77236181787799</v>
      </c>
      <c r="G361">
        <v>117.607062876255</v>
      </c>
      <c r="H361">
        <v>108.571834954089</v>
      </c>
      <c r="I361">
        <v>115.270938261306</v>
      </c>
      <c r="J361">
        <v>133.42426282838099</v>
      </c>
      <c r="K361">
        <v>124.647906570058</v>
      </c>
      <c r="L361">
        <v>129.73703393696599</v>
      </c>
      <c r="M361">
        <v>130.84161292658399</v>
      </c>
      <c r="N361">
        <v>134.86806219252799</v>
      </c>
      <c r="O361">
        <v>136.90921958055301</v>
      </c>
      <c r="P361">
        <v>130.91721782687</v>
      </c>
      <c r="Q361">
        <v>150.33892240367899</v>
      </c>
      <c r="R361">
        <v>149.28617541385699</v>
      </c>
      <c r="S361">
        <v>147.00715569644899</v>
      </c>
      <c r="T361">
        <v>154.234670863427</v>
      </c>
      <c r="U361">
        <v>142.58912281879799</v>
      </c>
      <c r="V361">
        <v>133.32118586508199</v>
      </c>
      <c r="W361">
        <v>124.271973473221</v>
      </c>
      <c r="X361">
        <v>118.04043141397401</v>
      </c>
      <c r="Y361">
        <v>112.073198990485</v>
      </c>
      <c r="Z361">
        <v>105.52636709981201</v>
      </c>
      <c r="AA361">
        <v>107.011368062995</v>
      </c>
      <c r="AB361">
        <v>112.60829630394799</v>
      </c>
      <c r="AC361">
        <v>107.974082321304</v>
      </c>
      <c r="AD361">
        <v>108.52473985332399</v>
      </c>
      <c r="AE361">
        <v>113.598085604584</v>
      </c>
      <c r="AF361">
        <v>113.08809322266799</v>
      </c>
      <c r="AG361">
        <v>111.025553551044</v>
      </c>
      <c r="AH361">
        <v>100.61006831569</v>
      </c>
      <c r="AI361">
        <v>113.826094785324</v>
      </c>
      <c r="AJ361">
        <v>119.060298860827</v>
      </c>
      <c r="AK361">
        <v>117.933582515485</v>
      </c>
      <c r="AL361">
        <v>110.54288627957401</v>
      </c>
      <c r="AM361">
        <v>110.333368811882</v>
      </c>
      <c r="AN361">
        <v>117.15869441832599</v>
      </c>
      <c r="AO361">
        <v>114.772575181243</v>
      </c>
      <c r="AP361">
        <v>117.900226790369</v>
      </c>
      <c r="AQ361">
        <v>109.233031997856</v>
      </c>
      <c r="AR361">
        <v>114.113934330315</v>
      </c>
      <c r="AS361">
        <v>123.071263977391</v>
      </c>
      <c r="AT361">
        <v>114.65293609866301</v>
      </c>
      <c r="AU361">
        <v>103.17247161342</v>
      </c>
      <c r="AV361">
        <v>115.540173958804</v>
      </c>
      <c r="AW361">
        <v>117.514212600229</v>
      </c>
      <c r="AX361">
        <v>117.887366189191</v>
      </c>
      <c r="AY361">
        <v>101.052641866771</v>
      </c>
      <c r="AZ361">
        <v>97.254411474678506</v>
      </c>
      <c r="BA361">
        <v>115.549805375589</v>
      </c>
      <c r="BB361">
        <v>114.179906723931</v>
      </c>
      <c r="BC361">
        <v>124.042680355058</v>
      </c>
      <c r="BD361">
        <v>132.95870868258299</v>
      </c>
      <c r="BE361">
        <v>134.95532232763401</v>
      </c>
      <c r="BF361">
        <v>131.63018872184699</v>
      </c>
      <c r="BG361">
        <v>120.336889495542</v>
      </c>
      <c r="BH361">
        <v>114.787804273544</v>
      </c>
      <c r="BI361">
        <v>128.22547522165399</v>
      </c>
      <c r="BJ361">
        <f t="shared" si="17"/>
        <v>120.04508704031436</v>
      </c>
      <c r="BK361">
        <f t="shared" si="16"/>
        <v>116.39972163850697</v>
      </c>
      <c r="BL361">
        <v>100.84643888322201</v>
      </c>
    </row>
    <row r="362" spans="1:64" x14ac:dyDescent="0.35">
      <c r="A362">
        <v>360</v>
      </c>
      <c r="B362" s="1">
        <v>42706</v>
      </c>
      <c r="C362" t="s">
        <v>303</v>
      </c>
      <c r="D362">
        <v>113.361114372429</v>
      </c>
      <c r="E362">
        <v>106.506536659107</v>
      </c>
      <c r="F362">
        <v>114.835246176894</v>
      </c>
      <c r="G362">
        <v>110.809956047897</v>
      </c>
      <c r="H362">
        <v>110.713899834702</v>
      </c>
      <c r="I362">
        <v>110.111856162368</v>
      </c>
      <c r="J362">
        <v>120.40781704063301</v>
      </c>
      <c r="K362">
        <v>113.351624846166</v>
      </c>
      <c r="L362">
        <v>125.592014687738</v>
      </c>
      <c r="M362">
        <v>127.242043779734</v>
      </c>
      <c r="N362">
        <v>129.23660273468499</v>
      </c>
      <c r="O362">
        <v>129.408573621822</v>
      </c>
      <c r="P362">
        <v>119.94009512315</v>
      </c>
      <c r="Q362">
        <v>149.37445389123201</v>
      </c>
      <c r="R362">
        <v>144.253786408791</v>
      </c>
      <c r="S362">
        <v>142.57186049552399</v>
      </c>
      <c r="T362">
        <v>144.25794410551299</v>
      </c>
      <c r="U362">
        <v>133.363649889557</v>
      </c>
      <c r="V362">
        <v>121.52246492768199</v>
      </c>
      <c r="W362">
        <v>115.66556516144701</v>
      </c>
      <c r="X362">
        <v>103.19477306436001</v>
      </c>
      <c r="Y362">
        <v>102.96584855221001</v>
      </c>
      <c r="Z362">
        <v>102.239957800429</v>
      </c>
      <c r="AA362">
        <v>97.501265061913799</v>
      </c>
      <c r="AB362">
        <v>101.64953181649901</v>
      </c>
      <c r="AC362">
        <v>95.611360927156497</v>
      </c>
      <c r="AD362">
        <v>97.425352428295099</v>
      </c>
      <c r="AE362">
        <v>105.766833036043</v>
      </c>
      <c r="AF362">
        <v>100.31782553711101</v>
      </c>
      <c r="AG362">
        <v>100.78000227299999</v>
      </c>
      <c r="AH362">
        <v>93.509957193565299</v>
      </c>
      <c r="AI362">
        <v>116.07849440762099</v>
      </c>
      <c r="AJ362">
        <v>110.958378033955</v>
      </c>
      <c r="AK362">
        <v>109.315455813585</v>
      </c>
      <c r="AL362">
        <v>99.854045031984697</v>
      </c>
      <c r="AM362">
        <v>104.65735723495899</v>
      </c>
      <c r="AN362">
        <v>109.148998966134</v>
      </c>
      <c r="AO362">
        <v>106.60503825475899</v>
      </c>
      <c r="AP362">
        <v>115.262450098448</v>
      </c>
      <c r="AQ362">
        <v>106.872533047153</v>
      </c>
      <c r="AR362">
        <v>104.53707845274</v>
      </c>
      <c r="AS362">
        <v>108.865877829908</v>
      </c>
      <c r="AT362">
        <v>100.749949390621</v>
      </c>
      <c r="AU362">
        <v>82.916521517525695</v>
      </c>
      <c r="AV362">
        <v>102.716940317835</v>
      </c>
      <c r="AW362">
        <v>102.223534302166</v>
      </c>
      <c r="AX362">
        <v>102.61866649001</v>
      </c>
      <c r="AY362">
        <v>85.338926229406695</v>
      </c>
      <c r="AZ362">
        <v>87.469192461801697</v>
      </c>
      <c r="BA362">
        <v>114.00376244263001</v>
      </c>
      <c r="BB362">
        <v>106.294232002293</v>
      </c>
      <c r="BC362">
        <v>109.7661487388</v>
      </c>
      <c r="BD362">
        <v>121.405325254095</v>
      </c>
      <c r="BE362">
        <v>106.459657908279</v>
      </c>
      <c r="BF362">
        <v>113.110243541721</v>
      </c>
      <c r="BG362">
        <v>103.45269268064401</v>
      </c>
      <c r="BH362">
        <v>93.957140339284194</v>
      </c>
      <c r="BI362">
        <v>113.14141213674</v>
      </c>
      <c r="BJ362">
        <f t="shared" si="17"/>
        <v>110.71154942384055</v>
      </c>
      <c r="BK362">
        <f t="shared" si="16"/>
        <v>107.06618402203317</v>
      </c>
      <c r="BL362">
        <v>100.33355995916401</v>
      </c>
    </row>
    <row r="363" spans="1:64" x14ac:dyDescent="0.35">
      <c r="A363">
        <v>361</v>
      </c>
      <c r="B363" s="1">
        <v>42707</v>
      </c>
      <c r="C363" t="s">
        <v>372</v>
      </c>
      <c r="D363">
        <v>88.315143914382901</v>
      </c>
      <c r="E363">
        <v>88.655791222750693</v>
      </c>
      <c r="F363">
        <v>98.0826495503144</v>
      </c>
      <c r="N363">
        <v>118.45251371207399</v>
      </c>
      <c r="O363">
        <v>114.152733200293</v>
      </c>
      <c r="P363">
        <v>104.568874307263</v>
      </c>
      <c r="Q363">
        <v>136.86695559979401</v>
      </c>
      <c r="R363">
        <v>122.425432322345</v>
      </c>
      <c r="S363">
        <v>116.928336986678</v>
      </c>
      <c r="T363">
        <v>123.640059764405</v>
      </c>
      <c r="U363">
        <v>114.659409644845</v>
      </c>
      <c r="V363">
        <v>102.002356769865</v>
      </c>
      <c r="W363">
        <v>92.756736073149298</v>
      </c>
      <c r="AF363">
        <v>83.933984897025994</v>
      </c>
      <c r="AG363">
        <v>89.890634055542094</v>
      </c>
      <c r="AH363">
        <v>80.471627224036297</v>
      </c>
      <c r="AI363">
        <v>100.22785792296899</v>
      </c>
      <c r="AJ363">
        <v>93.855184453218996</v>
      </c>
      <c r="AK363">
        <v>85.891890139049593</v>
      </c>
      <c r="AL363">
        <v>81.546718588270295</v>
      </c>
      <c r="AM363">
        <v>83.354070951702994</v>
      </c>
      <c r="AN363">
        <v>79.144270101190898</v>
      </c>
      <c r="BJ363">
        <f t="shared" si="17"/>
        <v>99.991965063689335</v>
      </c>
      <c r="BK363">
        <f t="shared" si="16"/>
        <v>96.346599661881953</v>
      </c>
      <c r="BL363">
        <v>100.963098298872</v>
      </c>
    </row>
    <row r="364" spans="1:64" x14ac:dyDescent="0.35">
      <c r="A364">
        <v>362</v>
      </c>
      <c r="B364" s="1">
        <v>42714</v>
      </c>
      <c r="C364" t="s">
        <v>373</v>
      </c>
      <c r="E364">
        <v>130.84649918646701</v>
      </c>
      <c r="F364">
        <v>142.91400326952899</v>
      </c>
      <c r="G364">
        <v>147.00483448785201</v>
      </c>
      <c r="H364">
        <v>141.12039327503501</v>
      </c>
      <c r="I364">
        <v>138.42139773045199</v>
      </c>
      <c r="J364">
        <v>150.27925625997301</v>
      </c>
      <c r="K364">
        <v>142.75295487362499</v>
      </c>
      <c r="L364">
        <v>151.364480675761</v>
      </c>
      <c r="M364">
        <v>167.61065688325601</v>
      </c>
      <c r="N364">
        <v>168.84457052873299</v>
      </c>
      <c r="O364">
        <v>172.15666826189599</v>
      </c>
      <c r="P364">
        <v>159.4945973195</v>
      </c>
      <c r="V364">
        <v>144.509903589602</v>
      </c>
      <c r="W364">
        <v>135.536203150104</v>
      </c>
      <c r="X364">
        <v>127.02453250556199</v>
      </c>
      <c r="Y364">
        <v>129.05695627975501</v>
      </c>
      <c r="Z364">
        <v>129.06067118555001</v>
      </c>
      <c r="AA364">
        <v>127.325654619535</v>
      </c>
      <c r="AB364">
        <v>130.59850391473799</v>
      </c>
      <c r="AC364">
        <v>128.23812106792701</v>
      </c>
      <c r="AD364">
        <v>128.59109349103699</v>
      </c>
      <c r="AE364">
        <v>131.944952186683</v>
      </c>
      <c r="AF364">
        <v>126.106564593995</v>
      </c>
      <c r="AG364">
        <v>124.052884486908</v>
      </c>
      <c r="AH364">
        <v>113.40796695978899</v>
      </c>
      <c r="AM364">
        <v>121.447010699361</v>
      </c>
      <c r="AN364">
        <v>124.193575556817</v>
      </c>
      <c r="AO364">
        <v>116.72100941417</v>
      </c>
      <c r="AP364">
        <v>129.38726682250001</v>
      </c>
      <c r="AQ364">
        <v>122.346899473222</v>
      </c>
      <c r="AR364">
        <v>124.305581523611</v>
      </c>
      <c r="AS364">
        <v>134.035152167642</v>
      </c>
      <c r="AT364">
        <v>126.88461259053599</v>
      </c>
      <c r="AU364">
        <v>115.583685704022</v>
      </c>
      <c r="AV364">
        <v>132.55066241028999</v>
      </c>
      <c r="AW364">
        <v>129.126664884668</v>
      </c>
      <c r="AX364">
        <v>128.91557698490999</v>
      </c>
      <c r="BB364">
        <v>127.464025368636</v>
      </c>
      <c r="BC364">
        <v>133.64211941970399</v>
      </c>
      <c r="BD364">
        <v>146.96037900895499</v>
      </c>
      <c r="BE364">
        <v>133.61680525230301</v>
      </c>
      <c r="BF364">
        <v>138.13148115852101</v>
      </c>
      <c r="BG364">
        <v>133.79396770841299</v>
      </c>
      <c r="BH364">
        <v>134.571376840944</v>
      </c>
      <c r="BI364">
        <v>146.527300417341</v>
      </c>
      <c r="BJ364">
        <f t="shared" si="17"/>
        <v>135.29932164866287</v>
      </c>
      <c r="BK364">
        <f t="shared" si="16"/>
        <v>131.6539562468555</v>
      </c>
      <c r="BL364">
        <v>102.254350066174</v>
      </c>
    </row>
    <row r="365" spans="1:64" x14ac:dyDescent="0.35">
      <c r="A365">
        <v>363</v>
      </c>
      <c r="B365" s="1">
        <v>42718</v>
      </c>
      <c r="C365" t="s">
        <v>374</v>
      </c>
      <c r="D365">
        <v>102.86858089521</v>
      </c>
      <c r="E365">
        <v>99.792001976465201</v>
      </c>
      <c r="F365">
        <v>105.825008223832</v>
      </c>
      <c r="G365">
        <v>106.32149866122001</v>
      </c>
      <c r="H365">
        <v>103.166524658876</v>
      </c>
      <c r="I365">
        <v>104.829202684878</v>
      </c>
      <c r="J365">
        <v>112.588311934572</v>
      </c>
      <c r="K365">
        <v>106.516144756869</v>
      </c>
      <c r="L365">
        <v>111.44533223489501</v>
      </c>
      <c r="M365">
        <v>117.898725550105</v>
      </c>
      <c r="N365">
        <v>123.863052458244</v>
      </c>
      <c r="O365">
        <v>120.10394494054199</v>
      </c>
      <c r="P365">
        <v>113.907011413022</v>
      </c>
      <c r="Q365">
        <v>130.60487509554099</v>
      </c>
      <c r="R365">
        <v>135.71117012264401</v>
      </c>
      <c r="S365">
        <v>133.90989772637701</v>
      </c>
      <c r="T365">
        <v>138.96910840357901</v>
      </c>
      <c r="U365">
        <v>127.635667635567</v>
      </c>
      <c r="V365">
        <v>121.661904707817</v>
      </c>
      <c r="W365">
        <v>108.772267525092</v>
      </c>
      <c r="X365">
        <v>101.980032864059</v>
      </c>
      <c r="Y365">
        <v>99.279063675361002</v>
      </c>
      <c r="Z365">
        <v>94.142333425046701</v>
      </c>
      <c r="AA365">
        <v>90.139752299588096</v>
      </c>
      <c r="AB365">
        <v>94.578929601698604</v>
      </c>
      <c r="AC365">
        <v>93.663382954113303</v>
      </c>
      <c r="AD365">
        <v>94.360935931579903</v>
      </c>
      <c r="AE365">
        <v>99.510810004351598</v>
      </c>
      <c r="AF365">
        <v>96.108338356185897</v>
      </c>
      <c r="AG365">
        <v>91.301980576143706</v>
      </c>
      <c r="AH365">
        <v>86.222191177290597</v>
      </c>
      <c r="AI365">
        <v>102.80827225369499</v>
      </c>
      <c r="AJ365">
        <v>103.896596467636</v>
      </c>
      <c r="AK365">
        <v>99.660585507986298</v>
      </c>
      <c r="AL365">
        <v>92.864415459384404</v>
      </c>
      <c r="AM365">
        <v>94.118257697948806</v>
      </c>
      <c r="AN365">
        <v>99.222251590553199</v>
      </c>
      <c r="AO365">
        <v>95.856028470774902</v>
      </c>
      <c r="AP365">
        <v>105.776392482814</v>
      </c>
      <c r="AQ365">
        <v>100.82361909039599</v>
      </c>
      <c r="AR365">
        <v>96.515097945387197</v>
      </c>
      <c r="AS365">
        <v>103.31025760503501</v>
      </c>
      <c r="AT365">
        <v>96.071485579876395</v>
      </c>
      <c r="AU365">
        <v>85.907151739671605</v>
      </c>
      <c r="AV365">
        <v>99.946351892037697</v>
      </c>
      <c r="AW365">
        <v>98.667116225807206</v>
      </c>
      <c r="AX365">
        <v>98.475957876472904</v>
      </c>
      <c r="AY365">
        <v>84.531645009354094</v>
      </c>
      <c r="AZ365">
        <v>86.259142851158202</v>
      </c>
      <c r="BA365">
        <v>107.13794565916599</v>
      </c>
      <c r="BB365">
        <v>100.048732665288</v>
      </c>
      <c r="BC365">
        <v>109.324702691317</v>
      </c>
      <c r="BD365">
        <v>121.39012457046</v>
      </c>
      <c r="BE365">
        <v>118.71036021318599</v>
      </c>
      <c r="BF365">
        <v>110.368717938572</v>
      </c>
      <c r="BG365">
        <v>105.412214288459</v>
      </c>
      <c r="BH365">
        <v>102.415249648531</v>
      </c>
      <c r="BI365">
        <v>110.423428745092</v>
      </c>
      <c r="BJ365">
        <f t="shared" si="17"/>
        <v>105.13138076960044</v>
      </c>
      <c r="BK365">
        <f t="shared" si="16"/>
        <v>101.48601536779306</v>
      </c>
      <c r="BL365">
        <v>102.074273198314</v>
      </c>
    </row>
    <row r="366" spans="1:64" x14ac:dyDescent="0.35">
      <c r="A366">
        <v>364</v>
      </c>
      <c r="B366" s="1">
        <v>42747</v>
      </c>
      <c r="C366" t="s">
        <v>375</v>
      </c>
      <c r="D366">
        <v>82.328036537102093</v>
      </c>
      <c r="E366">
        <v>84.9765143544615</v>
      </c>
      <c r="F366">
        <v>92.759433417497505</v>
      </c>
      <c r="G366">
        <v>91.6920901885875</v>
      </c>
      <c r="H366">
        <v>83.871405126799502</v>
      </c>
      <c r="I366">
        <v>88.9791664435743</v>
      </c>
      <c r="J366">
        <v>99.987822516605107</v>
      </c>
      <c r="K366">
        <v>92.155712262918996</v>
      </c>
      <c r="L366">
        <v>101.115230627773</v>
      </c>
      <c r="M366">
        <v>112.756796901774</v>
      </c>
      <c r="N366">
        <v>114.370416555033</v>
      </c>
      <c r="O366">
        <v>115.98584879474301</v>
      </c>
      <c r="P366">
        <v>110.161131506953</v>
      </c>
      <c r="Q366">
        <v>126.83613316872599</v>
      </c>
      <c r="R366">
        <v>116.69444869079901</v>
      </c>
      <c r="S366">
        <v>113.29728177188299</v>
      </c>
      <c r="T366">
        <v>120.515674566291</v>
      </c>
      <c r="U366">
        <v>112.27774423156001</v>
      </c>
      <c r="V366">
        <v>101.654589026146</v>
      </c>
      <c r="W366">
        <v>91.431220571927796</v>
      </c>
      <c r="X366">
        <v>83.379711933996603</v>
      </c>
      <c r="Y366">
        <v>78.743670747057294</v>
      </c>
      <c r="Z366">
        <v>75.658866087250303</v>
      </c>
      <c r="AA366">
        <v>72.929825545859302</v>
      </c>
      <c r="AB366">
        <v>77.211293327318103</v>
      </c>
      <c r="AC366">
        <v>82.852874604701199</v>
      </c>
      <c r="AD366">
        <v>73.028841800048298</v>
      </c>
      <c r="AE366">
        <v>76.317299234133202</v>
      </c>
      <c r="AF366">
        <v>76.021156287061501</v>
      </c>
      <c r="AG366">
        <v>76.4569881580925</v>
      </c>
      <c r="AH366">
        <v>77.380768926698494</v>
      </c>
      <c r="AI366">
        <v>91.678621286743194</v>
      </c>
      <c r="AJ366">
        <v>88.993470157712494</v>
      </c>
      <c r="AK366">
        <v>84.079359935444003</v>
      </c>
      <c r="AL366">
        <v>77.587611836883795</v>
      </c>
      <c r="AM366">
        <v>81.856380965110105</v>
      </c>
      <c r="AN366">
        <v>82.921463601845502</v>
      </c>
      <c r="AO366">
        <v>81.055680459567299</v>
      </c>
      <c r="AP366">
        <v>89.713980390942993</v>
      </c>
      <c r="AQ366">
        <v>80.090931353683601</v>
      </c>
      <c r="AR366">
        <v>78.383901037884002</v>
      </c>
      <c r="AS366">
        <v>89.009144954690001</v>
      </c>
      <c r="AT366">
        <v>84.2859815800728</v>
      </c>
      <c r="AU366">
        <v>73.499691690545106</v>
      </c>
      <c r="AV366">
        <v>85.290446302943096</v>
      </c>
      <c r="AW366">
        <v>82.753920768895597</v>
      </c>
      <c r="AX366">
        <v>77.291452252810501</v>
      </c>
      <c r="AY366">
        <v>62.735830061207103</v>
      </c>
      <c r="AZ366">
        <v>69.185099296482505</v>
      </c>
      <c r="BA366">
        <v>82.257376084618997</v>
      </c>
      <c r="BB366">
        <v>83.993213331352706</v>
      </c>
      <c r="BC366">
        <v>88.706993211263693</v>
      </c>
      <c r="BD366">
        <v>105.164741151724</v>
      </c>
      <c r="BE366">
        <v>101.657965764032</v>
      </c>
      <c r="BF366">
        <v>83.825591752010894</v>
      </c>
      <c r="BG366">
        <v>73.672544113964193</v>
      </c>
      <c r="BH366">
        <v>80.271457537703796</v>
      </c>
      <c r="BI366">
        <v>89.766739272766102</v>
      </c>
      <c r="BJ366">
        <f t="shared" si="17"/>
        <v>88.854441104590919</v>
      </c>
      <c r="BK366">
        <f t="shared" si="16"/>
        <v>85.209075702783537</v>
      </c>
      <c r="BL366">
        <v>101.945068842745</v>
      </c>
    </row>
    <row r="367" spans="1:64" x14ac:dyDescent="0.35">
      <c r="A367">
        <v>365</v>
      </c>
      <c r="B367" s="1">
        <v>42770</v>
      </c>
      <c r="C367" t="s">
        <v>376</v>
      </c>
      <c r="D367">
        <v>115.29982273259</v>
      </c>
      <c r="E367">
        <v>115.51133007088799</v>
      </c>
      <c r="F367">
        <v>116.634900969086</v>
      </c>
      <c r="G367">
        <v>110.854101457662</v>
      </c>
      <c r="H367">
        <v>106.70193959717599</v>
      </c>
      <c r="I367">
        <v>110.76265869702</v>
      </c>
      <c r="J367">
        <v>115.985581999715</v>
      </c>
      <c r="K367">
        <v>124.01761955202301</v>
      </c>
      <c r="L367">
        <v>127.136606210842</v>
      </c>
      <c r="M367">
        <v>146.30406669734299</v>
      </c>
      <c r="N367">
        <v>150.572276971718</v>
      </c>
      <c r="O367">
        <v>150.950584585141</v>
      </c>
      <c r="P367">
        <v>138.20702249772199</v>
      </c>
      <c r="Q367">
        <v>153.49218777087799</v>
      </c>
      <c r="R367">
        <v>142.284459521005</v>
      </c>
      <c r="S367">
        <v>148.61010920313001</v>
      </c>
      <c r="T367">
        <v>154.984074128803</v>
      </c>
      <c r="U367">
        <v>142.62682560033201</v>
      </c>
      <c r="V367">
        <v>121.856602565226</v>
      </c>
      <c r="W367">
        <v>109.98797648215699</v>
      </c>
      <c r="X367">
        <v>113.65560360151601</v>
      </c>
      <c r="Y367">
        <v>107.534924676863</v>
      </c>
      <c r="Z367">
        <v>105.691420327296</v>
      </c>
      <c r="AA367">
        <v>106.106861823423</v>
      </c>
      <c r="AB367">
        <v>107.068776591109</v>
      </c>
      <c r="AC367">
        <v>104.523499984377</v>
      </c>
      <c r="AD367">
        <v>98.305359078243796</v>
      </c>
      <c r="AE367">
        <v>105.912398172633</v>
      </c>
      <c r="AF367">
        <v>112.19943482529899</v>
      </c>
      <c r="AG367">
        <v>112.48079830411</v>
      </c>
      <c r="AH367">
        <v>112.098729833489</v>
      </c>
      <c r="AI367">
        <v>118.17789438374299</v>
      </c>
      <c r="AJ367">
        <v>121.105825558413</v>
      </c>
      <c r="AK367">
        <v>110.302631519071</v>
      </c>
      <c r="AL367">
        <v>103.946430855019</v>
      </c>
      <c r="AM367">
        <v>107.05404714309</v>
      </c>
      <c r="AN367">
        <v>113.881240271341</v>
      </c>
      <c r="AO367">
        <v>109.88732141708</v>
      </c>
      <c r="AP367">
        <v>116.58191225744299</v>
      </c>
      <c r="AQ367">
        <v>109.556144453404</v>
      </c>
      <c r="AR367">
        <v>106.66519939559301</v>
      </c>
      <c r="AS367">
        <v>116.807434178516</v>
      </c>
      <c r="AT367">
        <v>105.246450297387</v>
      </c>
      <c r="AU367">
        <v>95.151712247179503</v>
      </c>
      <c r="AV367">
        <v>107.733000487545</v>
      </c>
      <c r="AW367">
        <v>106.795491474524</v>
      </c>
      <c r="AX367">
        <v>111.18872271549699</v>
      </c>
      <c r="AY367">
        <v>88.919508649057207</v>
      </c>
      <c r="AZ367">
        <v>97.806568001303205</v>
      </c>
      <c r="BA367">
        <v>114.048145895329</v>
      </c>
      <c r="BB367">
        <v>109.574268941536</v>
      </c>
      <c r="BC367">
        <v>113.17299326136499</v>
      </c>
      <c r="BD367">
        <v>125.52726084927799</v>
      </c>
      <c r="BE367">
        <v>104.511373194497</v>
      </c>
      <c r="BF367">
        <v>104.68460529071901</v>
      </c>
      <c r="BG367">
        <v>104.378132258985</v>
      </c>
      <c r="BH367">
        <v>97.095783737153496</v>
      </c>
      <c r="BI367">
        <v>113.876899616111</v>
      </c>
      <c r="BJ367">
        <f t="shared" si="17"/>
        <v>115.89716470481022</v>
      </c>
      <c r="BK367">
        <f t="shared" si="16"/>
        <v>112.25179930300284</v>
      </c>
      <c r="BL367">
        <v>103.558371405375</v>
      </c>
    </row>
    <row r="368" spans="1:64" x14ac:dyDescent="0.35">
      <c r="A368">
        <v>366</v>
      </c>
      <c r="B368" s="1">
        <v>42779</v>
      </c>
      <c r="C368" t="s">
        <v>78</v>
      </c>
      <c r="D368">
        <v>90.920072315769403</v>
      </c>
      <c r="E368">
        <v>95.057628462031403</v>
      </c>
      <c r="F368">
        <v>92.016946865609</v>
      </c>
      <c r="G368">
        <v>89.579202202861197</v>
      </c>
      <c r="H368">
        <v>88.1778643532448</v>
      </c>
      <c r="I368">
        <v>89.274316338919206</v>
      </c>
      <c r="J368">
        <v>97.654178915582406</v>
      </c>
      <c r="K368">
        <v>97.4129324298477</v>
      </c>
      <c r="L368">
        <v>110.663726567061</v>
      </c>
      <c r="M368">
        <v>117.694063413679</v>
      </c>
      <c r="N368">
        <v>129.85417389073001</v>
      </c>
      <c r="O368">
        <v>124.83963176079401</v>
      </c>
      <c r="P368">
        <v>112.590972298853</v>
      </c>
      <c r="Q368">
        <v>122.72218089363599</v>
      </c>
      <c r="R368">
        <v>113.120897307308</v>
      </c>
      <c r="S368">
        <v>114.01555964196299</v>
      </c>
      <c r="T368">
        <v>125.47324129707501</v>
      </c>
      <c r="U368">
        <v>105.982856787041</v>
      </c>
      <c r="V368">
        <v>96.176042757482094</v>
      </c>
      <c r="W368">
        <v>91.631852829109107</v>
      </c>
      <c r="X368">
        <v>82.6511160999396</v>
      </c>
      <c r="Y368">
        <v>88.765178170369495</v>
      </c>
      <c r="Z368">
        <v>87.122507220987103</v>
      </c>
      <c r="AA368">
        <v>79.136553414243906</v>
      </c>
      <c r="AB368">
        <v>84.611762518494302</v>
      </c>
      <c r="AC368">
        <v>90.555302364438006</v>
      </c>
      <c r="AD368">
        <v>69.326741312703106</v>
      </c>
      <c r="AE368">
        <v>84.568958893199706</v>
      </c>
      <c r="AF368">
        <v>78.133103607436794</v>
      </c>
      <c r="AG368">
        <v>88.432435326507004</v>
      </c>
      <c r="AH368">
        <v>83.604447369555999</v>
      </c>
      <c r="AI368">
        <v>103.09263384998199</v>
      </c>
      <c r="AJ368">
        <v>98.232026626664705</v>
      </c>
      <c r="AK368">
        <v>89.966596256633807</v>
      </c>
      <c r="AL368">
        <v>82.142075609923594</v>
      </c>
      <c r="AM368">
        <v>81.877303827623805</v>
      </c>
      <c r="AN368">
        <v>90.767296081520101</v>
      </c>
      <c r="AO368">
        <v>83.712082527892505</v>
      </c>
      <c r="AP368">
        <v>93.405004563138405</v>
      </c>
      <c r="AQ368">
        <v>89.467674664121304</v>
      </c>
      <c r="AR368">
        <v>83.130106526797505</v>
      </c>
      <c r="AS368">
        <v>88.280005448863605</v>
      </c>
      <c r="AT368">
        <v>82.0560001052487</v>
      </c>
      <c r="AU368">
        <v>70.511648959609403</v>
      </c>
      <c r="AV368">
        <v>84.5113994897455</v>
      </c>
      <c r="AW368">
        <v>80.278860398974203</v>
      </c>
      <c r="AX368">
        <v>83.612925452973997</v>
      </c>
      <c r="AY368">
        <v>65.201950568019299</v>
      </c>
      <c r="AZ368">
        <v>69.743219091676806</v>
      </c>
      <c r="BA368">
        <v>89.2412861493831</v>
      </c>
      <c r="BB368">
        <v>88.035042437251505</v>
      </c>
      <c r="BC368">
        <v>87.043205371144197</v>
      </c>
      <c r="BD368">
        <v>102.284638793311</v>
      </c>
      <c r="BE368">
        <v>88.171036972343302</v>
      </c>
      <c r="BF368">
        <v>79.756255282422202</v>
      </c>
      <c r="BG368">
        <v>77.501185274605504</v>
      </c>
      <c r="BH368">
        <v>82.907708414641505</v>
      </c>
      <c r="BI368">
        <v>86.456377547857898</v>
      </c>
      <c r="BJ368">
        <f t="shared" si="17"/>
        <v>91.778482653773125</v>
      </c>
      <c r="BK368">
        <f t="shared" si="16"/>
        <v>88.133117251965743</v>
      </c>
      <c r="BL368">
        <v>103.96894115571401</v>
      </c>
    </row>
    <row r="369" spans="1:64" x14ac:dyDescent="0.35">
      <c r="A369">
        <v>367</v>
      </c>
      <c r="B369" s="1">
        <v>42786</v>
      </c>
      <c r="C369" t="s">
        <v>377</v>
      </c>
      <c r="D369">
        <v>162.20692455083</v>
      </c>
      <c r="E369">
        <v>163.84401431912201</v>
      </c>
      <c r="F369">
        <v>159.837333514075</v>
      </c>
      <c r="G369">
        <v>149.274639036851</v>
      </c>
      <c r="H369">
        <v>136.12957135393</v>
      </c>
      <c r="I369">
        <v>132.91116296658399</v>
      </c>
      <c r="J369">
        <v>120.892403003301</v>
      </c>
      <c r="K369">
        <v>120.98887222072599</v>
      </c>
      <c r="L369">
        <v>134.23665230352799</v>
      </c>
      <c r="M369">
        <v>144.41263591953299</v>
      </c>
      <c r="N369">
        <v>152.90360408506501</v>
      </c>
      <c r="O369">
        <v>153.864098333659</v>
      </c>
      <c r="P369">
        <v>139.90398842514901</v>
      </c>
      <c r="Q369">
        <v>154.252609057119</v>
      </c>
      <c r="R369">
        <v>147.977414035381</v>
      </c>
      <c r="S369">
        <v>147.99816020024801</v>
      </c>
      <c r="T369">
        <v>152.86700332221599</v>
      </c>
      <c r="U369">
        <v>133.22762697444401</v>
      </c>
      <c r="V369">
        <v>123.756783790493</v>
      </c>
      <c r="W369">
        <v>107.647691172378</v>
      </c>
      <c r="X369">
        <v>111.630388980471</v>
      </c>
      <c r="Y369">
        <v>112.786073326634</v>
      </c>
      <c r="Z369">
        <v>102.400989567747</v>
      </c>
      <c r="AA369">
        <v>105.7650494543</v>
      </c>
      <c r="AB369">
        <v>106.230723818968</v>
      </c>
      <c r="AC369">
        <v>102.456884973755</v>
      </c>
      <c r="AD369">
        <v>99.196295748466198</v>
      </c>
      <c r="AE369">
        <v>110.424618427014</v>
      </c>
      <c r="AF369">
        <v>107.57232482004299</v>
      </c>
      <c r="AG369">
        <v>109.965096611595</v>
      </c>
      <c r="AH369">
        <v>106.948300960168</v>
      </c>
      <c r="AI369">
        <v>119.96704902335</v>
      </c>
      <c r="AJ369">
        <v>120.152417341161</v>
      </c>
      <c r="AK369">
        <v>111.121969625105</v>
      </c>
      <c r="AL369">
        <v>105.505536246868</v>
      </c>
      <c r="AM369">
        <v>105.446243986008</v>
      </c>
      <c r="AN369">
        <v>109.169920089238</v>
      </c>
      <c r="AO369">
        <v>110.473971119624</v>
      </c>
      <c r="AP369">
        <v>114.505336138415</v>
      </c>
      <c r="AQ369">
        <v>112.57650280159299</v>
      </c>
      <c r="AR369">
        <v>105.00983973796301</v>
      </c>
      <c r="AS369">
        <v>112.945034321484</v>
      </c>
      <c r="AT369">
        <v>107.13526604732</v>
      </c>
      <c r="AU369">
        <v>95.008912201530094</v>
      </c>
      <c r="AV369">
        <v>109.45764196307201</v>
      </c>
      <c r="AW369">
        <v>104.624471021871</v>
      </c>
      <c r="AX369">
        <v>110.680409837228</v>
      </c>
      <c r="AY369">
        <v>87.680896425930797</v>
      </c>
      <c r="AZ369">
        <v>98.350162543586293</v>
      </c>
      <c r="BA369">
        <v>117.71037968060099</v>
      </c>
      <c r="BB369">
        <v>114.05157818741201</v>
      </c>
      <c r="BC369">
        <v>106.529264498662</v>
      </c>
      <c r="BD369">
        <v>128.583105092046</v>
      </c>
      <c r="BE369">
        <v>115.073798936668</v>
      </c>
      <c r="BF369">
        <v>106.791336761294</v>
      </c>
      <c r="BG369">
        <v>102.94871118399401</v>
      </c>
      <c r="BH369">
        <v>109.928104958337</v>
      </c>
      <c r="BI369">
        <v>114.87717434956799</v>
      </c>
      <c r="BJ369">
        <f t="shared" si="17"/>
        <v>120.18646498954695</v>
      </c>
      <c r="BK369">
        <f t="shared" si="16"/>
        <v>116.54109958773957</v>
      </c>
      <c r="BL369">
        <v>104.19778683079601</v>
      </c>
    </row>
    <row r="370" spans="1:64" x14ac:dyDescent="0.35">
      <c r="A370">
        <v>368</v>
      </c>
      <c r="B370" s="1">
        <v>42794</v>
      </c>
      <c r="C370" t="s">
        <v>378</v>
      </c>
      <c r="D370">
        <v>154.455601054265</v>
      </c>
      <c r="E370">
        <v>158.766876929988</v>
      </c>
      <c r="F370">
        <v>164.80324928071201</v>
      </c>
      <c r="G370">
        <v>153.96795978066601</v>
      </c>
      <c r="H370">
        <v>140.04915848482401</v>
      </c>
      <c r="I370">
        <v>134.272259311299</v>
      </c>
      <c r="J370">
        <v>124.975306770743</v>
      </c>
      <c r="K370">
        <v>123.42273415534601</v>
      </c>
      <c r="P370">
        <v>136.11661501586201</v>
      </c>
      <c r="Q370">
        <v>157.17379763416099</v>
      </c>
      <c r="R370">
        <v>162.10750934160001</v>
      </c>
      <c r="S370">
        <v>173.26231174360299</v>
      </c>
      <c r="T370">
        <v>185.10399811708501</v>
      </c>
      <c r="U370">
        <v>173.65033981210601</v>
      </c>
      <c r="V370">
        <v>159.43651331732801</v>
      </c>
      <c r="W370">
        <v>164.19730537672899</v>
      </c>
      <c r="X370">
        <v>133.79115216519801</v>
      </c>
      <c r="Y370">
        <v>118.433975740164</v>
      </c>
      <c r="Z370">
        <v>112.68379996676001</v>
      </c>
      <c r="AA370">
        <v>113.028822047939</v>
      </c>
      <c r="AB370">
        <v>110.83573560668999</v>
      </c>
      <c r="AC370">
        <v>114.465318295354</v>
      </c>
      <c r="AH370">
        <v>100.649019980798</v>
      </c>
      <c r="AI370">
        <v>114.998890259691</v>
      </c>
      <c r="AJ370">
        <v>116.751122875082</v>
      </c>
      <c r="AK370">
        <v>106.99282426724299</v>
      </c>
      <c r="AL370">
        <v>102.28436556363</v>
      </c>
      <c r="AM370">
        <v>115.02061350977399</v>
      </c>
      <c r="AN370">
        <v>113.755368973977</v>
      </c>
      <c r="AO370">
        <v>116.376929477103</v>
      </c>
      <c r="AP370">
        <v>120.737001597695</v>
      </c>
      <c r="AQ370">
        <v>114.13037398705001</v>
      </c>
      <c r="AR370">
        <v>108.186204508142</v>
      </c>
      <c r="AX370">
        <v>95.678353767136102</v>
      </c>
      <c r="AY370">
        <v>78.666630274821898</v>
      </c>
      <c r="AZ370">
        <v>86.582960803724603</v>
      </c>
      <c r="BA370">
        <v>102.752582397198</v>
      </c>
      <c r="BB370">
        <v>104.603066774746</v>
      </c>
      <c r="BC370">
        <v>112.909557992039</v>
      </c>
      <c r="BD370">
        <v>129.117647414174</v>
      </c>
      <c r="BE370">
        <v>115.02591923451099</v>
      </c>
      <c r="BF370">
        <v>112.11537663375501</v>
      </c>
      <c r="BJ370">
        <f t="shared" si="17"/>
        <v>127.05559881525508</v>
      </c>
      <c r="BK370">
        <f t="shared" si="16"/>
        <v>123.4102334134477</v>
      </c>
      <c r="BL370">
        <v>104.392297109854</v>
      </c>
    </row>
    <row r="371" spans="1:64" x14ac:dyDescent="0.35">
      <c r="A371">
        <v>369</v>
      </c>
      <c r="B371" s="1">
        <v>42803</v>
      </c>
      <c r="C371" t="s">
        <v>326</v>
      </c>
      <c r="U371">
        <v>174.81058169252501</v>
      </c>
      <c r="V371">
        <v>173.513771607335</v>
      </c>
      <c r="W371">
        <v>179.53635773218099</v>
      </c>
      <c r="X371">
        <v>183.99697100287801</v>
      </c>
      <c r="Y371">
        <v>188.97754699782601</v>
      </c>
      <c r="Z371">
        <v>180.86226282754799</v>
      </c>
      <c r="AA371">
        <v>169.094583592888</v>
      </c>
      <c r="AB371">
        <v>166.60387980264599</v>
      </c>
      <c r="AC371">
        <v>149.568153878987</v>
      </c>
      <c r="AD371">
        <v>143.58469059071999</v>
      </c>
      <c r="AE371">
        <v>146.41444413650601</v>
      </c>
      <c r="AQ371">
        <v>90.972918198702601</v>
      </c>
      <c r="AR371">
        <v>90.4599124506707</v>
      </c>
      <c r="AS371">
        <v>93.898433865844893</v>
      </c>
      <c r="AT371">
        <v>90.884133118406496</v>
      </c>
      <c r="BB371">
        <v>99.171059205961399</v>
      </c>
      <c r="BC371">
        <v>98.502685278629798</v>
      </c>
      <c r="BD371">
        <v>100.45266352555301</v>
      </c>
      <c r="BE371">
        <v>90.577553071332602</v>
      </c>
      <c r="BF371">
        <v>81.073894468766795</v>
      </c>
      <c r="BG371">
        <v>80.945811596662097</v>
      </c>
      <c r="BH371">
        <v>89.355259253367393</v>
      </c>
      <c r="BJ371">
        <f t="shared" si="17"/>
        <v>130.14807126799721</v>
      </c>
      <c r="BK371">
        <f t="shared" si="16"/>
        <v>126.50270586618983</v>
      </c>
      <c r="BL371">
        <v>104.487748789943</v>
      </c>
    </row>
    <row r="372" spans="1:64" x14ac:dyDescent="0.35">
      <c r="A372">
        <v>370</v>
      </c>
      <c r="B372" s="1">
        <v>42810</v>
      </c>
      <c r="C372" t="s">
        <v>379</v>
      </c>
      <c r="E372">
        <v>118.104895079035</v>
      </c>
      <c r="F372">
        <v>124.106735744397</v>
      </c>
      <c r="G372">
        <v>119.485173946961</v>
      </c>
      <c r="H372">
        <v>107.031926470082</v>
      </c>
      <c r="I372">
        <v>108.60750179268599</v>
      </c>
      <c r="J372">
        <v>110.449357680849</v>
      </c>
      <c r="K372">
        <v>104.309110525279</v>
      </c>
      <c r="L372">
        <v>115.74619715343501</v>
      </c>
      <c r="M372">
        <v>131.53500891499101</v>
      </c>
      <c r="N372">
        <v>142.47347501184299</v>
      </c>
      <c r="O372">
        <v>140.95060333635101</v>
      </c>
      <c r="P372">
        <v>139.23782073409799</v>
      </c>
      <c r="V372">
        <v>162.41735747080699</v>
      </c>
      <c r="W372">
        <v>167.17669703288499</v>
      </c>
      <c r="X372">
        <v>175.01972776583301</v>
      </c>
      <c r="Y372">
        <v>175.26093265143001</v>
      </c>
      <c r="Z372">
        <v>167.38487353258299</v>
      </c>
      <c r="AA372">
        <v>165.26096417715101</v>
      </c>
      <c r="AB372">
        <v>166.76330006702901</v>
      </c>
      <c r="AC372">
        <v>158.66285365428001</v>
      </c>
      <c r="AD372">
        <v>153.91981132772199</v>
      </c>
      <c r="AE372">
        <v>158.13412824780201</v>
      </c>
      <c r="AF372">
        <v>140.76622015581199</v>
      </c>
      <c r="AG372">
        <v>117.44893504460499</v>
      </c>
      <c r="AH372">
        <v>100.968258140008</v>
      </c>
      <c r="AL372">
        <v>85.259307236522005</v>
      </c>
      <c r="AM372">
        <v>82.215057652716595</v>
      </c>
      <c r="AN372">
        <v>87.615043041180101</v>
      </c>
      <c r="AO372">
        <v>85.465051335441899</v>
      </c>
      <c r="AP372">
        <v>91.413406978085405</v>
      </c>
      <c r="AQ372">
        <v>89.389879254681205</v>
      </c>
      <c r="AR372">
        <v>91.889140264233902</v>
      </c>
      <c r="AS372">
        <v>97.279651774430803</v>
      </c>
      <c r="AT372">
        <v>91.110136889016403</v>
      </c>
      <c r="AU372">
        <v>81.116393273568505</v>
      </c>
      <c r="AV372">
        <v>92.761412020299403</v>
      </c>
      <c r="AW372">
        <v>90.876180013854906</v>
      </c>
      <c r="AX372">
        <v>94.930441268621394</v>
      </c>
      <c r="BB372">
        <v>87.618286713853493</v>
      </c>
      <c r="BC372">
        <v>86.737489210682099</v>
      </c>
      <c r="BD372">
        <v>98.056480807518497</v>
      </c>
      <c r="BE372">
        <v>94.102598401095804</v>
      </c>
      <c r="BF372">
        <v>90.0962149963527</v>
      </c>
      <c r="BG372">
        <v>90.743879700277404</v>
      </c>
      <c r="BH372">
        <v>81.849720740555</v>
      </c>
      <c r="BI372">
        <v>100.561186039823</v>
      </c>
      <c r="BJ372">
        <f t="shared" si="17"/>
        <v>116.57193094066876</v>
      </c>
      <c r="BK372">
        <f t="shared" si="16"/>
        <v>112.92656553886138</v>
      </c>
      <c r="BL372">
        <v>105.13647887314301</v>
      </c>
    </row>
    <row r="373" spans="1:64" x14ac:dyDescent="0.35">
      <c r="A373">
        <v>371</v>
      </c>
      <c r="B373" s="1">
        <v>42811</v>
      </c>
      <c r="C373" t="s">
        <v>192</v>
      </c>
      <c r="D373">
        <v>113.75244248299499</v>
      </c>
      <c r="E373">
        <v>111.90124130121499</v>
      </c>
      <c r="F373">
        <v>118.62463387955199</v>
      </c>
      <c r="G373">
        <v>112.56831517323199</v>
      </c>
      <c r="H373">
        <v>100.637230866195</v>
      </c>
      <c r="I373">
        <v>98.703364418490494</v>
      </c>
      <c r="J373">
        <v>94.782013952705697</v>
      </c>
      <c r="K373">
        <v>89.468847948202693</v>
      </c>
      <c r="L373">
        <v>98.213793347872297</v>
      </c>
      <c r="M373">
        <v>114.17291558807101</v>
      </c>
      <c r="N373">
        <v>123.481153520158</v>
      </c>
      <c r="O373">
        <v>124.002344480578</v>
      </c>
      <c r="P373">
        <v>119.44551863448601</v>
      </c>
      <c r="Q373">
        <v>131.61389927959999</v>
      </c>
      <c r="R373">
        <v>143.33194770335001</v>
      </c>
      <c r="S373">
        <v>147.929301538397</v>
      </c>
      <c r="T373">
        <v>154.117898596798</v>
      </c>
      <c r="U373">
        <v>149.71012671036101</v>
      </c>
      <c r="V373">
        <v>153.64186103501299</v>
      </c>
      <c r="W373">
        <v>156.13646426768199</v>
      </c>
      <c r="X373">
        <v>165.90141807952099</v>
      </c>
      <c r="Y373">
        <v>167.581329434059</v>
      </c>
      <c r="Z373">
        <v>159.18985018851001</v>
      </c>
      <c r="AA373">
        <v>156.83833300168001</v>
      </c>
      <c r="AB373">
        <v>155.23317939442799</v>
      </c>
      <c r="AC373">
        <v>144.679098712685</v>
      </c>
      <c r="AD373">
        <v>145.220055049444</v>
      </c>
      <c r="AE373">
        <v>140.658592448305</v>
      </c>
      <c r="AF373">
        <v>126.01746927866699</v>
      </c>
      <c r="AG373">
        <v>98.5541187408989</v>
      </c>
      <c r="AH373">
        <v>82.406818038948899</v>
      </c>
      <c r="AI373">
        <v>92.050750181859101</v>
      </c>
      <c r="AJ373">
        <v>91.272266625096194</v>
      </c>
      <c r="AK373">
        <v>91.493613947964107</v>
      </c>
      <c r="AL373">
        <v>83.489712001451906</v>
      </c>
      <c r="AM373">
        <v>80.794489315924494</v>
      </c>
      <c r="AN373">
        <v>80.503850380826904</v>
      </c>
      <c r="AO373">
        <v>84.797812583931503</v>
      </c>
      <c r="AP373">
        <v>90.170943209525902</v>
      </c>
      <c r="AQ373">
        <v>81.089831884469604</v>
      </c>
      <c r="AR373">
        <v>76.612193864627102</v>
      </c>
      <c r="AS373">
        <v>82.506815689393093</v>
      </c>
      <c r="AT373">
        <v>81.163204651951204</v>
      </c>
      <c r="AU373">
        <v>66.111760104441501</v>
      </c>
      <c r="AV373">
        <v>81.249105598558501</v>
      </c>
      <c r="AW373">
        <v>81.123401611221695</v>
      </c>
      <c r="AX373">
        <v>78.651398462087101</v>
      </c>
      <c r="AY373">
        <v>64.326063078590195</v>
      </c>
      <c r="AZ373">
        <v>64.863093592756996</v>
      </c>
      <c r="BA373">
        <v>83.542713059476895</v>
      </c>
      <c r="BB373">
        <v>79.8549485477605</v>
      </c>
      <c r="BC373">
        <v>89.094658557808202</v>
      </c>
      <c r="BD373">
        <v>91.824941557602799</v>
      </c>
      <c r="BE373">
        <v>84.4714137615467</v>
      </c>
      <c r="BF373">
        <v>81.304471562518501</v>
      </c>
      <c r="BG373">
        <v>73.0145452327409</v>
      </c>
      <c r="BH373">
        <v>78.590116387373001</v>
      </c>
      <c r="BI373">
        <v>89.212013132874901</v>
      </c>
      <c r="BJ373">
        <f t="shared" si="17"/>
        <v>106.92578802890485</v>
      </c>
      <c r="BK373">
        <f t="shared" si="16"/>
        <v>103.28042262709747</v>
      </c>
      <c r="BL373">
        <v>106.055790412192</v>
      </c>
    </row>
    <row r="374" spans="1:64" x14ac:dyDescent="0.35">
      <c r="A374">
        <v>372</v>
      </c>
      <c r="B374" s="1">
        <v>42811</v>
      </c>
      <c r="C374" t="s">
        <v>380</v>
      </c>
      <c r="D374">
        <v>126.493337945682</v>
      </c>
      <c r="E374">
        <v>124.45435558088001</v>
      </c>
      <c r="F374">
        <v>131.32926043806299</v>
      </c>
      <c r="G374">
        <v>128.20043526537901</v>
      </c>
      <c r="H374">
        <v>117.117187612574</v>
      </c>
      <c r="I374">
        <v>114.61511184054299</v>
      </c>
      <c r="J374">
        <v>113.284328232269</v>
      </c>
      <c r="K374">
        <v>106.987428076337</v>
      </c>
      <c r="L374">
        <v>114.04638402992801</v>
      </c>
      <c r="M374">
        <v>127.42591965022901</v>
      </c>
      <c r="N374">
        <v>136.866020983287</v>
      </c>
      <c r="O374">
        <v>137.353945195546</v>
      </c>
      <c r="P374">
        <v>134.71557926346799</v>
      </c>
      <c r="Q374">
        <v>146.56417812173299</v>
      </c>
      <c r="R374">
        <v>150.73254648714399</v>
      </c>
      <c r="S374">
        <v>160.43678917029899</v>
      </c>
      <c r="T374">
        <v>171.062995974768</v>
      </c>
      <c r="U374">
        <v>165.804438835713</v>
      </c>
      <c r="V374">
        <v>166.20718428857299</v>
      </c>
      <c r="W374">
        <v>172.69646168325099</v>
      </c>
      <c r="X374">
        <v>180.20022400352701</v>
      </c>
      <c r="Y374">
        <v>184.90824984154401</v>
      </c>
      <c r="Z374">
        <v>181.63324924924601</v>
      </c>
      <c r="AA374">
        <v>176.49589478496799</v>
      </c>
      <c r="AB374">
        <v>177.72397757812399</v>
      </c>
      <c r="AC374">
        <v>171.87088372969501</v>
      </c>
      <c r="AD374">
        <v>160.44930770632999</v>
      </c>
      <c r="AE374">
        <v>160.37849534401499</v>
      </c>
      <c r="AF374">
        <v>145.96466663633601</v>
      </c>
      <c r="AG374">
        <v>130.32598769103501</v>
      </c>
      <c r="AH374">
        <v>106.406798395862</v>
      </c>
      <c r="AI374">
        <v>111.69277407446501</v>
      </c>
      <c r="AJ374">
        <v>108.239826202564</v>
      </c>
      <c r="AK374">
        <v>104.204310994388</v>
      </c>
      <c r="AL374">
        <v>99.303489198153699</v>
      </c>
      <c r="AM374">
        <v>97.440608790677402</v>
      </c>
      <c r="AN374">
        <v>98.691005298875695</v>
      </c>
      <c r="AO374">
        <v>99.170377622866397</v>
      </c>
      <c r="AP374">
        <v>107.789025711232</v>
      </c>
      <c r="AQ374">
        <v>101.21074170495901</v>
      </c>
      <c r="AR374">
        <v>96.944198846622598</v>
      </c>
      <c r="AS374">
        <v>104.31118930871099</v>
      </c>
      <c r="AT374">
        <v>96.109601335066202</v>
      </c>
      <c r="AU374">
        <v>85.502321603781198</v>
      </c>
      <c r="AV374">
        <v>98.737035170458995</v>
      </c>
      <c r="AW374">
        <v>98.281438306957597</v>
      </c>
      <c r="AX374">
        <v>98.935030500073097</v>
      </c>
      <c r="AY374">
        <v>82.435180374219598</v>
      </c>
      <c r="AZ374">
        <v>84.280617593964706</v>
      </c>
      <c r="BA374">
        <v>104.11320463262901</v>
      </c>
      <c r="BB374">
        <v>102.29194136317901</v>
      </c>
      <c r="BC374">
        <v>106.719771950743</v>
      </c>
      <c r="BD374">
        <v>117.24443211557001</v>
      </c>
      <c r="BE374">
        <v>111.96938922703001</v>
      </c>
      <c r="BF374">
        <v>106.916430416862</v>
      </c>
      <c r="BG374">
        <v>101.96786114119401</v>
      </c>
      <c r="BH374">
        <v>101.218448168994</v>
      </c>
      <c r="BI374">
        <v>115.149766543746</v>
      </c>
      <c r="BJ374">
        <f t="shared" si="17"/>
        <v>125.23485589369537</v>
      </c>
      <c r="BK374">
        <f t="shared" si="16"/>
        <v>121.58949049188799</v>
      </c>
      <c r="BL374">
        <v>106.40052472046099</v>
      </c>
    </row>
    <row r="375" spans="1:64" x14ac:dyDescent="0.35">
      <c r="A375">
        <v>373</v>
      </c>
      <c r="B375" s="1">
        <v>42827</v>
      </c>
      <c r="C375" t="s">
        <v>199</v>
      </c>
      <c r="D375">
        <v>66.3255695424603</v>
      </c>
      <c r="E375">
        <v>66.027158520342695</v>
      </c>
      <c r="F375">
        <v>76.666086644129393</v>
      </c>
      <c r="G375">
        <v>66.358180504909299</v>
      </c>
      <c r="H375">
        <v>61.970864106309399</v>
      </c>
      <c r="I375">
        <v>63.990456726532599</v>
      </c>
      <c r="J375">
        <v>63.9067019476037</v>
      </c>
      <c r="K375">
        <v>61.191873894604797</v>
      </c>
      <c r="L375">
        <v>74.825312026926397</v>
      </c>
      <c r="M375">
        <v>84.544141793990207</v>
      </c>
      <c r="N375">
        <v>92.868128322014201</v>
      </c>
      <c r="O375">
        <v>88.6005587737518</v>
      </c>
      <c r="P375">
        <v>86.114337269375795</v>
      </c>
      <c r="Q375">
        <v>103.93706217073699</v>
      </c>
      <c r="R375">
        <v>104.56712536087799</v>
      </c>
      <c r="S375">
        <v>108.665055288175</v>
      </c>
      <c r="T375">
        <v>115.231194094801</v>
      </c>
      <c r="U375">
        <v>112.408773007523</v>
      </c>
      <c r="V375">
        <v>115.628723696607</v>
      </c>
      <c r="W375">
        <v>115.02058299545</v>
      </c>
      <c r="X375">
        <v>117.386740734032</v>
      </c>
      <c r="Y375">
        <v>124.09485893082299</v>
      </c>
      <c r="Z375">
        <v>117.915465704222</v>
      </c>
      <c r="AA375">
        <v>111.762179518873</v>
      </c>
      <c r="AB375">
        <v>107.24028918589801</v>
      </c>
      <c r="AC375">
        <v>94.492538686865998</v>
      </c>
      <c r="AD375">
        <v>99.342731097131605</v>
      </c>
      <c r="AE375">
        <v>90.540827352262198</v>
      </c>
      <c r="AF375">
        <v>83.677150171597603</v>
      </c>
      <c r="AG375">
        <v>71.908821157532103</v>
      </c>
      <c r="AH375">
        <v>61.250112482218498</v>
      </c>
      <c r="AI375">
        <v>66.4375100776289</v>
      </c>
      <c r="AJ375">
        <v>61.195144862922803</v>
      </c>
      <c r="AK375">
        <v>60.191475465099302</v>
      </c>
      <c r="AL375">
        <v>48.579206844037103</v>
      </c>
      <c r="AM375">
        <v>51.763723018306003</v>
      </c>
      <c r="AN375">
        <v>49.686923737382102</v>
      </c>
      <c r="AO375">
        <v>51.592988761618699</v>
      </c>
      <c r="AP375">
        <v>58.498268435465199</v>
      </c>
      <c r="AQ375">
        <v>50.864458303247403</v>
      </c>
      <c r="AR375">
        <v>49.133343512385601</v>
      </c>
      <c r="AS375">
        <v>51.186504773544698</v>
      </c>
      <c r="AT375">
        <v>47.590574704150399</v>
      </c>
      <c r="AU375">
        <v>38.220857236426703</v>
      </c>
      <c r="AV375">
        <v>50.1212395907489</v>
      </c>
      <c r="AW375">
        <v>45.996318370370197</v>
      </c>
      <c r="AX375">
        <v>46.6617957835807</v>
      </c>
      <c r="AY375">
        <v>36.915366150397602</v>
      </c>
      <c r="AZ375">
        <v>37.702179450764199</v>
      </c>
      <c r="BA375">
        <v>58.766099409867401</v>
      </c>
      <c r="BB375">
        <v>50.0803660731194</v>
      </c>
      <c r="BC375">
        <v>60.0769433951832</v>
      </c>
      <c r="BD375">
        <v>60.023536485513802</v>
      </c>
      <c r="BE375">
        <v>49.575069063277297</v>
      </c>
      <c r="BF375">
        <v>58.880246514078401</v>
      </c>
      <c r="BG375">
        <v>48.468505217282598</v>
      </c>
      <c r="BH375">
        <v>38.875627827232002</v>
      </c>
      <c r="BI375">
        <v>50.676887195287598</v>
      </c>
      <c r="BJ375">
        <f t="shared" si="17"/>
        <v>72.176220033922291</v>
      </c>
      <c r="BK375">
        <f t="shared" si="16"/>
        <v>68.530854632114909</v>
      </c>
      <c r="BL375">
        <v>106.132341396322</v>
      </c>
    </row>
    <row r="376" spans="1:64" x14ac:dyDescent="0.35">
      <c r="A376">
        <v>374</v>
      </c>
      <c r="B376" s="1">
        <v>42834</v>
      </c>
      <c r="C376" t="s">
        <v>293</v>
      </c>
      <c r="AC376">
        <v>139.90958133679499</v>
      </c>
      <c r="AD376">
        <v>137.959881640086</v>
      </c>
      <c r="AE376">
        <v>136.028942547898</v>
      </c>
      <c r="AN376">
        <v>107.67944539619501</v>
      </c>
      <c r="AO376">
        <v>106.08395725090701</v>
      </c>
      <c r="AP376">
        <v>118.900402399406</v>
      </c>
      <c r="AQ376">
        <v>107.81063011120099</v>
      </c>
      <c r="AR376">
        <v>106.220746464624</v>
      </c>
      <c r="AW376">
        <v>104.68585471942301</v>
      </c>
      <c r="AX376">
        <v>102.645874260513</v>
      </c>
      <c r="AY376">
        <v>84.4888702495643</v>
      </c>
      <c r="AZ376">
        <v>87.001750557096997</v>
      </c>
      <c r="BA376">
        <v>112.26035995532</v>
      </c>
      <c r="BE376">
        <v>103.42929141366901</v>
      </c>
      <c r="BF376">
        <v>105.947400437863</v>
      </c>
      <c r="BJ376">
        <f t="shared" si="17"/>
        <v>110.73686591603743</v>
      </c>
      <c r="BK376">
        <f t="shared" si="16"/>
        <v>107.09150051423005</v>
      </c>
      <c r="BL376">
        <v>106.902788140919</v>
      </c>
    </row>
    <row r="377" spans="1:64" x14ac:dyDescent="0.35">
      <c r="A377">
        <v>375</v>
      </c>
      <c r="B377" s="1">
        <v>42835</v>
      </c>
      <c r="C377" t="s">
        <v>381</v>
      </c>
      <c r="AW377">
        <v>85.149147678605402</v>
      </c>
      <c r="AX377">
        <v>84.501321969665796</v>
      </c>
      <c r="AY377">
        <v>71.063506889508204</v>
      </c>
      <c r="AZ377">
        <v>70.404162933853996</v>
      </c>
      <c r="BA377">
        <v>95.461727327318499</v>
      </c>
      <c r="BG377">
        <v>99.159877594743605</v>
      </c>
      <c r="BH377">
        <v>85.791417284067904</v>
      </c>
      <c r="BI377">
        <v>99.987825073988802</v>
      </c>
      <c r="BJ377">
        <f t="shared" si="17"/>
        <v>86.439873343969026</v>
      </c>
      <c r="BK377">
        <f t="shared" si="16"/>
        <v>82.794507942161644</v>
      </c>
      <c r="BL377">
        <v>107.213772946129</v>
      </c>
    </row>
    <row r="378" spans="1:64" x14ac:dyDescent="0.35">
      <c r="A378">
        <v>376</v>
      </c>
      <c r="B378" s="1">
        <v>42841</v>
      </c>
      <c r="C378" t="s">
        <v>382</v>
      </c>
      <c r="D378">
        <v>96.573278715652293</v>
      </c>
      <c r="E378">
        <v>95.605708091724395</v>
      </c>
      <c r="F378">
        <v>104.40264202489701</v>
      </c>
      <c r="G378">
        <v>103.433398296707</v>
      </c>
      <c r="H378">
        <v>95.981042066104806</v>
      </c>
      <c r="I378">
        <v>97.357936549776397</v>
      </c>
      <c r="J378">
        <v>103.89100530106499</v>
      </c>
      <c r="K378">
        <v>101.63111820055001</v>
      </c>
      <c r="L378">
        <v>108.90884316978099</v>
      </c>
      <c r="M378">
        <v>121.64561398459701</v>
      </c>
      <c r="N378">
        <v>128.22774759331801</v>
      </c>
      <c r="O378">
        <v>120.653684556974</v>
      </c>
      <c r="P378">
        <v>115.245492196886</v>
      </c>
      <c r="Q378">
        <v>130.61490188463699</v>
      </c>
      <c r="R378">
        <v>135.33009635143699</v>
      </c>
      <c r="S378">
        <v>138.450013639573</v>
      </c>
      <c r="T378">
        <v>152.46832253703101</v>
      </c>
      <c r="U378">
        <v>142.832551818387</v>
      </c>
      <c r="V378">
        <v>139.95075425902201</v>
      </c>
      <c r="W378">
        <v>137.58649535234201</v>
      </c>
      <c r="X378">
        <v>143.69804664611101</v>
      </c>
      <c r="Y378">
        <v>147.88772869259901</v>
      </c>
      <c r="Z378">
        <v>143.77423815950101</v>
      </c>
      <c r="AA378">
        <v>139.62263291819099</v>
      </c>
      <c r="AB378">
        <v>139.06198419085601</v>
      </c>
      <c r="AC378">
        <v>132.6480354787</v>
      </c>
      <c r="AD378">
        <v>126.650263564127</v>
      </c>
      <c r="AE378">
        <v>124.40424312807799</v>
      </c>
      <c r="AF378">
        <v>114.004294265235</v>
      </c>
      <c r="AG378">
        <v>106.408811300972</v>
      </c>
      <c r="AH378">
        <v>99.389062113829098</v>
      </c>
      <c r="AI378">
        <v>114.265358638149</v>
      </c>
      <c r="AJ378">
        <v>109.084558303192</v>
      </c>
      <c r="AK378">
        <v>100.923101502747</v>
      </c>
      <c r="AL378">
        <v>87.908297298725401</v>
      </c>
      <c r="AM378">
        <v>86.145205272128095</v>
      </c>
      <c r="AN378">
        <v>86.965513863548594</v>
      </c>
      <c r="AO378">
        <v>96.293887133351902</v>
      </c>
      <c r="AP378">
        <v>105.18343574044501</v>
      </c>
      <c r="AQ378">
        <v>96.604615639868499</v>
      </c>
      <c r="AR378">
        <v>89.839545819307602</v>
      </c>
      <c r="AS378">
        <v>95.747379616279005</v>
      </c>
      <c r="AT378">
        <v>86.425245191978803</v>
      </c>
      <c r="AU378">
        <v>78.923939992009807</v>
      </c>
      <c r="AV378">
        <v>88.503153966480994</v>
      </c>
      <c r="AW378">
        <v>91.5624895726651</v>
      </c>
      <c r="AX378">
        <v>92.599128096602598</v>
      </c>
      <c r="AY378">
        <v>72.550488397931403</v>
      </c>
      <c r="AZ378">
        <v>74.885379792481402</v>
      </c>
      <c r="BA378">
        <v>99.392216263595103</v>
      </c>
      <c r="BB378">
        <v>97.014241066743594</v>
      </c>
      <c r="BC378">
        <v>100.110754380893</v>
      </c>
      <c r="BD378">
        <v>115.248475318925</v>
      </c>
      <c r="BE378">
        <v>93.745417186755205</v>
      </c>
      <c r="BF378">
        <v>93.792736530335205</v>
      </c>
      <c r="BG378">
        <v>100.030348913814</v>
      </c>
      <c r="BH378">
        <v>103.30761310760199</v>
      </c>
      <c r="BI378">
        <v>112.571815683247</v>
      </c>
      <c r="BJ378">
        <f t="shared" si="17"/>
        <v>109.62007464376661</v>
      </c>
      <c r="BK378">
        <f t="shared" si="16"/>
        <v>105.97470924195923</v>
      </c>
      <c r="BL378">
        <v>107.842702194704</v>
      </c>
    </row>
    <row r="379" spans="1:64" x14ac:dyDescent="0.35">
      <c r="A379">
        <v>377</v>
      </c>
      <c r="B379" s="1">
        <v>42843</v>
      </c>
      <c r="C379" t="s">
        <v>383</v>
      </c>
      <c r="D379">
        <v>77.850773271397799</v>
      </c>
      <c r="E379">
        <v>79.649986220923196</v>
      </c>
      <c r="F379">
        <v>92.438833872125102</v>
      </c>
      <c r="G379">
        <v>85.645816626515796</v>
      </c>
      <c r="H379">
        <v>81.735233457957193</v>
      </c>
      <c r="I379">
        <v>81.433012160123695</v>
      </c>
      <c r="J379">
        <v>84.887913868376998</v>
      </c>
      <c r="K379">
        <v>88.0670794001893</v>
      </c>
      <c r="L379">
        <v>96.790314011873306</v>
      </c>
      <c r="M379">
        <v>115.310271682967</v>
      </c>
      <c r="N379">
        <v>108.508762386919</v>
      </c>
      <c r="O379">
        <v>107.04307638799401</v>
      </c>
      <c r="P379">
        <v>104.52045466477701</v>
      </c>
      <c r="Q379">
        <v>115.769571247722</v>
      </c>
      <c r="R379">
        <v>117.07075424950099</v>
      </c>
      <c r="S379">
        <v>126.00804771387</v>
      </c>
      <c r="T379">
        <v>132.183572488957</v>
      </c>
      <c r="U379">
        <v>127.576312476228</v>
      </c>
      <c r="V379">
        <v>124.932627406828</v>
      </c>
      <c r="W379">
        <v>118.848159280453</v>
      </c>
      <c r="X379">
        <v>127.62434289979301</v>
      </c>
      <c r="Y379">
        <v>132.23170737127199</v>
      </c>
      <c r="Z379">
        <v>121.553418236621</v>
      </c>
      <c r="AA379">
        <v>120.82776702171201</v>
      </c>
      <c r="AB379">
        <v>114.23121890201899</v>
      </c>
      <c r="AC379">
        <v>102.824966702251</v>
      </c>
      <c r="AD379">
        <v>101.367983926942</v>
      </c>
      <c r="AE379">
        <v>97.885276284706904</v>
      </c>
      <c r="AF379">
        <v>89.959677428404603</v>
      </c>
      <c r="AG379">
        <v>85.528833675745901</v>
      </c>
      <c r="AH379">
        <v>86.668966550502205</v>
      </c>
      <c r="AI379">
        <v>93.554083403616303</v>
      </c>
      <c r="AJ379">
        <v>92.944037275666801</v>
      </c>
      <c r="AK379">
        <v>87.713409515792804</v>
      </c>
      <c r="AL379">
        <v>71.043975444356704</v>
      </c>
      <c r="AM379">
        <v>64.895957889939496</v>
      </c>
      <c r="AN379">
        <v>73.275849124844697</v>
      </c>
      <c r="AO379">
        <v>74.3209577367343</v>
      </c>
      <c r="AP379">
        <v>80.979377247000002</v>
      </c>
      <c r="AQ379">
        <v>78.215052562975401</v>
      </c>
      <c r="AR379">
        <v>67.848254961806305</v>
      </c>
      <c r="AS379">
        <v>74.120160737826893</v>
      </c>
      <c r="AT379">
        <v>69.797235807831299</v>
      </c>
      <c r="AU379">
        <v>54.429546410242601</v>
      </c>
      <c r="AV379">
        <v>68.008180932982498</v>
      </c>
      <c r="AW379">
        <v>70.833564052704403</v>
      </c>
      <c r="AX379">
        <v>71.645688466674798</v>
      </c>
      <c r="AY379">
        <v>61.210358635111</v>
      </c>
      <c r="AZ379">
        <v>56.845804046601998</v>
      </c>
      <c r="BA379">
        <v>76.413304521696702</v>
      </c>
      <c r="BB379">
        <v>70.435649645617005</v>
      </c>
      <c r="BC379">
        <v>78.577136110717504</v>
      </c>
      <c r="BD379">
        <v>87.662227140339894</v>
      </c>
      <c r="BE379">
        <v>60.769839384571902</v>
      </c>
      <c r="BF379">
        <v>80.415894279593999</v>
      </c>
      <c r="BG379">
        <v>69.800855184957697</v>
      </c>
      <c r="BH379">
        <v>77.575257267395102</v>
      </c>
      <c r="BI379">
        <v>83.810503794280606</v>
      </c>
      <c r="BJ379">
        <f t="shared" si="17"/>
        <v>90.415808507888755</v>
      </c>
      <c r="BK379">
        <f t="shared" si="16"/>
        <v>86.770443106081373</v>
      </c>
      <c r="BL379">
        <v>107.63504158257901</v>
      </c>
    </row>
    <row r="380" spans="1:64" x14ac:dyDescent="0.35">
      <c r="A380">
        <v>378</v>
      </c>
      <c r="B380" s="1">
        <v>42858</v>
      </c>
      <c r="C380" t="s">
        <v>384</v>
      </c>
      <c r="I380">
        <v>103.770000993785</v>
      </c>
      <c r="J380">
        <v>115.77722693109401</v>
      </c>
      <c r="K380">
        <v>113.34733783301201</v>
      </c>
      <c r="L380">
        <v>131.26100066943499</v>
      </c>
      <c r="M380">
        <v>138.634219336602</v>
      </c>
      <c r="R380">
        <v>138.068027320634</v>
      </c>
      <c r="S380">
        <v>139.30362616312701</v>
      </c>
      <c r="T380">
        <v>150.11088318747301</v>
      </c>
      <c r="U380">
        <v>142.78284429131099</v>
      </c>
      <c r="V380">
        <v>137.42143339890299</v>
      </c>
      <c r="W380">
        <v>136.735640188069</v>
      </c>
      <c r="X380">
        <v>137.32780202325799</v>
      </c>
      <c r="Y380">
        <v>144.88749045136001</v>
      </c>
      <c r="Z380">
        <v>139.913288478672</v>
      </c>
      <c r="AA380">
        <v>137.893435370925</v>
      </c>
      <c r="AB380">
        <v>136.813439511068</v>
      </c>
      <c r="AC380">
        <v>130.33034266128001</v>
      </c>
      <c r="AD380">
        <v>123.642654492017</v>
      </c>
      <c r="AE380">
        <v>122.264292806298</v>
      </c>
      <c r="AF380">
        <v>117.68763028684999</v>
      </c>
      <c r="AJ380">
        <v>103.53580101849801</v>
      </c>
      <c r="AK380">
        <v>95.606491384530003</v>
      </c>
      <c r="AL380">
        <v>83.4439008458952</v>
      </c>
      <c r="AM380">
        <v>87.407086382620406</v>
      </c>
      <c r="AN380">
        <v>91.041954329644696</v>
      </c>
      <c r="AO380">
        <v>95.140695199806302</v>
      </c>
      <c r="AP380">
        <v>104.566912694726</v>
      </c>
      <c r="AQ380">
        <v>93.165281386466702</v>
      </c>
      <c r="AR380">
        <v>87.0713868589513</v>
      </c>
      <c r="AS380">
        <v>99.313372199535095</v>
      </c>
      <c r="AT380">
        <v>91.702848291808095</v>
      </c>
      <c r="AU380">
        <v>82.175131556298098</v>
      </c>
      <c r="AZ380">
        <v>70.628324481597303</v>
      </c>
      <c r="BA380">
        <v>82.382856091575505</v>
      </c>
      <c r="BB380">
        <v>79.984785754748103</v>
      </c>
      <c r="BC380">
        <v>84.515170891271396</v>
      </c>
      <c r="BD380">
        <v>108.351180691081</v>
      </c>
      <c r="BE380">
        <v>92.312595527097997</v>
      </c>
      <c r="BF380">
        <v>99.352198374455298</v>
      </c>
      <c r="BG380">
        <v>97.945940932792993</v>
      </c>
      <c r="BH380">
        <v>86.694920870822699</v>
      </c>
      <c r="BJ380">
        <f t="shared" si="17"/>
        <v>111.08076712583889</v>
      </c>
      <c r="BK380">
        <f t="shared" si="16"/>
        <v>107.43540172403151</v>
      </c>
      <c r="BL380">
        <v>108.282051808603</v>
      </c>
    </row>
    <row r="381" spans="1:64" x14ac:dyDescent="0.35">
      <c r="A381">
        <v>379</v>
      </c>
      <c r="B381" s="1">
        <v>42858</v>
      </c>
      <c r="C381" t="s">
        <v>385</v>
      </c>
      <c r="D381">
        <v>102.69419914792</v>
      </c>
      <c r="E381">
        <v>101.04011392492799</v>
      </c>
      <c r="F381">
        <v>112.80537249250099</v>
      </c>
      <c r="G381">
        <v>123.83328768898799</v>
      </c>
      <c r="H381">
        <v>112.006448226762</v>
      </c>
      <c r="I381">
        <v>106.672735471903</v>
      </c>
      <c r="J381">
        <v>109.489188019821</v>
      </c>
      <c r="K381">
        <v>117.14759256978699</v>
      </c>
      <c r="L381">
        <v>129.168894532699</v>
      </c>
      <c r="M381">
        <v>141.27328133226001</v>
      </c>
      <c r="N381">
        <v>141.60656504622699</v>
      </c>
      <c r="O381">
        <v>137.299634772269</v>
      </c>
      <c r="P381">
        <v>128.60859219427201</v>
      </c>
      <c r="Q381">
        <v>141.44200573397899</v>
      </c>
      <c r="R381">
        <v>148.222963059954</v>
      </c>
      <c r="S381">
        <v>149.00837307047399</v>
      </c>
      <c r="T381">
        <v>157.25743806643899</v>
      </c>
      <c r="U381">
        <v>150.53165869390199</v>
      </c>
      <c r="V381">
        <v>147.16393313719601</v>
      </c>
      <c r="W381">
        <v>145.65586169767499</v>
      </c>
      <c r="X381">
        <v>145.32641200337201</v>
      </c>
      <c r="Y381">
        <v>148.96474342936301</v>
      </c>
      <c r="Z381">
        <v>143.36356625293101</v>
      </c>
      <c r="AA381">
        <v>140.43776906063201</v>
      </c>
      <c r="AB381">
        <v>141.16476724828999</v>
      </c>
      <c r="AC381">
        <v>134.023773425793</v>
      </c>
      <c r="AD381">
        <v>128.757967243895</v>
      </c>
      <c r="AE381">
        <v>128.991222890812</v>
      </c>
      <c r="AF381">
        <v>120.270355722552</v>
      </c>
      <c r="AG381">
        <v>112.48486926313301</v>
      </c>
      <c r="AH381">
        <v>107.28367877437699</v>
      </c>
      <c r="AI381">
        <v>118.434931262021</v>
      </c>
      <c r="AJ381">
        <v>110.91337423752501</v>
      </c>
      <c r="AK381">
        <v>101.33530062996</v>
      </c>
      <c r="AL381">
        <v>96.442114356779399</v>
      </c>
      <c r="AM381">
        <v>94.601487071746405</v>
      </c>
      <c r="AN381">
        <v>99.680762805098396</v>
      </c>
      <c r="AO381">
        <v>98.530164946618399</v>
      </c>
      <c r="AP381">
        <v>107.272581769168</v>
      </c>
      <c r="AQ381">
        <v>97.6076631307577</v>
      </c>
      <c r="AR381">
        <v>88.018682823374405</v>
      </c>
      <c r="AS381">
        <v>100.81878196838301</v>
      </c>
      <c r="AT381">
        <v>91.946556499199701</v>
      </c>
      <c r="AU381">
        <v>82.192029978282093</v>
      </c>
      <c r="AV381">
        <v>100.26883655936101</v>
      </c>
      <c r="AW381">
        <v>101.124484064028</v>
      </c>
      <c r="AX381">
        <v>93.199728223038505</v>
      </c>
      <c r="AY381">
        <v>79.7381250883641</v>
      </c>
      <c r="AZ381">
        <v>86.202117540096793</v>
      </c>
      <c r="BA381">
        <v>103.32177355038</v>
      </c>
      <c r="BB381">
        <v>98.606237977700602</v>
      </c>
      <c r="BC381">
        <v>102.30610440680699</v>
      </c>
      <c r="BD381">
        <v>114.143425294293</v>
      </c>
      <c r="BE381">
        <v>109.35962810448</v>
      </c>
      <c r="BF381">
        <v>106.54023933373701</v>
      </c>
      <c r="BG381">
        <v>109.686981115761</v>
      </c>
      <c r="BH381">
        <v>105.496183446608</v>
      </c>
      <c r="BI381">
        <v>110.148360508671</v>
      </c>
      <c r="BJ381">
        <f t="shared" si="17"/>
        <v>116.58506760150598</v>
      </c>
      <c r="BK381">
        <f t="shared" si="16"/>
        <v>112.9397021996986</v>
      </c>
      <c r="BL381">
        <v>108.866369231287</v>
      </c>
    </row>
    <row r="382" spans="1:64" x14ac:dyDescent="0.35">
      <c r="A382">
        <v>380</v>
      </c>
      <c r="B382" s="1">
        <v>42859</v>
      </c>
      <c r="C382" t="s">
        <v>386</v>
      </c>
      <c r="D382">
        <v>86.709089830963705</v>
      </c>
      <c r="E382">
        <v>91.126641773988197</v>
      </c>
      <c r="F382">
        <v>104.50937133341699</v>
      </c>
      <c r="G382">
        <v>102.370948409977</v>
      </c>
      <c r="H382">
        <v>89.414990523602697</v>
      </c>
      <c r="I382">
        <v>87.980260321914201</v>
      </c>
      <c r="J382">
        <v>104.651929791496</v>
      </c>
      <c r="K382">
        <v>100.522869960642</v>
      </c>
      <c r="L382">
        <v>117.730322034445</v>
      </c>
      <c r="M382">
        <v>120.383614613793</v>
      </c>
      <c r="N382">
        <v>125.158518288613</v>
      </c>
      <c r="O382">
        <v>122.488743639765</v>
      </c>
      <c r="P382">
        <v>112.700444274994</v>
      </c>
      <c r="Q382">
        <v>127.23478855561601</v>
      </c>
      <c r="R382">
        <v>128.98643374763401</v>
      </c>
      <c r="S382">
        <v>129.44484229303299</v>
      </c>
      <c r="T382">
        <v>139.118889923127</v>
      </c>
      <c r="U382">
        <v>128.564790248267</v>
      </c>
      <c r="V382">
        <v>122.782734305362</v>
      </c>
      <c r="W382">
        <v>121.13864365253001</v>
      </c>
      <c r="X382">
        <v>119.919604283724</v>
      </c>
      <c r="Y382">
        <v>120.716397018612</v>
      </c>
      <c r="Z382">
        <v>114.74033183308499</v>
      </c>
      <c r="AA382">
        <v>109.888994491605</v>
      </c>
      <c r="AB382">
        <v>110.235415630053</v>
      </c>
      <c r="AC382">
        <v>101.777882016676</v>
      </c>
      <c r="AD382">
        <v>99.913529048686598</v>
      </c>
      <c r="AE382">
        <v>96.936418102547094</v>
      </c>
      <c r="AF382">
        <v>91.607302033636699</v>
      </c>
      <c r="AG382">
        <v>86.197724895772495</v>
      </c>
      <c r="AH382">
        <v>81.717961514091598</v>
      </c>
      <c r="AI382">
        <v>94.451828460822696</v>
      </c>
      <c r="AJ382">
        <v>84.166579452672394</v>
      </c>
      <c r="AK382">
        <v>80.146134908700006</v>
      </c>
      <c r="AL382">
        <v>74.955166359204995</v>
      </c>
      <c r="AM382">
        <v>73.912362505160601</v>
      </c>
      <c r="AN382">
        <v>79.229161573951501</v>
      </c>
      <c r="AO382">
        <v>74.562744233486498</v>
      </c>
      <c r="AP382">
        <v>83.259481933388102</v>
      </c>
      <c r="AQ382">
        <v>66.867236527460904</v>
      </c>
      <c r="AR382">
        <v>69.258161939601393</v>
      </c>
      <c r="AS382">
        <v>78.3333172835857</v>
      </c>
      <c r="AT382">
        <v>72.032787767035202</v>
      </c>
      <c r="AU382">
        <v>61.629319456864501</v>
      </c>
      <c r="AV382">
        <v>77.260786303622595</v>
      </c>
      <c r="AW382">
        <v>72.650573796525507</v>
      </c>
      <c r="AX382">
        <v>69.197937049787299</v>
      </c>
      <c r="AY382">
        <v>60.024330140101597</v>
      </c>
      <c r="AZ382">
        <v>60.753811621760001</v>
      </c>
      <c r="BA382">
        <v>73.360073676846298</v>
      </c>
      <c r="BB382">
        <v>65.848115737928694</v>
      </c>
      <c r="BC382">
        <v>77.060262146861803</v>
      </c>
      <c r="BD382">
        <v>86.449013661426605</v>
      </c>
      <c r="BE382">
        <v>69.939574585288</v>
      </c>
      <c r="BF382">
        <v>85.189058419017002</v>
      </c>
      <c r="BG382">
        <v>80.943936959001505</v>
      </c>
      <c r="BH382">
        <v>65.008362264555203</v>
      </c>
      <c r="BI382">
        <v>82.531435350618494</v>
      </c>
      <c r="BJ382">
        <f t="shared" si="17"/>
        <v>93.373999698395579</v>
      </c>
      <c r="BK382">
        <f t="shared" si="16"/>
        <v>89.728634296588197</v>
      </c>
      <c r="BL382">
        <v>109.605725152761</v>
      </c>
    </row>
    <row r="383" spans="1:64" x14ac:dyDescent="0.35">
      <c r="A383">
        <v>381</v>
      </c>
      <c r="B383" s="1">
        <v>42871</v>
      </c>
      <c r="C383" t="s">
        <v>387</v>
      </c>
      <c r="D383">
        <v>80.4327774056501</v>
      </c>
      <c r="E383">
        <v>84.195770633137698</v>
      </c>
      <c r="F383">
        <v>94.318075149778196</v>
      </c>
      <c r="G383">
        <v>99.679124957623401</v>
      </c>
      <c r="H383">
        <v>86.4930409663463</v>
      </c>
      <c r="I383">
        <v>83.445810027018695</v>
      </c>
      <c r="J383">
        <v>95.341031381371707</v>
      </c>
      <c r="K383">
        <v>96.011244217758104</v>
      </c>
      <c r="L383">
        <v>104.479059102028</v>
      </c>
      <c r="M383">
        <v>114.429915268229</v>
      </c>
      <c r="N383">
        <v>117.33821922545199</v>
      </c>
      <c r="O383">
        <v>112.88471786012499</v>
      </c>
      <c r="P383">
        <v>107.067890573882</v>
      </c>
      <c r="Q383">
        <v>119.255475130009</v>
      </c>
      <c r="R383">
        <v>125.514145893143</v>
      </c>
      <c r="S383">
        <v>125.18650626399</v>
      </c>
      <c r="T383">
        <v>136.50721932436699</v>
      </c>
      <c r="U383">
        <v>128.324506910357</v>
      </c>
      <c r="V383">
        <v>128.35717784940101</v>
      </c>
      <c r="W383">
        <v>126.13650858793</v>
      </c>
      <c r="X383">
        <v>124.327093769038</v>
      </c>
      <c r="Y383">
        <v>126.694598633277</v>
      </c>
      <c r="Z383">
        <v>122.172577054314</v>
      </c>
      <c r="AA383">
        <v>118.169321826326</v>
      </c>
      <c r="AB383">
        <v>119.626791108823</v>
      </c>
      <c r="AC383">
        <v>111.450526721401</v>
      </c>
      <c r="AD383">
        <v>104.830070907091</v>
      </c>
      <c r="AE383">
        <v>111.919239418925</v>
      </c>
      <c r="AF383">
        <v>102.53963452643499</v>
      </c>
      <c r="AG383">
        <v>95.422239319344598</v>
      </c>
      <c r="AH383">
        <v>86.5142930962257</v>
      </c>
      <c r="AI383">
        <v>97.7906955618014</v>
      </c>
      <c r="AJ383">
        <v>92.048665617114906</v>
      </c>
      <c r="AK383">
        <v>85.836819032232597</v>
      </c>
      <c r="AL383">
        <v>75.8327189322858</v>
      </c>
      <c r="AM383">
        <v>78.715745335036502</v>
      </c>
      <c r="AN383">
        <v>82.638023826866004</v>
      </c>
      <c r="AO383">
        <v>83.050592139925897</v>
      </c>
      <c r="AP383">
        <v>87.6247065257852</v>
      </c>
      <c r="AQ383">
        <v>77.872039959474506</v>
      </c>
      <c r="AR383">
        <v>72.650031347370501</v>
      </c>
      <c r="AS383">
        <v>78.104663036221197</v>
      </c>
      <c r="AT383">
        <v>73.492371829183099</v>
      </c>
      <c r="AU383">
        <v>66.439688623830406</v>
      </c>
      <c r="AV383">
        <v>81.450125711091303</v>
      </c>
      <c r="AW383">
        <v>83.895581071369804</v>
      </c>
      <c r="AX383">
        <v>85.7860677717523</v>
      </c>
      <c r="AY383">
        <v>60.204227411629198</v>
      </c>
      <c r="AZ383">
        <v>67.193767404147707</v>
      </c>
      <c r="BA383">
        <v>87.900694250306998</v>
      </c>
      <c r="BB383">
        <v>82.407906918654405</v>
      </c>
      <c r="BC383">
        <v>86.6816466916449</v>
      </c>
      <c r="BD383">
        <v>100.016696630957</v>
      </c>
      <c r="BE383">
        <v>90.734376336737398</v>
      </c>
      <c r="BF383">
        <v>91.809560237968995</v>
      </c>
      <c r="BG383">
        <v>84.609169026612193</v>
      </c>
      <c r="BH383">
        <v>87.191148004840599</v>
      </c>
      <c r="BI383">
        <v>94.178355083380396</v>
      </c>
      <c r="BJ383">
        <f t="shared" si="17"/>
        <v>96.986563576327924</v>
      </c>
      <c r="BK383">
        <f t="shared" si="16"/>
        <v>93.341198174520542</v>
      </c>
      <c r="BL383">
        <v>109.875367702604</v>
      </c>
    </row>
    <row r="384" spans="1:64" x14ac:dyDescent="0.35">
      <c r="A384">
        <v>382</v>
      </c>
      <c r="B384" s="1">
        <v>42874</v>
      </c>
      <c r="C384" t="s">
        <v>388</v>
      </c>
      <c r="D384">
        <v>95.889908142557104</v>
      </c>
      <c r="E384">
        <v>113.480312773676</v>
      </c>
      <c r="F384">
        <v>124.73337433652</v>
      </c>
      <c r="G384">
        <v>120.162855897391</v>
      </c>
      <c r="H384">
        <v>106.27609514107</v>
      </c>
      <c r="I384">
        <v>105.975874268658</v>
      </c>
      <c r="J384">
        <v>125.71898229102899</v>
      </c>
      <c r="O384">
        <v>139.104728213616</v>
      </c>
      <c r="P384">
        <v>123.26418372465299</v>
      </c>
      <c r="Q384">
        <v>134.58379585910501</v>
      </c>
      <c r="R384">
        <v>130.22181864578999</v>
      </c>
      <c r="S384">
        <v>134.727492724831</v>
      </c>
      <c r="T384">
        <v>142.026770494494</v>
      </c>
      <c r="U384">
        <v>140.40573151597599</v>
      </c>
      <c r="V384">
        <v>137.505114605139</v>
      </c>
      <c r="W384">
        <v>132.88245339176501</v>
      </c>
      <c r="X384">
        <v>136.787103757132</v>
      </c>
      <c r="Y384">
        <v>134.73446561846899</v>
      </c>
      <c r="Z384">
        <v>130.66231201970899</v>
      </c>
      <c r="AA384">
        <v>126.716187652098</v>
      </c>
      <c r="AB384">
        <v>124.386015219133</v>
      </c>
      <c r="AH384">
        <v>91.932676521405</v>
      </c>
      <c r="AI384">
        <v>108.825708402855</v>
      </c>
      <c r="AJ384">
        <v>106.87139950140001</v>
      </c>
      <c r="AK384">
        <v>97.300507647433506</v>
      </c>
      <c r="AL384">
        <v>87.113916951398593</v>
      </c>
      <c r="AM384">
        <v>95.431772030945794</v>
      </c>
      <c r="AN384">
        <v>98.807662905139594</v>
      </c>
      <c r="AO384">
        <v>98.638112013286204</v>
      </c>
      <c r="AP384">
        <v>110.10447090849</v>
      </c>
      <c r="AQ384">
        <v>95.429091667425595</v>
      </c>
      <c r="AR384">
        <v>95.308082619251294</v>
      </c>
      <c r="AW384">
        <v>93.996588984859002</v>
      </c>
      <c r="AX384">
        <v>82.498452937849194</v>
      </c>
      <c r="AY384">
        <v>74.112407934364299</v>
      </c>
      <c r="AZ384">
        <v>73.661286045604996</v>
      </c>
      <c r="BA384">
        <v>90.307763050961697</v>
      </c>
      <c r="BB384">
        <v>97.3508241523094</v>
      </c>
      <c r="BC384">
        <v>97.552940106641501</v>
      </c>
      <c r="BD384">
        <v>109.594934863798</v>
      </c>
      <c r="BE384">
        <v>100.449236413536</v>
      </c>
      <c r="BF384">
        <v>113.360899847716</v>
      </c>
      <c r="BJ384">
        <f t="shared" si="17"/>
        <v>111.40224551903528</v>
      </c>
      <c r="BK384">
        <f t="shared" si="16"/>
        <v>107.75688011722789</v>
      </c>
      <c r="BL384">
        <v>109.930786581847</v>
      </c>
    </row>
    <row r="385" spans="1:64" x14ac:dyDescent="0.35">
      <c r="A385">
        <v>383</v>
      </c>
      <c r="B385" s="1">
        <v>42875</v>
      </c>
      <c r="C385" t="s">
        <v>389</v>
      </c>
      <c r="D385">
        <v>86.927307997548894</v>
      </c>
      <c r="E385">
        <v>101.098434264112</v>
      </c>
      <c r="F385">
        <v>106.763611148259</v>
      </c>
      <c r="G385">
        <v>103.683082546962</v>
      </c>
      <c r="H385">
        <v>95.121780884000898</v>
      </c>
      <c r="I385">
        <v>87.508333579814405</v>
      </c>
      <c r="J385">
        <v>107.29979555336</v>
      </c>
      <c r="K385">
        <v>104.65202535154</v>
      </c>
      <c r="L385">
        <v>115.75954499161701</v>
      </c>
      <c r="M385">
        <v>122.36869862067201</v>
      </c>
      <c r="N385">
        <v>124.956945244287</v>
      </c>
      <c r="O385">
        <v>123.576369363411</v>
      </c>
      <c r="P385">
        <v>112.077424429152</v>
      </c>
      <c r="Q385">
        <v>126.313488027551</v>
      </c>
      <c r="R385">
        <v>127.749545549488</v>
      </c>
      <c r="S385">
        <v>125.078956873333</v>
      </c>
      <c r="T385">
        <v>135.47685348046301</v>
      </c>
      <c r="U385">
        <v>132.37876345113</v>
      </c>
      <c r="V385">
        <v>125.21631271675101</v>
      </c>
      <c r="W385">
        <v>123.993174897101</v>
      </c>
      <c r="X385">
        <v>126.791568878606</v>
      </c>
      <c r="Y385">
        <v>122.907668944051</v>
      </c>
      <c r="Z385">
        <v>121.08383707281401</v>
      </c>
      <c r="AA385">
        <v>116.52016046291099</v>
      </c>
      <c r="AB385">
        <v>115.67485485555299</v>
      </c>
      <c r="AC385">
        <v>116.277527074056</v>
      </c>
      <c r="AD385">
        <v>95.324994462455095</v>
      </c>
      <c r="AE385">
        <v>106.18889421748</v>
      </c>
      <c r="AF385">
        <v>99.764639669810094</v>
      </c>
      <c r="AG385">
        <v>91.510102388513801</v>
      </c>
      <c r="AH385">
        <v>87.980162304483699</v>
      </c>
      <c r="AI385">
        <v>100.200606618413</v>
      </c>
      <c r="AJ385">
        <v>102.487613763507</v>
      </c>
      <c r="AK385">
        <v>89.518415955387596</v>
      </c>
      <c r="AL385">
        <v>83.303233054997193</v>
      </c>
      <c r="AM385">
        <v>81.439860939338303</v>
      </c>
      <c r="AN385">
        <v>86.431645472073996</v>
      </c>
      <c r="AO385">
        <v>83.999447672237807</v>
      </c>
      <c r="AP385">
        <v>93.950879142535697</v>
      </c>
      <c r="AQ385">
        <v>80.853415781437803</v>
      </c>
      <c r="AR385">
        <v>76.090708617120697</v>
      </c>
      <c r="AS385">
        <v>82.783338517351098</v>
      </c>
      <c r="AT385">
        <v>74.048638588585504</v>
      </c>
      <c r="AU385">
        <v>65.100599763798797</v>
      </c>
      <c r="AV385">
        <v>82.552485556733501</v>
      </c>
      <c r="AW385">
        <v>81.833844466429994</v>
      </c>
      <c r="AX385">
        <v>77.147333663393695</v>
      </c>
      <c r="AY385">
        <v>62.653771483013699</v>
      </c>
      <c r="AZ385">
        <v>67.394760378351705</v>
      </c>
      <c r="BA385">
        <v>77.460733357399704</v>
      </c>
      <c r="BB385">
        <v>80.417131735542796</v>
      </c>
      <c r="BC385">
        <v>89.973964719920801</v>
      </c>
      <c r="BD385">
        <v>93.641712095130899</v>
      </c>
      <c r="BE385">
        <v>88.231534911710398</v>
      </c>
      <c r="BF385">
        <v>84.848262684916705</v>
      </c>
      <c r="BG385">
        <v>83.293670163080506</v>
      </c>
      <c r="BH385">
        <v>83.502011276250101</v>
      </c>
      <c r="BI385">
        <v>88.6741259554734</v>
      </c>
      <c r="BJ385">
        <f t="shared" si="17"/>
        <v>98.790665614403778</v>
      </c>
      <c r="BK385">
        <f t="shared" si="16"/>
        <v>95.145300212596396</v>
      </c>
      <c r="BL385">
        <v>109.71662932788</v>
      </c>
    </row>
    <row r="386" spans="1:64" x14ac:dyDescent="0.35">
      <c r="A386">
        <v>384</v>
      </c>
      <c r="B386" s="1">
        <v>42883</v>
      </c>
      <c r="C386" t="s">
        <v>337</v>
      </c>
      <c r="D386">
        <v>74.124973988350803</v>
      </c>
      <c r="E386">
        <v>75.125927926943206</v>
      </c>
      <c r="F386">
        <v>82.026217357137497</v>
      </c>
      <c r="G386">
        <v>81.230670102371803</v>
      </c>
      <c r="H386">
        <v>77.357398210142705</v>
      </c>
      <c r="P386">
        <v>105.17092138948099</v>
      </c>
      <c r="Q386">
        <v>118.829702735043</v>
      </c>
      <c r="R386">
        <v>120.560333897061</v>
      </c>
      <c r="S386">
        <v>122.476061311373</v>
      </c>
      <c r="T386">
        <v>124.76790919775701</v>
      </c>
      <c r="U386">
        <v>113.93287728846001</v>
      </c>
      <c r="V386">
        <v>110.819065675692</v>
      </c>
      <c r="W386">
        <v>109.576804368937</v>
      </c>
      <c r="X386">
        <v>109.559225757346</v>
      </c>
      <c r="Y386">
        <v>114.690043508283</v>
      </c>
      <c r="AH386">
        <v>75.502306185389102</v>
      </c>
      <c r="AI386">
        <v>89.466428755368995</v>
      </c>
      <c r="AJ386">
        <v>83.542405616722604</v>
      </c>
      <c r="AK386">
        <v>74.925395397772505</v>
      </c>
      <c r="AL386">
        <v>64.915504327116096</v>
      </c>
      <c r="AM386">
        <v>64.862967793230098</v>
      </c>
      <c r="AN386">
        <v>69.233431507921395</v>
      </c>
      <c r="AO386">
        <v>68.696575535776603</v>
      </c>
      <c r="AX386">
        <v>68.013735145103894</v>
      </c>
      <c r="AY386">
        <v>50.435656447222399</v>
      </c>
      <c r="AZ386">
        <v>56.0027359984947</v>
      </c>
      <c r="BA386">
        <v>70.549100420915593</v>
      </c>
      <c r="BB386">
        <v>69.091292611127997</v>
      </c>
      <c r="BC386">
        <v>79.009516575624801</v>
      </c>
      <c r="BD386">
        <v>96.062700527725099</v>
      </c>
      <c r="BJ386">
        <f t="shared" si="17"/>
        <v>87.351929518663027</v>
      </c>
      <c r="BK386">
        <f t="shared" ref="BK386:BK449" si="18">BJ386-($BJ$612-$BR$612)</f>
        <v>83.706564116855645</v>
      </c>
      <c r="BL386">
        <v>109.37105004251799</v>
      </c>
    </row>
    <row r="387" spans="1:64" x14ac:dyDescent="0.35">
      <c r="A387">
        <v>385</v>
      </c>
      <c r="B387" s="1">
        <v>42890</v>
      </c>
      <c r="C387" t="s">
        <v>390</v>
      </c>
      <c r="R387">
        <v>157.97807135509399</v>
      </c>
      <c r="S387">
        <v>160.90523243003</v>
      </c>
      <c r="T387">
        <v>165.88754928167899</v>
      </c>
      <c r="U387">
        <v>154.82731720759099</v>
      </c>
      <c r="V387">
        <v>150.63684108996401</v>
      </c>
      <c r="W387">
        <v>148.09683987481901</v>
      </c>
      <c r="AO387">
        <v>130.914076135492</v>
      </c>
      <c r="AP387">
        <v>142.413139915236</v>
      </c>
      <c r="AQ387">
        <v>134.70671671414499</v>
      </c>
      <c r="AR387">
        <v>131.53443276354301</v>
      </c>
      <c r="AS387">
        <v>138.483757496083</v>
      </c>
      <c r="AT387">
        <v>119.011764902377</v>
      </c>
      <c r="AU387">
        <v>112.669712388335</v>
      </c>
      <c r="AY387">
        <v>97.648020999956302</v>
      </c>
      <c r="AZ387">
        <v>104.934664498619</v>
      </c>
      <c r="BA387">
        <v>121.967277178844</v>
      </c>
      <c r="BB387">
        <v>119.35775361351401</v>
      </c>
      <c r="BC387">
        <v>126.994463178817</v>
      </c>
      <c r="BD387">
        <v>137.19302872080601</v>
      </c>
      <c r="BE387">
        <v>141.86446177502199</v>
      </c>
      <c r="BF387">
        <v>129.63302333815199</v>
      </c>
      <c r="BG387">
        <v>124.71422343495</v>
      </c>
      <c r="BH387">
        <v>121.79759811848101</v>
      </c>
      <c r="BJ387">
        <f t="shared" ref="BJ387:BJ450" si="19">AVERAGE(D387:BI387)</f>
        <v>133.6595637570239</v>
      </c>
      <c r="BK387">
        <f t="shared" si="18"/>
        <v>130.01419835521654</v>
      </c>
      <c r="BL387">
        <v>108.902156871546</v>
      </c>
    </row>
    <row r="388" spans="1:64" x14ac:dyDescent="0.35">
      <c r="A388">
        <v>386</v>
      </c>
      <c r="B388" s="1">
        <v>42898</v>
      </c>
      <c r="C388" t="s">
        <v>391</v>
      </c>
      <c r="D388">
        <v>99.420340465145998</v>
      </c>
      <c r="E388">
        <v>99.7324579036665</v>
      </c>
      <c r="F388">
        <v>117.041889800776</v>
      </c>
      <c r="G388">
        <v>114.38933490152</v>
      </c>
      <c r="H388">
        <v>101.220766481194</v>
      </c>
      <c r="I388">
        <v>100.35218212681001</v>
      </c>
      <c r="J388">
        <v>108.41885951935799</v>
      </c>
      <c r="K388">
        <v>116.98905043657599</v>
      </c>
      <c r="L388">
        <v>132.22253727365</v>
      </c>
      <c r="M388">
        <v>140.09812371790699</v>
      </c>
      <c r="N388">
        <v>141.74438757549501</v>
      </c>
      <c r="O388">
        <v>134.40839931886001</v>
      </c>
      <c r="P388">
        <v>132.940753959315</v>
      </c>
      <c r="Q388">
        <v>152.455649057682</v>
      </c>
      <c r="R388">
        <v>154.206312672481</v>
      </c>
      <c r="S388">
        <v>151.77140429677399</v>
      </c>
      <c r="T388">
        <v>159.03028780859</v>
      </c>
      <c r="U388">
        <v>147.30677431481601</v>
      </c>
      <c r="V388">
        <v>141.50140680176699</v>
      </c>
      <c r="W388">
        <v>136.535318046187</v>
      </c>
      <c r="X388">
        <v>135.347096340744</v>
      </c>
      <c r="Y388">
        <v>136.771767854518</v>
      </c>
      <c r="Z388">
        <v>130.685934072127</v>
      </c>
      <c r="AA388">
        <v>127.56233024772401</v>
      </c>
      <c r="AB388">
        <v>127.29091000557101</v>
      </c>
      <c r="AC388">
        <v>119.878766001226</v>
      </c>
      <c r="AD388">
        <v>123.374301984581</v>
      </c>
      <c r="AE388">
        <v>144.94140677145</v>
      </c>
      <c r="AF388">
        <v>157.12562199373801</v>
      </c>
      <c r="AG388">
        <v>161.519028332875</v>
      </c>
      <c r="AH388">
        <v>159.45608439648899</v>
      </c>
      <c r="AI388">
        <v>169.964693144584</v>
      </c>
      <c r="AJ388">
        <v>161.28645843959799</v>
      </c>
      <c r="AK388">
        <v>154.608681201883</v>
      </c>
      <c r="AL388">
        <v>136.62392259195201</v>
      </c>
      <c r="AM388">
        <v>127.995179097533</v>
      </c>
      <c r="AN388">
        <v>129.097639928505</v>
      </c>
      <c r="AO388">
        <v>128.499891337365</v>
      </c>
      <c r="AP388">
        <v>138.78887408440701</v>
      </c>
      <c r="AQ388">
        <v>129.93132482287501</v>
      </c>
      <c r="AR388">
        <v>126.329947309828</v>
      </c>
      <c r="AS388">
        <v>130.78500891356899</v>
      </c>
      <c r="AT388">
        <v>118.52779431618001</v>
      </c>
      <c r="AU388">
        <v>107.04396645623</v>
      </c>
      <c r="AV388">
        <v>120.008682443599</v>
      </c>
      <c r="AW388">
        <v>119.835041446841</v>
      </c>
      <c r="AX388">
        <v>122.891298197624</v>
      </c>
      <c r="AY388">
        <v>106.421899000324</v>
      </c>
      <c r="AZ388">
        <v>110.653734748302</v>
      </c>
      <c r="BA388">
        <v>127.052778079408</v>
      </c>
      <c r="BB388">
        <v>124.62004677692001</v>
      </c>
      <c r="BC388">
        <v>129.79862269712899</v>
      </c>
      <c r="BD388">
        <v>144.24338682226301</v>
      </c>
      <c r="BE388">
        <v>144.663823205564</v>
      </c>
      <c r="BF388">
        <v>145.79364561201399</v>
      </c>
      <c r="BG388">
        <v>136.66927761127599</v>
      </c>
      <c r="BH388">
        <v>135.478912861749</v>
      </c>
      <c r="BI388">
        <v>144.15974587948</v>
      </c>
      <c r="BJ388">
        <f t="shared" si="19"/>
        <v>132.37092692252787</v>
      </c>
      <c r="BK388">
        <f t="shared" si="18"/>
        <v>128.72556152072048</v>
      </c>
      <c r="BL388">
        <v>109.825406997196</v>
      </c>
    </row>
    <row r="389" spans="1:64" x14ac:dyDescent="0.35">
      <c r="A389">
        <v>387</v>
      </c>
      <c r="B389" s="1">
        <v>42899</v>
      </c>
      <c r="C389" t="s">
        <v>347</v>
      </c>
      <c r="D389">
        <v>81.233133140265195</v>
      </c>
      <c r="E389">
        <v>84.251237314509396</v>
      </c>
      <c r="F389">
        <v>91.508890718313097</v>
      </c>
      <c r="G389">
        <v>85.186173628137595</v>
      </c>
      <c r="H389">
        <v>75.575737686442594</v>
      </c>
      <c r="I389">
        <v>80.132055228374398</v>
      </c>
      <c r="J389">
        <v>88.332298401006298</v>
      </c>
      <c r="K389">
        <v>94.516945607877702</v>
      </c>
      <c r="S389">
        <v>138.72550220716801</v>
      </c>
      <c r="T389">
        <v>145.225783382473</v>
      </c>
      <c r="U389">
        <v>133.95417688517</v>
      </c>
      <c r="V389">
        <v>126.496726204429</v>
      </c>
      <c r="W389">
        <v>116.19571064485299</v>
      </c>
      <c r="X389">
        <v>108.47466568883701</v>
      </c>
      <c r="Y389">
        <v>109.070828141375</v>
      </c>
      <c r="Z389">
        <v>105.186176418643</v>
      </c>
      <c r="AA389">
        <v>100.01904211035701</v>
      </c>
      <c r="AB389">
        <v>103.334075850281</v>
      </c>
      <c r="AC389">
        <v>99.233996417971497</v>
      </c>
      <c r="AK389">
        <v>132.45392935186101</v>
      </c>
      <c r="AL389">
        <v>108.605416950297</v>
      </c>
      <c r="AM389">
        <v>105.031120034073</v>
      </c>
      <c r="AN389">
        <v>105.523222497338</v>
      </c>
      <c r="AO389">
        <v>97.959756718200595</v>
      </c>
      <c r="AP389">
        <v>109.765884413235</v>
      </c>
      <c r="AQ389">
        <v>101.40654221002301</v>
      </c>
      <c r="AR389">
        <v>97.926642047302096</v>
      </c>
      <c r="AS389">
        <v>105.128608768341</v>
      </c>
      <c r="BA389">
        <v>105.206392135223</v>
      </c>
      <c r="BB389">
        <v>104.168926119861</v>
      </c>
      <c r="BC389">
        <v>105.555209971781</v>
      </c>
      <c r="BD389">
        <v>119.44718086856101</v>
      </c>
      <c r="BE389">
        <v>113.909207423439</v>
      </c>
      <c r="BF389">
        <v>110.72241079263701</v>
      </c>
      <c r="BG389">
        <v>112.541235159218</v>
      </c>
      <c r="BJ389">
        <f t="shared" si="19"/>
        <v>105.77156688965357</v>
      </c>
      <c r="BK389">
        <f t="shared" si="18"/>
        <v>102.12620148784619</v>
      </c>
      <c r="BL389">
        <v>109.86933884877401</v>
      </c>
    </row>
    <row r="390" spans="1:64" x14ac:dyDescent="0.35">
      <c r="A390">
        <v>388</v>
      </c>
      <c r="B390" s="1">
        <v>42901</v>
      </c>
      <c r="C390" t="s">
        <v>392</v>
      </c>
      <c r="D390">
        <v>84.674662776327096</v>
      </c>
      <c r="E390">
        <v>90.049253160183</v>
      </c>
      <c r="F390">
        <v>100.63783763783</v>
      </c>
      <c r="G390">
        <v>101.496344883956</v>
      </c>
      <c r="H390">
        <v>91.091928333216401</v>
      </c>
      <c r="I390">
        <v>90.181124628911604</v>
      </c>
      <c r="J390">
        <v>95.621189536912297</v>
      </c>
      <c r="K390">
        <v>101.403229409511</v>
      </c>
      <c r="L390">
        <v>119.01770565530001</v>
      </c>
      <c r="M390">
        <v>127.5849923661</v>
      </c>
      <c r="N390">
        <v>125.41600640527599</v>
      </c>
      <c r="O390">
        <v>118.423954400467</v>
      </c>
      <c r="P390">
        <v>117.819528860723</v>
      </c>
      <c r="Q390">
        <v>133.68886956472801</v>
      </c>
      <c r="R390">
        <v>135.73248624260901</v>
      </c>
      <c r="S390">
        <v>133.92506785674999</v>
      </c>
      <c r="T390">
        <v>144.04278716531601</v>
      </c>
      <c r="U390">
        <v>133.37148445339</v>
      </c>
      <c r="V390">
        <v>127.45033103948499</v>
      </c>
      <c r="W390">
        <v>124.649446559523</v>
      </c>
      <c r="X390">
        <v>125.56023568703201</v>
      </c>
      <c r="Y390">
        <v>126.52572465938201</v>
      </c>
      <c r="Z390">
        <v>122.169998807743</v>
      </c>
      <c r="AA390">
        <v>118.2062835837</v>
      </c>
      <c r="AB390">
        <v>120.80699591660201</v>
      </c>
      <c r="AC390">
        <v>113.34638285090701</v>
      </c>
      <c r="AD390">
        <v>115.18334400766901</v>
      </c>
      <c r="AE390">
        <v>135.03016969303101</v>
      </c>
      <c r="AF390">
        <v>148.61124348561901</v>
      </c>
      <c r="AG390">
        <v>150.550649997942</v>
      </c>
      <c r="AH390">
        <v>147.10688470410301</v>
      </c>
      <c r="AI390">
        <v>158.69012381108999</v>
      </c>
      <c r="AJ390">
        <v>151.694405367667</v>
      </c>
      <c r="AK390">
        <v>141.38062374921901</v>
      </c>
      <c r="AL390">
        <v>124.216548247346</v>
      </c>
      <c r="AM390">
        <v>115.581075420795</v>
      </c>
      <c r="AN390">
        <v>117.487620863301</v>
      </c>
      <c r="AO390">
        <v>119.17595373020001</v>
      </c>
      <c r="AP390">
        <v>129.092801278564</v>
      </c>
      <c r="AQ390">
        <v>120.055735358738</v>
      </c>
      <c r="AR390">
        <v>115.482382535038</v>
      </c>
      <c r="AS390">
        <v>122.072774303053</v>
      </c>
      <c r="AT390">
        <v>110.544740776604</v>
      </c>
      <c r="AU390">
        <v>93.9100269665837</v>
      </c>
      <c r="AV390">
        <v>109.006414399107</v>
      </c>
      <c r="AW390">
        <v>109.40960337460901</v>
      </c>
      <c r="AX390">
        <v>111.220278168139</v>
      </c>
      <c r="AY390">
        <v>96.446754089796599</v>
      </c>
      <c r="AZ390">
        <v>97.711387345618903</v>
      </c>
      <c r="BA390">
        <v>112.648754312525</v>
      </c>
      <c r="BB390">
        <v>110.412610111097</v>
      </c>
      <c r="BC390">
        <v>117.401259840633</v>
      </c>
      <c r="BD390">
        <v>135.054156517613</v>
      </c>
      <c r="BE390">
        <v>129.94046362120099</v>
      </c>
      <c r="BF390">
        <v>131.99003900859699</v>
      </c>
      <c r="BG390">
        <v>123.855857279989</v>
      </c>
      <c r="BH390">
        <v>125.255513346425</v>
      </c>
      <c r="BI390">
        <v>134.677093934818</v>
      </c>
      <c r="BJ390">
        <f t="shared" si="19"/>
        <v>120.41019210497606</v>
      </c>
      <c r="BK390">
        <f t="shared" si="18"/>
        <v>116.76482670316868</v>
      </c>
      <c r="BL390">
        <v>109.19527085569899</v>
      </c>
    </row>
    <row r="391" spans="1:64" x14ac:dyDescent="0.35">
      <c r="A391">
        <v>389</v>
      </c>
      <c r="B391" s="1">
        <v>42916</v>
      </c>
      <c r="C391" t="s">
        <v>393</v>
      </c>
      <c r="D391">
        <v>102.28555233337001</v>
      </c>
      <c r="E391">
        <v>109.066272718455</v>
      </c>
      <c r="F391">
        <v>118.830709209925</v>
      </c>
      <c r="G391">
        <v>118.41283119908999</v>
      </c>
      <c r="H391">
        <v>109.886675971835</v>
      </c>
      <c r="I391">
        <v>111.419337602357</v>
      </c>
      <c r="J391">
        <v>118.86238141918901</v>
      </c>
      <c r="K391">
        <v>115.848536828338</v>
      </c>
      <c r="L391">
        <v>129.51265905860899</v>
      </c>
      <c r="M391">
        <v>144.218338256408</v>
      </c>
      <c r="N391">
        <v>149.46973832670901</v>
      </c>
      <c r="O391">
        <v>143.014202861353</v>
      </c>
      <c r="P391">
        <v>135.661826887339</v>
      </c>
      <c r="Q391">
        <v>143.69578878911301</v>
      </c>
      <c r="R391">
        <v>143.38490350940401</v>
      </c>
      <c r="S391">
        <v>140.256031358668</v>
      </c>
      <c r="T391">
        <v>149.73603178800801</v>
      </c>
      <c r="U391">
        <v>140.52888291071201</v>
      </c>
      <c r="V391">
        <v>136.95157587375701</v>
      </c>
      <c r="W391">
        <v>134.799267924589</v>
      </c>
      <c r="X391">
        <v>133.62150102473501</v>
      </c>
      <c r="Y391">
        <v>136.471507860092</v>
      </c>
      <c r="Z391">
        <v>132.352547197809</v>
      </c>
      <c r="AA391">
        <v>128.29754619852699</v>
      </c>
      <c r="AB391">
        <v>133.55062679468</v>
      </c>
      <c r="AC391">
        <v>130.711121840006</v>
      </c>
      <c r="AD391">
        <v>130.380271567047</v>
      </c>
      <c r="AE391">
        <v>138.63238345376001</v>
      </c>
      <c r="AF391">
        <v>145.98599036916701</v>
      </c>
      <c r="AG391">
        <v>144.85999967028499</v>
      </c>
      <c r="AH391">
        <v>145.09084931965401</v>
      </c>
      <c r="AI391">
        <v>158.38402693100301</v>
      </c>
      <c r="AJ391">
        <v>151.18538991173199</v>
      </c>
      <c r="AK391">
        <v>143.52392225430901</v>
      </c>
      <c r="AL391">
        <v>127.51539287986699</v>
      </c>
      <c r="AM391">
        <v>122.139314014326</v>
      </c>
      <c r="AN391">
        <v>121.15317667376</v>
      </c>
      <c r="AO391">
        <v>122.349148457195</v>
      </c>
      <c r="AP391">
        <v>128.25302945127001</v>
      </c>
      <c r="AQ391">
        <v>119.856985307279</v>
      </c>
      <c r="AR391">
        <v>122.813622399721</v>
      </c>
      <c r="AS391">
        <v>128.22280557303901</v>
      </c>
      <c r="AT391">
        <v>115.40497987754701</v>
      </c>
      <c r="AU391">
        <v>98.646708295149594</v>
      </c>
      <c r="AV391">
        <v>110.3047236231</v>
      </c>
      <c r="AW391">
        <v>118.03670252498701</v>
      </c>
      <c r="AX391">
        <v>122.55071246491001</v>
      </c>
      <c r="AY391">
        <v>97.341457167690393</v>
      </c>
      <c r="AZ391">
        <v>99.682222165185294</v>
      </c>
      <c r="BA391">
        <v>124.786306315155</v>
      </c>
      <c r="BB391">
        <v>119.178630694547</v>
      </c>
      <c r="BC391">
        <v>119.616566209231</v>
      </c>
      <c r="BD391">
        <v>132.01802127765299</v>
      </c>
      <c r="BE391">
        <v>132.65095886817599</v>
      </c>
      <c r="BF391">
        <v>136.42529450740199</v>
      </c>
      <c r="BG391">
        <v>124.913308455307</v>
      </c>
      <c r="BH391">
        <v>122.304559408014</v>
      </c>
      <c r="BI391">
        <v>136.50301273252899</v>
      </c>
      <c r="BJ391">
        <f t="shared" si="19"/>
        <v>128.47511842350127</v>
      </c>
      <c r="BK391">
        <f t="shared" si="18"/>
        <v>124.82975302169389</v>
      </c>
      <c r="BL391">
        <v>110.256767364704</v>
      </c>
    </row>
    <row r="392" spans="1:64" x14ac:dyDescent="0.35">
      <c r="A392">
        <v>390</v>
      </c>
      <c r="B392" s="1">
        <v>42918</v>
      </c>
      <c r="C392" t="s">
        <v>394</v>
      </c>
      <c r="D392">
        <v>123.683464077821</v>
      </c>
      <c r="E392">
        <v>130.07641774274299</v>
      </c>
      <c r="F392">
        <v>137.59910984861199</v>
      </c>
      <c r="G392">
        <v>136.96572344073499</v>
      </c>
      <c r="H392">
        <v>129.48156399785299</v>
      </c>
      <c r="I392">
        <v>130.188450388539</v>
      </c>
      <c r="J392">
        <v>138.706324447393</v>
      </c>
      <c r="K392">
        <v>138.33596924323101</v>
      </c>
      <c r="L392">
        <v>150.48852215115099</v>
      </c>
      <c r="M392">
        <v>170.56529811683501</v>
      </c>
      <c r="N392">
        <v>171.54418569018901</v>
      </c>
      <c r="O392">
        <v>164.45836236543499</v>
      </c>
      <c r="P392">
        <v>156.13850372558699</v>
      </c>
      <c r="Q392">
        <v>161.372725344191</v>
      </c>
      <c r="R392">
        <v>162.43552184795999</v>
      </c>
      <c r="S392">
        <v>165.06448600853301</v>
      </c>
      <c r="T392">
        <v>168.44476029024099</v>
      </c>
      <c r="U392">
        <v>161.71212175212699</v>
      </c>
      <c r="V392">
        <v>156.12687626232301</v>
      </c>
      <c r="W392">
        <v>150.168048343355</v>
      </c>
      <c r="X392">
        <v>151.29077065517799</v>
      </c>
      <c r="Y392">
        <v>155.39772960030601</v>
      </c>
      <c r="Z392">
        <v>152.36001036858599</v>
      </c>
      <c r="AA392">
        <v>149.93378653672201</v>
      </c>
      <c r="AB392">
        <v>154.98289568777199</v>
      </c>
      <c r="AC392">
        <v>151.54139689368199</v>
      </c>
      <c r="AD392">
        <v>153.155080686872</v>
      </c>
      <c r="AE392">
        <v>159.52102206443999</v>
      </c>
      <c r="AF392">
        <v>159.12679148756601</v>
      </c>
      <c r="AG392">
        <v>161.58091805434401</v>
      </c>
      <c r="AH392">
        <v>159.663598971798</v>
      </c>
      <c r="AI392">
        <v>174.20246829764201</v>
      </c>
      <c r="AJ392">
        <v>168.362070309346</v>
      </c>
      <c r="AK392">
        <v>162.22136023733299</v>
      </c>
      <c r="AL392">
        <v>148.656243860693</v>
      </c>
      <c r="AM392">
        <v>139.84205439361801</v>
      </c>
      <c r="AN392">
        <v>133.11539786751499</v>
      </c>
      <c r="AO392">
        <v>137.51169471684901</v>
      </c>
      <c r="AP392">
        <v>149.146681385942</v>
      </c>
      <c r="AQ392">
        <v>136.54453680346501</v>
      </c>
      <c r="AR392">
        <v>138.25915753802499</v>
      </c>
      <c r="AS392">
        <v>150.89844026151201</v>
      </c>
      <c r="AT392">
        <v>139.23231974090299</v>
      </c>
      <c r="AU392">
        <v>116.174533910191</v>
      </c>
      <c r="AV392">
        <v>126.84328346391101</v>
      </c>
      <c r="AW392">
        <v>133.83765081765901</v>
      </c>
      <c r="AX392">
        <v>143.35318780216099</v>
      </c>
      <c r="AY392">
        <v>122.214863839304</v>
      </c>
      <c r="AZ392">
        <v>115.156935462685</v>
      </c>
      <c r="BA392">
        <v>141.72332209823301</v>
      </c>
      <c r="BB392">
        <v>139.377300760607</v>
      </c>
      <c r="BC392">
        <v>142.430506156256</v>
      </c>
      <c r="BD392">
        <v>151.715062362993</v>
      </c>
      <c r="BE392">
        <v>153.75559353569301</v>
      </c>
      <c r="BF392">
        <v>154.80359437028901</v>
      </c>
      <c r="BG392">
        <v>145.78677740891399</v>
      </c>
      <c r="BH392">
        <v>139.49047463410199</v>
      </c>
      <c r="BI392">
        <v>152.14688812767901</v>
      </c>
      <c r="BJ392">
        <f t="shared" si="19"/>
        <v>147.73987648716624</v>
      </c>
      <c r="BK392">
        <f t="shared" si="18"/>
        <v>144.09451108535887</v>
      </c>
      <c r="BL392">
        <v>111.48589621266601</v>
      </c>
    </row>
    <row r="393" spans="1:64" x14ac:dyDescent="0.35">
      <c r="A393">
        <v>391</v>
      </c>
      <c r="B393" s="1">
        <v>42926</v>
      </c>
      <c r="C393" t="s">
        <v>395</v>
      </c>
      <c r="D393">
        <v>106.760261966172</v>
      </c>
      <c r="E393">
        <v>112.936358584898</v>
      </c>
      <c r="F393">
        <v>119.470389367179</v>
      </c>
      <c r="G393">
        <v>120.582838464905</v>
      </c>
      <c r="H393">
        <v>114.626347780969</v>
      </c>
      <c r="I393">
        <v>113.385793552948</v>
      </c>
      <c r="J393">
        <v>122.803508848109</v>
      </c>
      <c r="K393">
        <v>122.39151894580699</v>
      </c>
      <c r="L393">
        <v>135.37286896143399</v>
      </c>
      <c r="M393">
        <v>153.55149510629201</v>
      </c>
      <c r="N393">
        <v>156.57779240724099</v>
      </c>
      <c r="O393">
        <v>150.20953485876501</v>
      </c>
      <c r="P393">
        <v>139.06105078647599</v>
      </c>
      <c r="Q393">
        <v>150.82997923142199</v>
      </c>
      <c r="R393">
        <v>149.40617324403601</v>
      </c>
      <c r="S393">
        <v>149.942508038813</v>
      </c>
      <c r="T393">
        <v>156.52322992398999</v>
      </c>
      <c r="U393">
        <v>146.618021511656</v>
      </c>
      <c r="V393">
        <v>142.02555820987899</v>
      </c>
      <c r="W393">
        <v>138.62505460965701</v>
      </c>
      <c r="X393">
        <v>135.69858716116201</v>
      </c>
      <c r="Y393">
        <v>136.90118662055599</v>
      </c>
      <c r="Z393">
        <v>135.414172959002</v>
      </c>
      <c r="AA393">
        <v>132.74755359766101</v>
      </c>
      <c r="AB393">
        <v>138.98193065285199</v>
      </c>
      <c r="AC393">
        <v>137.95279270621899</v>
      </c>
      <c r="AD393">
        <v>137.793744369097</v>
      </c>
      <c r="AE393">
        <v>150.942112663919</v>
      </c>
      <c r="AF393">
        <v>152.001143999242</v>
      </c>
      <c r="AG393">
        <v>151.89470664386599</v>
      </c>
      <c r="AH393">
        <v>145.79188411664299</v>
      </c>
      <c r="AI393">
        <v>161.55690540305</v>
      </c>
      <c r="AJ393">
        <v>155.49643017351701</v>
      </c>
      <c r="AK393">
        <v>147.72848353282501</v>
      </c>
      <c r="AL393">
        <v>133.49821744613899</v>
      </c>
      <c r="AM393">
        <v>120.75310489639</v>
      </c>
      <c r="AN393">
        <v>121.533453180791</v>
      </c>
      <c r="AO393">
        <v>125.220780413734</v>
      </c>
      <c r="AP393">
        <v>137.763133837352</v>
      </c>
      <c r="AQ393">
        <v>129.098781743416</v>
      </c>
      <c r="AR393">
        <v>124.484954749341</v>
      </c>
      <c r="AS393">
        <v>130.57022730325099</v>
      </c>
      <c r="AT393">
        <v>121.205744692374</v>
      </c>
      <c r="AU393">
        <v>108.683764380588</v>
      </c>
      <c r="AV393">
        <v>120.50949045518399</v>
      </c>
      <c r="AW393">
        <v>120.174303788674</v>
      </c>
      <c r="AX393">
        <v>121.38300698833299</v>
      </c>
      <c r="AY393">
        <v>106.30609815741499</v>
      </c>
      <c r="AZ393">
        <v>111.820737722109</v>
      </c>
      <c r="BA393">
        <v>127.633092279984</v>
      </c>
      <c r="BB393">
        <v>125.93570368724799</v>
      </c>
      <c r="BC393">
        <v>130.651941350219</v>
      </c>
      <c r="BD393">
        <v>141.33900521416399</v>
      </c>
      <c r="BE393">
        <v>141.42156932573499</v>
      </c>
      <c r="BF393">
        <v>136.74078183085501</v>
      </c>
      <c r="BG393">
        <v>134.31190997245801</v>
      </c>
      <c r="BH393">
        <v>125.573899609126</v>
      </c>
      <c r="BI393">
        <v>137.95978359975001</v>
      </c>
      <c r="BJ393">
        <f t="shared" si="19"/>
        <v>133.74440354525674</v>
      </c>
      <c r="BK393">
        <f t="shared" si="18"/>
        <v>130.09903814344938</v>
      </c>
      <c r="BL393">
        <v>111.791401775572</v>
      </c>
    </row>
    <row r="394" spans="1:64" x14ac:dyDescent="0.35">
      <c r="A394">
        <v>392</v>
      </c>
      <c r="B394" s="1">
        <v>42946</v>
      </c>
      <c r="C394" t="s">
        <v>302</v>
      </c>
      <c r="D394">
        <v>93.814627676480995</v>
      </c>
      <c r="E394">
        <v>101.712846168235</v>
      </c>
      <c r="F394">
        <v>99.492016059414794</v>
      </c>
      <c r="G394">
        <v>101.78011162173</v>
      </c>
      <c r="H394">
        <v>97.655111885860094</v>
      </c>
      <c r="I394">
        <v>99.444600459022496</v>
      </c>
      <c r="J394">
        <v>109.80269890203</v>
      </c>
      <c r="K394">
        <v>116.17782277677</v>
      </c>
      <c r="L394">
        <v>122.24472213550099</v>
      </c>
      <c r="M394">
        <v>128.96589916727501</v>
      </c>
      <c r="N394">
        <v>138.460510972707</v>
      </c>
      <c r="O394">
        <v>131.473257882187</v>
      </c>
      <c r="P394">
        <v>126.25823387507501</v>
      </c>
      <c r="Q394">
        <v>128.27288769030201</v>
      </c>
      <c r="R394">
        <v>125.95576496182299</v>
      </c>
      <c r="S394">
        <v>129.539438516058</v>
      </c>
      <c r="T394">
        <v>140.39501732262599</v>
      </c>
      <c r="U394">
        <v>130.00849471184799</v>
      </c>
      <c r="V394">
        <v>122.77946715838701</v>
      </c>
      <c r="W394">
        <v>117.455418723218</v>
      </c>
      <c r="X394">
        <v>120.763234861955</v>
      </c>
      <c r="Y394">
        <v>121.153195798505</v>
      </c>
      <c r="Z394">
        <v>115.15348233953</v>
      </c>
      <c r="AA394">
        <v>114.877557068581</v>
      </c>
      <c r="AB394">
        <v>111.855434227816</v>
      </c>
      <c r="AC394">
        <v>111.08154764202401</v>
      </c>
      <c r="AD394">
        <v>110.578336559283</v>
      </c>
      <c r="AE394">
        <v>126.27274724153</v>
      </c>
      <c r="AF394">
        <v>134.60181117388601</v>
      </c>
      <c r="AG394">
        <v>134.900619698768</v>
      </c>
      <c r="AH394">
        <v>138.38800355792301</v>
      </c>
      <c r="AI394">
        <v>148.23140528367</v>
      </c>
      <c r="AJ394">
        <v>140.24850830863099</v>
      </c>
      <c r="AK394">
        <v>120.871053906643</v>
      </c>
      <c r="AL394">
        <v>111.82068240951099</v>
      </c>
      <c r="AM394">
        <v>105.78564764182001</v>
      </c>
      <c r="AN394">
        <v>108.337207410541</v>
      </c>
      <c r="AO394">
        <v>107.059463260287</v>
      </c>
      <c r="AP394">
        <v>117.192702805295</v>
      </c>
      <c r="AQ394">
        <v>106.976847479933</v>
      </c>
      <c r="AR394">
        <v>101.91936506645099</v>
      </c>
      <c r="AS394">
        <v>105.443044599096</v>
      </c>
      <c r="AT394">
        <v>95.1414479130041</v>
      </c>
      <c r="AU394">
        <v>85.550700871628607</v>
      </c>
      <c r="AV394">
        <v>96.427233376959194</v>
      </c>
      <c r="AW394">
        <v>96.444770603501198</v>
      </c>
      <c r="AX394">
        <v>101.370914301474</v>
      </c>
      <c r="AY394">
        <v>83.009372652019493</v>
      </c>
      <c r="AZ394">
        <v>87.855566343396006</v>
      </c>
      <c r="BA394">
        <v>102.172536670637</v>
      </c>
      <c r="BB394">
        <v>102.80855965340901</v>
      </c>
      <c r="BC394">
        <v>103.08246911863699</v>
      </c>
      <c r="BD394">
        <v>121.71404304191699</v>
      </c>
      <c r="BE394">
        <v>116.61728320827</v>
      </c>
      <c r="BF394">
        <v>111.816195739739</v>
      </c>
      <c r="BG394">
        <v>102.97927911946201</v>
      </c>
      <c r="BH394">
        <v>104.71611533585499</v>
      </c>
      <c r="BI394">
        <v>112.582119670976</v>
      </c>
      <c r="BJ394">
        <f t="shared" si="19"/>
        <v>113.7843009418813</v>
      </c>
      <c r="BK394">
        <f t="shared" si="18"/>
        <v>110.13893554007392</v>
      </c>
      <c r="BL394">
        <v>112.054080636997</v>
      </c>
    </row>
    <row r="395" spans="1:64" x14ac:dyDescent="0.35">
      <c r="A395">
        <v>393</v>
      </c>
      <c r="B395" s="1">
        <v>42946</v>
      </c>
      <c r="C395" t="s">
        <v>396</v>
      </c>
      <c r="D395">
        <v>89.110513408193597</v>
      </c>
      <c r="E395">
        <v>96.726350588714894</v>
      </c>
      <c r="F395">
        <v>104.613211441413</v>
      </c>
      <c r="G395">
        <v>99.874845066909799</v>
      </c>
      <c r="H395">
        <v>96.407787501896195</v>
      </c>
      <c r="I395">
        <v>98.103125915002806</v>
      </c>
      <c r="J395">
        <v>109.765858589638</v>
      </c>
      <c r="K395">
        <v>113.20319066568101</v>
      </c>
      <c r="L395">
        <v>120.43374350744701</v>
      </c>
      <c r="M395">
        <v>127.767446068561</v>
      </c>
      <c r="N395">
        <v>136.80025822549999</v>
      </c>
      <c r="O395">
        <v>133.44879542439699</v>
      </c>
      <c r="P395">
        <v>124.334403585853</v>
      </c>
      <c r="Q395">
        <v>134.04228241141399</v>
      </c>
      <c r="R395">
        <v>127.734770167417</v>
      </c>
      <c r="S395">
        <v>130.56039829843999</v>
      </c>
      <c r="T395">
        <v>142.214820034539</v>
      </c>
      <c r="U395">
        <v>131.58792182689299</v>
      </c>
      <c r="V395">
        <v>124.47575554366099</v>
      </c>
      <c r="W395">
        <v>122.12716883324001</v>
      </c>
      <c r="X395">
        <v>120.346319427284</v>
      </c>
      <c r="Y395">
        <v>123.209224739981</v>
      </c>
      <c r="Z395">
        <v>119.297365579518</v>
      </c>
      <c r="AA395">
        <v>116.857113282068</v>
      </c>
      <c r="AB395">
        <v>119.086388201842</v>
      </c>
      <c r="AC395">
        <v>116.411566046633</v>
      </c>
      <c r="AD395">
        <v>113.25669292859899</v>
      </c>
      <c r="AE395">
        <v>129.25293573501901</v>
      </c>
      <c r="AF395">
        <v>136.44800291806999</v>
      </c>
      <c r="AG395">
        <v>140.17440130240499</v>
      </c>
      <c r="AH395">
        <v>138.34181746514301</v>
      </c>
      <c r="AI395">
        <v>150.952022934886</v>
      </c>
      <c r="AJ395">
        <v>139.78764102436199</v>
      </c>
      <c r="AK395">
        <v>129.62780614535001</v>
      </c>
      <c r="AL395">
        <v>114.719955597454</v>
      </c>
      <c r="AM395">
        <v>112.81728233486599</v>
      </c>
      <c r="AN395">
        <v>110.836681737341</v>
      </c>
      <c r="AO395">
        <v>111.345512260812</v>
      </c>
      <c r="AP395">
        <v>120.763710886289</v>
      </c>
      <c r="AQ395">
        <v>113.108718789375</v>
      </c>
      <c r="AR395">
        <v>111.02435180617</v>
      </c>
      <c r="AS395">
        <v>115.215790144924</v>
      </c>
      <c r="AT395">
        <v>103.777124723866</v>
      </c>
      <c r="AU395">
        <v>89.7650989966955</v>
      </c>
      <c r="AV395">
        <v>103.53631735794799</v>
      </c>
      <c r="AW395">
        <v>102.02209652206</v>
      </c>
      <c r="AX395">
        <v>107.33343285658</v>
      </c>
      <c r="AY395">
        <v>90.228294532596806</v>
      </c>
      <c r="AZ395">
        <v>94.991625175795093</v>
      </c>
      <c r="BA395">
        <v>110.27418953995</v>
      </c>
      <c r="BB395">
        <v>106.590380146454</v>
      </c>
      <c r="BC395">
        <v>107.01172861696</v>
      </c>
      <c r="BD395">
        <v>124.19225831412599</v>
      </c>
      <c r="BE395">
        <v>127.848837826245</v>
      </c>
      <c r="BF395">
        <v>126.55470423824001</v>
      </c>
      <c r="BG395">
        <v>114.539122168904</v>
      </c>
      <c r="BH395">
        <v>114.277479150435</v>
      </c>
      <c r="BI395">
        <v>125.521789563897</v>
      </c>
      <c r="BJ395">
        <f t="shared" si="19"/>
        <v>117.49445565730954</v>
      </c>
      <c r="BK395">
        <f t="shared" si="18"/>
        <v>113.84909025550216</v>
      </c>
      <c r="BL395">
        <v>111.672242060163</v>
      </c>
    </row>
    <row r="396" spans="1:64" x14ac:dyDescent="0.35">
      <c r="A396">
        <v>394</v>
      </c>
      <c r="B396" s="1">
        <v>42947</v>
      </c>
      <c r="C396" t="s">
        <v>397</v>
      </c>
      <c r="J396">
        <v>107.89256479211799</v>
      </c>
      <c r="K396">
        <v>113.89167168922199</v>
      </c>
      <c r="L396">
        <v>123.58742325255101</v>
      </c>
      <c r="M396">
        <v>131.79005539700901</v>
      </c>
      <c r="N396">
        <v>137.06582972167899</v>
      </c>
      <c r="O396">
        <v>132.469208955174</v>
      </c>
      <c r="P396">
        <v>123.77236304889701</v>
      </c>
      <c r="Q396">
        <v>130.87895496286501</v>
      </c>
      <c r="R396">
        <v>124.993539492029</v>
      </c>
      <c r="S396">
        <v>127.27661387274</v>
      </c>
      <c r="AC396">
        <v>105.663812765123</v>
      </c>
      <c r="AD396">
        <v>114.69187577672</v>
      </c>
      <c r="AE396">
        <v>128.35666320048301</v>
      </c>
      <c r="AF396">
        <v>136.13363899845399</v>
      </c>
      <c r="AG396">
        <v>133.75211268249799</v>
      </c>
      <c r="AH396">
        <v>129.31632577057499</v>
      </c>
      <c r="AI396">
        <v>145.60808970797501</v>
      </c>
      <c r="AJ396">
        <v>130.565427439704</v>
      </c>
      <c r="AR396">
        <v>100.502936760168</v>
      </c>
      <c r="AS396">
        <v>104.271847617433</v>
      </c>
      <c r="AT396">
        <v>96.857477068598698</v>
      </c>
      <c r="AU396">
        <v>83.299457332328998</v>
      </c>
      <c r="AV396">
        <v>93.181088763644098</v>
      </c>
      <c r="AW396">
        <v>94.155862410315905</v>
      </c>
      <c r="AX396">
        <v>99.408127597128399</v>
      </c>
      <c r="AY396">
        <v>77.232581280872495</v>
      </c>
      <c r="AZ396">
        <v>79.539083058336999</v>
      </c>
      <c r="BF396">
        <v>102.690253976883</v>
      </c>
      <c r="BG396">
        <v>103.17331432108401</v>
      </c>
      <c r="BH396">
        <v>102.095333763337</v>
      </c>
      <c r="BI396">
        <v>114.804527008222</v>
      </c>
      <c r="BJ396">
        <f t="shared" si="19"/>
        <v>113.83606653174736</v>
      </c>
      <c r="BK396">
        <f t="shared" si="18"/>
        <v>110.19070112993998</v>
      </c>
      <c r="BL396">
        <v>111.576907013598</v>
      </c>
    </row>
    <row r="397" spans="1:64" x14ac:dyDescent="0.35">
      <c r="A397">
        <v>395</v>
      </c>
      <c r="B397" s="1">
        <v>42951</v>
      </c>
      <c r="C397" t="s">
        <v>310</v>
      </c>
      <c r="D397">
        <v>120.53826768245</v>
      </c>
      <c r="E397">
        <v>127.665247759561</v>
      </c>
      <c r="F397">
        <v>140.00025613001199</v>
      </c>
      <c r="G397">
        <v>137.19630170485999</v>
      </c>
      <c r="H397">
        <v>128.84673005055501</v>
      </c>
      <c r="I397">
        <v>130.00997748355201</v>
      </c>
      <c r="J397">
        <v>141.19417610026201</v>
      </c>
      <c r="K397">
        <v>148.01362423615299</v>
      </c>
      <c r="L397">
        <v>157.38771264850101</v>
      </c>
      <c r="M397">
        <v>164.41127716635299</v>
      </c>
      <c r="N397">
        <v>168.01430294828401</v>
      </c>
      <c r="O397">
        <v>163.392732943959</v>
      </c>
      <c r="P397">
        <v>152.338355204923</v>
      </c>
      <c r="Q397">
        <v>162.0704287113</v>
      </c>
      <c r="R397">
        <v>160.984170643494</v>
      </c>
      <c r="S397">
        <v>161.08720615436999</v>
      </c>
      <c r="T397">
        <v>171.23154104627699</v>
      </c>
      <c r="U397">
        <v>162.373919791302</v>
      </c>
      <c r="V397">
        <v>159.039812672804</v>
      </c>
      <c r="W397">
        <v>153.164883730875</v>
      </c>
      <c r="X397">
        <v>154.304260096192</v>
      </c>
      <c r="Y397">
        <v>156.34213209892599</v>
      </c>
      <c r="Z397">
        <v>150.92430865246499</v>
      </c>
      <c r="AA397">
        <v>147.110364437085</v>
      </c>
      <c r="AB397">
        <v>151.71559086051701</v>
      </c>
      <c r="AC397">
        <v>147.224571928812</v>
      </c>
      <c r="AD397">
        <v>145.25586576971401</v>
      </c>
      <c r="AE397">
        <v>158.64829429974</v>
      </c>
      <c r="AF397">
        <v>161.51801382253001</v>
      </c>
      <c r="AG397">
        <v>162.147327659355</v>
      </c>
      <c r="AH397">
        <v>159.83380966708901</v>
      </c>
      <c r="AI397">
        <v>171.522020153075</v>
      </c>
      <c r="AJ397">
        <v>167.33099291859199</v>
      </c>
      <c r="AK397">
        <v>156.339352612619</v>
      </c>
      <c r="AL397">
        <v>142.403075365859</v>
      </c>
      <c r="AM397">
        <v>142.41042082389899</v>
      </c>
      <c r="AN397">
        <v>142.68721184130999</v>
      </c>
      <c r="AO397">
        <v>142.751844808616</v>
      </c>
      <c r="AP397">
        <v>147.740101097051</v>
      </c>
      <c r="AQ397">
        <v>139.61741372747599</v>
      </c>
      <c r="AR397">
        <v>135.28772280692201</v>
      </c>
      <c r="AS397">
        <v>140.22864520638299</v>
      </c>
      <c r="AT397">
        <v>134.883958785956</v>
      </c>
      <c r="AU397">
        <v>118.136183389195</v>
      </c>
      <c r="AV397">
        <v>136.76461638114</v>
      </c>
      <c r="AW397">
        <v>135.34471188401099</v>
      </c>
      <c r="AX397">
        <v>136.97977656777601</v>
      </c>
      <c r="AY397">
        <v>119.091567079266</v>
      </c>
      <c r="AZ397">
        <v>121.636822034527</v>
      </c>
      <c r="BA397">
        <v>135.85460305114401</v>
      </c>
      <c r="BB397">
        <v>131.584133336289</v>
      </c>
      <c r="BC397">
        <v>137.27444464226301</v>
      </c>
      <c r="BD397">
        <v>153.79375382443499</v>
      </c>
      <c r="BE397">
        <v>153.75443984194899</v>
      </c>
      <c r="BF397">
        <v>154.98016431742801</v>
      </c>
      <c r="BG397">
        <v>144.03679037046601</v>
      </c>
      <c r="BH397">
        <v>141.12510091152501</v>
      </c>
      <c r="BI397">
        <v>154.37209074778701</v>
      </c>
      <c r="BJ397">
        <f t="shared" si="19"/>
        <v>147.2744383211936</v>
      </c>
      <c r="BK397">
        <f t="shared" si="18"/>
        <v>143.6290729193862</v>
      </c>
      <c r="BL397">
        <v>111.96960692821099</v>
      </c>
    </row>
    <row r="398" spans="1:64" x14ac:dyDescent="0.35">
      <c r="A398">
        <v>396</v>
      </c>
      <c r="B398" s="1">
        <v>42958</v>
      </c>
      <c r="C398" t="s">
        <v>398</v>
      </c>
      <c r="D398">
        <v>103.10435953419601</v>
      </c>
      <c r="E398">
        <v>106.906955318809</v>
      </c>
      <c r="F398">
        <v>114.69618532878999</v>
      </c>
      <c r="G398">
        <v>112.676097174381</v>
      </c>
      <c r="H398">
        <v>106.357638019841</v>
      </c>
      <c r="I398">
        <v>108.764296012324</v>
      </c>
      <c r="J398">
        <v>119.903893916622</v>
      </c>
      <c r="K398">
        <v>124.11623667992301</v>
      </c>
      <c r="L398">
        <v>135.500355793659</v>
      </c>
      <c r="M398">
        <v>145.049728091529</v>
      </c>
      <c r="N398">
        <v>148.33923185039001</v>
      </c>
      <c r="O398">
        <v>142.203761634812</v>
      </c>
      <c r="P398">
        <v>130.35034818985301</v>
      </c>
      <c r="Q398">
        <v>143.422336271727</v>
      </c>
      <c r="R398">
        <v>140.36971584481901</v>
      </c>
      <c r="S398">
        <v>140.01962018847399</v>
      </c>
      <c r="T398">
        <v>148.620841621854</v>
      </c>
      <c r="U398">
        <v>140.98733678151299</v>
      </c>
      <c r="V398">
        <v>134.676100215464</v>
      </c>
      <c r="W398">
        <v>131.86880702329501</v>
      </c>
      <c r="X398">
        <v>131.14001248157399</v>
      </c>
      <c r="Y398">
        <v>137.14879425864001</v>
      </c>
      <c r="Z398">
        <v>130.30500418838099</v>
      </c>
      <c r="AA398">
        <v>127.398847819366</v>
      </c>
      <c r="AB398">
        <v>131.943273176292</v>
      </c>
      <c r="AC398">
        <v>129.71587870672801</v>
      </c>
      <c r="AD398">
        <v>132.44365022807099</v>
      </c>
      <c r="AE398">
        <v>140.34511306856001</v>
      </c>
      <c r="AF398">
        <v>142.83226848555</v>
      </c>
      <c r="AG398">
        <v>145.03444937704199</v>
      </c>
      <c r="AH398">
        <v>142.958699296351</v>
      </c>
      <c r="AI398">
        <v>157.04469078364801</v>
      </c>
      <c r="AJ398">
        <v>150.43293404424799</v>
      </c>
      <c r="AK398">
        <v>134.033575186012</v>
      </c>
      <c r="AL398">
        <v>120.354305335459</v>
      </c>
      <c r="AM398">
        <v>120.29815254012</v>
      </c>
      <c r="AN398">
        <v>123.776668404517</v>
      </c>
      <c r="AO398">
        <v>121.390077047802</v>
      </c>
      <c r="AP398">
        <v>131.24232873364801</v>
      </c>
      <c r="AQ398">
        <v>123.941871152152</v>
      </c>
      <c r="AR398">
        <v>115.75871707519001</v>
      </c>
      <c r="AS398">
        <v>122.376699943109</v>
      </c>
      <c r="AT398">
        <v>115.10020196048799</v>
      </c>
      <c r="AU398">
        <v>98.726872121088803</v>
      </c>
      <c r="AV398">
        <v>114.421152531422</v>
      </c>
      <c r="AW398">
        <v>114.92925535317301</v>
      </c>
      <c r="AX398">
        <v>118.80549429746399</v>
      </c>
      <c r="AY398">
        <v>103.05261838108601</v>
      </c>
      <c r="AZ398">
        <v>107.18722965228</v>
      </c>
      <c r="BA398">
        <v>124.29167981144499</v>
      </c>
      <c r="BB398">
        <v>117.064888211563</v>
      </c>
      <c r="BC398">
        <v>119.38355828947201</v>
      </c>
      <c r="BD398">
        <v>133.28097112763299</v>
      </c>
      <c r="BE398">
        <v>132.49944682274199</v>
      </c>
      <c r="BF398">
        <v>132.679607308855</v>
      </c>
      <c r="BG398">
        <v>123.297264405723</v>
      </c>
      <c r="BH398">
        <v>119.62867827175199</v>
      </c>
      <c r="BI398">
        <v>135.10842680987</v>
      </c>
      <c r="BJ398">
        <f t="shared" si="19"/>
        <v>127.57426210656539</v>
      </c>
      <c r="BK398">
        <f t="shared" si="18"/>
        <v>123.928896704758</v>
      </c>
      <c r="BL398">
        <v>112.630824172689</v>
      </c>
    </row>
    <row r="399" spans="1:64" x14ac:dyDescent="0.35">
      <c r="A399">
        <v>397</v>
      </c>
      <c r="B399" s="1">
        <v>42971</v>
      </c>
      <c r="C399" t="s">
        <v>258</v>
      </c>
      <c r="D399">
        <v>73.057644830084001</v>
      </c>
      <c r="E399">
        <v>80.608803505418706</v>
      </c>
      <c r="F399">
        <v>86.1342069530359</v>
      </c>
      <c r="G399">
        <v>92.631133030967902</v>
      </c>
      <c r="BJ399">
        <f t="shared" si="19"/>
        <v>83.107947079876624</v>
      </c>
      <c r="BK399">
        <f t="shared" si="18"/>
        <v>79.462581678069242</v>
      </c>
      <c r="BL399">
        <v>112.579721017388</v>
      </c>
    </row>
    <row r="400" spans="1:64" x14ac:dyDescent="0.35">
      <c r="A400">
        <v>398</v>
      </c>
      <c r="B400" s="1">
        <v>42973</v>
      </c>
      <c r="C400" t="s">
        <v>399</v>
      </c>
      <c r="D400">
        <v>100.63024456111501</v>
      </c>
      <c r="E400">
        <v>106.64214453119</v>
      </c>
      <c r="F400">
        <v>117.025940181246</v>
      </c>
      <c r="G400">
        <v>119.673674608263</v>
      </c>
      <c r="H400">
        <v>109.53063578558</v>
      </c>
      <c r="I400">
        <v>112.293246286803</v>
      </c>
      <c r="J400">
        <v>124.261291268894</v>
      </c>
      <c r="K400">
        <v>126.99308772257299</v>
      </c>
      <c r="L400">
        <v>140.39325920966601</v>
      </c>
      <c r="M400">
        <v>147.175664487235</v>
      </c>
      <c r="N400">
        <v>153.702682058758</v>
      </c>
      <c r="O400">
        <v>146.366178012614</v>
      </c>
      <c r="P400">
        <v>132.145194462917</v>
      </c>
      <c r="Q400">
        <v>145.758285159411</v>
      </c>
      <c r="R400">
        <v>142.56972965969001</v>
      </c>
      <c r="S400">
        <v>140.859717906903</v>
      </c>
      <c r="T400">
        <v>148.442215124482</v>
      </c>
      <c r="U400">
        <v>140.76337410648799</v>
      </c>
      <c r="V400">
        <v>137.54994449658699</v>
      </c>
      <c r="W400">
        <v>135.73440318626999</v>
      </c>
      <c r="X400">
        <v>134.427139316271</v>
      </c>
      <c r="Y400">
        <v>136.56026945065301</v>
      </c>
      <c r="Z400">
        <v>129.233131425056</v>
      </c>
      <c r="AA400">
        <v>127.99692406275101</v>
      </c>
      <c r="AB400">
        <v>131.369724112949</v>
      </c>
      <c r="AC400">
        <v>124.78367187279299</v>
      </c>
      <c r="AD400">
        <v>129.486396966417</v>
      </c>
      <c r="AE400">
        <v>140.889690075727</v>
      </c>
      <c r="AF400">
        <v>142.467339710766</v>
      </c>
      <c r="AG400">
        <v>142.50260978431899</v>
      </c>
      <c r="AH400">
        <v>140.555673884865</v>
      </c>
      <c r="AI400">
        <v>151.71643262510199</v>
      </c>
      <c r="AJ400">
        <v>144.68378295132499</v>
      </c>
      <c r="AK400">
        <v>138.91039438464099</v>
      </c>
      <c r="AL400">
        <v>123.703978084094</v>
      </c>
      <c r="AM400">
        <v>122.637201364993</v>
      </c>
      <c r="AN400">
        <v>120.60805221338499</v>
      </c>
      <c r="AO400">
        <v>121.302977739011</v>
      </c>
      <c r="AP400">
        <v>130.16700289505701</v>
      </c>
      <c r="AQ400">
        <v>119.193399506639</v>
      </c>
      <c r="AR400">
        <v>116.150290303617</v>
      </c>
      <c r="AS400">
        <v>120.841401727221</v>
      </c>
      <c r="AT400">
        <v>110.679580982278</v>
      </c>
      <c r="AU400">
        <v>99.817866937017499</v>
      </c>
      <c r="AV400">
        <v>112.494899460604</v>
      </c>
      <c r="AW400">
        <v>112.82305079055</v>
      </c>
      <c r="AX400">
        <v>116.81400429880399</v>
      </c>
      <c r="AY400">
        <v>100.622593921484</v>
      </c>
      <c r="AZ400">
        <v>102.374544301445</v>
      </c>
      <c r="BA400">
        <v>118.360667436006</v>
      </c>
      <c r="BB400">
        <v>113.196503466848</v>
      </c>
      <c r="BC400">
        <v>117.12074990406499</v>
      </c>
      <c r="BD400">
        <v>130.647838068722</v>
      </c>
      <c r="BE400">
        <v>130.184405963936</v>
      </c>
      <c r="BF400">
        <v>130.14538387590201</v>
      </c>
      <c r="BG400">
        <v>122.614876020144</v>
      </c>
      <c r="BH400">
        <v>118.935350242</v>
      </c>
      <c r="BI400">
        <v>131.91305900223699</v>
      </c>
      <c r="BJ400">
        <f t="shared" si="19"/>
        <v>127.36972020597207</v>
      </c>
      <c r="BK400">
        <f t="shared" si="18"/>
        <v>123.72435480416469</v>
      </c>
      <c r="BL400">
        <v>113.241294609297</v>
      </c>
    </row>
    <row r="401" spans="1:64" x14ac:dyDescent="0.35">
      <c r="A401">
        <v>399</v>
      </c>
      <c r="B401" s="1">
        <v>42978</v>
      </c>
      <c r="C401" t="s">
        <v>306</v>
      </c>
      <c r="D401">
        <v>117.364634152516</v>
      </c>
      <c r="E401">
        <v>121.257228095404</v>
      </c>
      <c r="F401">
        <v>124.278474673277</v>
      </c>
      <c r="G401">
        <v>121.782258373655</v>
      </c>
      <c r="H401">
        <v>115.03484594572799</v>
      </c>
      <c r="I401">
        <v>116.942566590507</v>
      </c>
      <c r="J401">
        <v>133.81611586653099</v>
      </c>
      <c r="K401">
        <v>135.72757924607299</v>
      </c>
      <c r="L401">
        <v>150.07574402082699</v>
      </c>
      <c r="M401">
        <v>155.118132109264</v>
      </c>
      <c r="N401">
        <v>162.129380931892</v>
      </c>
      <c r="O401">
        <v>154.05730612980699</v>
      </c>
      <c r="P401">
        <v>142.70613007315799</v>
      </c>
      <c r="Q401">
        <v>160.03657857722899</v>
      </c>
      <c r="R401">
        <v>152.29104081059</v>
      </c>
      <c r="S401">
        <v>153.61612959270801</v>
      </c>
      <c r="T401">
        <v>159.932044745496</v>
      </c>
      <c r="U401">
        <v>146.750039371306</v>
      </c>
      <c r="V401">
        <v>140.60214313870301</v>
      </c>
      <c r="W401">
        <v>136.32490812231001</v>
      </c>
      <c r="X401">
        <v>135.39880204280001</v>
      </c>
      <c r="Y401">
        <v>138.69005294326999</v>
      </c>
      <c r="Z401">
        <v>133.90415115754899</v>
      </c>
      <c r="AA401">
        <v>127.01619503843899</v>
      </c>
      <c r="AB401">
        <v>132.35866644202201</v>
      </c>
      <c r="AC401">
        <v>128.95968725184801</v>
      </c>
      <c r="AD401">
        <v>131.99605634161301</v>
      </c>
      <c r="AE401">
        <v>142.59211896879901</v>
      </c>
      <c r="AF401">
        <v>144.03421491850801</v>
      </c>
      <c r="AG401">
        <v>143.343512768745</v>
      </c>
      <c r="AH401">
        <v>141.54993966167299</v>
      </c>
      <c r="AI401">
        <v>159.90376587587201</v>
      </c>
      <c r="AJ401">
        <v>150.319991964748</v>
      </c>
      <c r="AK401">
        <v>142.85219431156699</v>
      </c>
      <c r="AL401">
        <v>124.95876159763699</v>
      </c>
      <c r="AM401">
        <v>124.22494739679</v>
      </c>
      <c r="AN401">
        <v>123.61324646001999</v>
      </c>
      <c r="AO401">
        <v>126.897532159467</v>
      </c>
      <c r="AP401">
        <v>131.391338460101</v>
      </c>
      <c r="AQ401">
        <v>126.717947251347</v>
      </c>
      <c r="AR401">
        <v>117.69196284417001</v>
      </c>
      <c r="AS401">
        <v>123.16509713361</v>
      </c>
      <c r="AT401">
        <v>116.63421170295</v>
      </c>
      <c r="AU401">
        <v>103.578997819473</v>
      </c>
      <c r="AV401">
        <v>121.59541150955199</v>
      </c>
      <c r="AW401">
        <v>119.511239495653</v>
      </c>
      <c r="AX401">
        <v>117.68853821116799</v>
      </c>
      <c r="AY401">
        <v>97.411843435128205</v>
      </c>
      <c r="AZ401">
        <v>106.473284872902</v>
      </c>
      <c r="BA401">
        <v>117.38293151249501</v>
      </c>
      <c r="BB401">
        <v>110.975117536798</v>
      </c>
      <c r="BC401">
        <v>116.419556436563</v>
      </c>
      <c r="BD401">
        <v>129.190807846968</v>
      </c>
      <c r="BE401">
        <v>131.99606474095299</v>
      </c>
      <c r="BF401">
        <v>131.671456218309</v>
      </c>
      <c r="BG401">
        <v>115.77262797611699</v>
      </c>
      <c r="BH401">
        <v>115.262789766797</v>
      </c>
      <c r="BI401">
        <v>133.64594285058601</v>
      </c>
      <c r="BJ401">
        <f t="shared" si="19"/>
        <v>131.66610837051704</v>
      </c>
      <c r="BK401">
        <f t="shared" si="18"/>
        <v>128.02074296870967</v>
      </c>
      <c r="BL401">
        <v>114.863232904063</v>
      </c>
    </row>
    <row r="402" spans="1:64" x14ac:dyDescent="0.35">
      <c r="A402">
        <v>400</v>
      </c>
      <c r="B402" s="1">
        <v>42978</v>
      </c>
      <c r="C402" t="s">
        <v>400</v>
      </c>
      <c r="D402">
        <v>105.776174172072</v>
      </c>
      <c r="E402">
        <v>113.422916000573</v>
      </c>
      <c r="F402">
        <v>119.906513234361</v>
      </c>
      <c r="G402">
        <v>114.095801399092</v>
      </c>
      <c r="H402">
        <v>107.21372671653199</v>
      </c>
      <c r="I402">
        <v>111.198585205811</v>
      </c>
      <c r="J402">
        <v>122.593863654847</v>
      </c>
      <c r="K402">
        <v>126.698241033074</v>
      </c>
      <c r="L402">
        <v>139.50359282486099</v>
      </c>
      <c r="M402">
        <v>145.17989051258101</v>
      </c>
      <c r="N402">
        <v>148.72813774399199</v>
      </c>
      <c r="O402">
        <v>144.22796479419699</v>
      </c>
      <c r="P402">
        <v>133.59959014166699</v>
      </c>
      <c r="Q402">
        <v>145.36803691283501</v>
      </c>
      <c r="R402">
        <v>142.86158397046799</v>
      </c>
      <c r="S402">
        <v>143.594681097826</v>
      </c>
      <c r="T402">
        <v>150.09041878820199</v>
      </c>
      <c r="U402">
        <v>140.833989186916</v>
      </c>
      <c r="V402">
        <v>132.396196207559</v>
      </c>
      <c r="W402">
        <v>127.99845145600101</v>
      </c>
      <c r="X402">
        <v>127.643802590848</v>
      </c>
      <c r="Y402">
        <v>130.57846449189199</v>
      </c>
      <c r="Z402">
        <v>126.453118777163</v>
      </c>
      <c r="AA402">
        <v>123.056823150022</v>
      </c>
      <c r="AB402">
        <v>127.25922614895801</v>
      </c>
      <c r="AC402">
        <v>125.372299177765</v>
      </c>
      <c r="AD402">
        <v>124.74922138374301</v>
      </c>
      <c r="AE402">
        <v>136.454923007209</v>
      </c>
      <c r="AF402">
        <v>139.321776732194</v>
      </c>
      <c r="AG402">
        <v>136.68705396936201</v>
      </c>
      <c r="AH402">
        <v>137.42148708723099</v>
      </c>
      <c r="AI402">
        <v>153.03786047173199</v>
      </c>
      <c r="AJ402">
        <v>148.643625663862</v>
      </c>
      <c r="AK402">
        <v>137.215722334449</v>
      </c>
      <c r="AL402">
        <v>121.29865173601399</v>
      </c>
      <c r="AM402">
        <v>120.677166966171</v>
      </c>
      <c r="AN402">
        <v>122.150877385844</v>
      </c>
      <c r="AO402">
        <v>121.391598677426</v>
      </c>
      <c r="AP402">
        <v>128.87945845306999</v>
      </c>
      <c r="AQ402">
        <v>120.229882572061</v>
      </c>
      <c r="AR402">
        <v>115.673704023052</v>
      </c>
      <c r="AS402">
        <v>121.96435727721899</v>
      </c>
      <c r="AT402">
        <v>112.06436380228701</v>
      </c>
      <c r="AU402">
        <v>99.091155953623996</v>
      </c>
      <c r="AV402">
        <v>115.556949091565</v>
      </c>
      <c r="AW402">
        <v>116.70346519789901</v>
      </c>
      <c r="AX402">
        <v>117.084906675139</v>
      </c>
      <c r="AY402">
        <v>100.73488043704501</v>
      </c>
      <c r="AZ402">
        <v>102.91294686988201</v>
      </c>
      <c r="BA402">
        <v>118.626837432942</v>
      </c>
      <c r="BB402">
        <v>112.40816710625</v>
      </c>
      <c r="BC402">
        <v>117.167823930974</v>
      </c>
      <c r="BD402">
        <v>133.22837935749499</v>
      </c>
      <c r="BE402">
        <v>134.444038077823</v>
      </c>
      <c r="BF402">
        <v>131.41062544049501</v>
      </c>
      <c r="BG402">
        <v>119.02900546541601</v>
      </c>
      <c r="BH402">
        <v>116.54429867727799</v>
      </c>
      <c r="BI402">
        <v>130.69394136374399</v>
      </c>
      <c r="BJ402">
        <f t="shared" si="19"/>
        <v>126.53709037949334</v>
      </c>
      <c r="BK402">
        <f t="shared" si="18"/>
        <v>122.89172497768595</v>
      </c>
      <c r="BL402">
        <v>115.70686515119399</v>
      </c>
    </row>
    <row r="403" spans="1:64" x14ac:dyDescent="0.35">
      <c r="A403">
        <v>401</v>
      </c>
      <c r="B403" s="1">
        <v>42986</v>
      </c>
      <c r="C403" t="s">
        <v>371</v>
      </c>
      <c r="D403">
        <v>96.608936009733497</v>
      </c>
      <c r="E403">
        <v>108.752685454036</v>
      </c>
      <c r="F403">
        <v>111.057612034931</v>
      </c>
      <c r="G403">
        <v>106.136569966575</v>
      </c>
      <c r="H403">
        <v>98.5265609413985</v>
      </c>
      <c r="I403">
        <v>104.9375926549</v>
      </c>
      <c r="J403">
        <v>120.731635064298</v>
      </c>
      <c r="K403">
        <v>130.775865550943</v>
      </c>
      <c r="L403">
        <v>131.58428149696999</v>
      </c>
      <c r="M403">
        <v>142.49289765344301</v>
      </c>
      <c r="N403">
        <v>148.857915164719</v>
      </c>
      <c r="S403">
        <v>125.053357055688</v>
      </c>
      <c r="T403">
        <v>132.736769012308</v>
      </c>
      <c r="U403">
        <v>124.26396753581901</v>
      </c>
      <c r="V403">
        <v>117.143660979697</v>
      </c>
      <c r="W403">
        <v>113.924012426492</v>
      </c>
      <c r="X403">
        <v>115.114941730391</v>
      </c>
      <c r="Y403">
        <v>112.24558787324101</v>
      </c>
      <c r="Z403">
        <v>122.26018674574399</v>
      </c>
      <c r="AA403">
        <v>122.23616938066399</v>
      </c>
      <c r="AB403">
        <v>125.321419010144</v>
      </c>
      <c r="AC403">
        <v>119.080124818185</v>
      </c>
      <c r="AD403">
        <v>119.530811413439</v>
      </c>
      <c r="AE403">
        <v>134.02527184271699</v>
      </c>
      <c r="AF403">
        <v>140.31517298022999</v>
      </c>
      <c r="AK403">
        <v>117.47906807800101</v>
      </c>
      <c r="AL403">
        <v>109.70742158135801</v>
      </c>
      <c r="AM403">
        <v>106.488418540468</v>
      </c>
      <c r="AN403">
        <v>114.481364189714</v>
      </c>
      <c r="AO403">
        <v>109.996334823303</v>
      </c>
      <c r="AP403">
        <v>124.183962557481</v>
      </c>
      <c r="AQ403">
        <v>121.620596982781</v>
      </c>
      <c r="AR403">
        <v>116.81728739521699</v>
      </c>
      <c r="AS403">
        <v>123.12871818014</v>
      </c>
      <c r="AT403">
        <v>107.99038496873401</v>
      </c>
      <c r="AU403">
        <v>95.157790288421893</v>
      </c>
      <c r="AV403">
        <v>110.4639287257</v>
      </c>
      <c r="BA403">
        <v>95.598632447600096</v>
      </c>
      <c r="BB403">
        <v>100.495436839532</v>
      </c>
      <c r="BC403">
        <v>105.173830112684</v>
      </c>
      <c r="BD403">
        <v>127.34714264508899</v>
      </c>
      <c r="BE403">
        <v>123.080741768791</v>
      </c>
      <c r="BF403">
        <v>120.177374262345</v>
      </c>
      <c r="BG403">
        <v>105.64802178634299</v>
      </c>
      <c r="BH403">
        <v>104.275260557053</v>
      </c>
      <c r="BI403">
        <v>124.80673292498599</v>
      </c>
      <c r="BJ403">
        <f t="shared" si="19"/>
        <v>117.12679248809671</v>
      </c>
      <c r="BK403">
        <f t="shared" si="18"/>
        <v>113.48142708628933</v>
      </c>
      <c r="BL403">
        <v>117.065908876181</v>
      </c>
    </row>
    <row r="404" spans="1:64" x14ac:dyDescent="0.35">
      <c r="A404">
        <v>402</v>
      </c>
      <c r="B404" s="1">
        <v>42986</v>
      </c>
      <c r="C404" t="s">
        <v>401</v>
      </c>
      <c r="D404">
        <v>106.342245116301</v>
      </c>
      <c r="E404">
        <v>114.00388833326301</v>
      </c>
      <c r="F404">
        <v>118.455582856471</v>
      </c>
      <c r="G404">
        <v>115.10792501644001</v>
      </c>
      <c r="H404">
        <v>110.807676119257</v>
      </c>
      <c r="I404">
        <v>114.136053196663</v>
      </c>
      <c r="J404">
        <v>124.458470638919</v>
      </c>
      <c r="K404">
        <v>128.87718403031599</v>
      </c>
      <c r="L404">
        <v>142.20052727294799</v>
      </c>
      <c r="M404">
        <v>149.54289420814001</v>
      </c>
      <c r="N404">
        <v>157.47700098525499</v>
      </c>
      <c r="O404">
        <v>151.095920302145</v>
      </c>
      <c r="P404">
        <v>137.67795038434099</v>
      </c>
      <c r="Q404">
        <v>143.98485336643199</v>
      </c>
      <c r="R404">
        <v>143.157657635026</v>
      </c>
      <c r="S404">
        <v>149.02710951615899</v>
      </c>
      <c r="T404">
        <v>156.24721004079001</v>
      </c>
      <c r="U404">
        <v>146.42085356674201</v>
      </c>
      <c r="V404">
        <v>141.11240715136299</v>
      </c>
      <c r="W404">
        <v>137.78466495161001</v>
      </c>
      <c r="X404">
        <v>135.28973672464701</v>
      </c>
      <c r="Y404">
        <v>136.82107432216199</v>
      </c>
      <c r="Z404">
        <v>131.22160905842799</v>
      </c>
      <c r="AA404">
        <v>128.46786324595399</v>
      </c>
      <c r="AB404">
        <v>133.66723070855201</v>
      </c>
      <c r="AC404">
        <v>129.32527922205199</v>
      </c>
      <c r="AD404">
        <v>126.647583434306</v>
      </c>
      <c r="AE404">
        <v>139.58635415463101</v>
      </c>
      <c r="AF404">
        <v>147.87971588244</v>
      </c>
      <c r="AG404">
        <v>143.48371316646299</v>
      </c>
      <c r="AH404">
        <v>142.96803835537099</v>
      </c>
      <c r="AI404">
        <v>158.53595614199901</v>
      </c>
      <c r="AJ404">
        <v>152.343599872006</v>
      </c>
      <c r="AK404">
        <v>142.749982677041</v>
      </c>
      <c r="AL404">
        <v>124.97421299865999</v>
      </c>
      <c r="AM404">
        <v>124.85011641440499</v>
      </c>
      <c r="AN404">
        <v>128.66349345308799</v>
      </c>
      <c r="AO404">
        <v>126.995306297903</v>
      </c>
      <c r="AP404">
        <v>134.39952564910601</v>
      </c>
      <c r="AQ404">
        <v>126.31107110996599</v>
      </c>
      <c r="AR404">
        <v>124.103519683427</v>
      </c>
      <c r="AS404">
        <v>130.08409184425699</v>
      </c>
      <c r="AT404">
        <v>118.527407099379</v>
      </c>
      <c r="AU404">
        <v>107.655098073872</v>
      </c>
      <c r="AV404">
        <v>119.80077614639799</v>
      </c>
      <c r="AW404">
        <v>117.770999454053</v>
      </c>
      <c r="AX404">
        <v>121.708079014931</v>
      </c>
      <c r="AY404">
        <v>104.776969213762</v>
      </c>
      <c r="AZ404">
        <v>106.597023320928</v>
      </c>
      <c r="BA404">
        <v>120.848516216517</v>
      </c>
      <c r="BB404">
        <v>116.32510580568599</v>
      </c>
      <c r="BC404">
        <v>124.827785929162</v>
      </c>
      <c r="BD404">
        <v>139.40016364158399</v>
      </c>
      <c r="BE404">
        <v>138.81984944018299</v>
      </c>
      <c r="BF404">
        <v>135.18478604734401</v>
      </c>
      <c r="BG404">
        <v>124.35027066257</v>
      </c>
      <c r="BH404">
        <v>124.82109591154</v>
      </c>
      <c r="BI404">
        <v>138.396698073653</v>
      </c>
      <c r="BJ404">
        <f t="shared" si="19"/>
        <v>131.3292719509829</v>
      </c>
      <c r="BK404">
        <f t="shared" si="18"/>
        <v>127.68390654917552</v>
      </c>
      <c r="BL404">
        <v>117.399975789359</v>
      </c>
    </row>
    <row r="405" spans="1:64" x14ac:dyDescent="0.35">
      <c r="A405">
        <v>403</v>
      </c>
      <c r="B405" s="1">
        <v>42993</v>
      </c>
      <c r="C405" t="s">
        <v>402</v>
      </c>
      <c r="D405">
        <v>102.13719720633399</v>
      </c>
      <c r="E405">
        <v>110.382503964789</v>
      </c>
      <c r="F405">
        <v>123.26704549852801</v>
      </c>
      <c r="G405">
        <v>120.376290970356</v>
      </c>
      <c r="H405">
        <v>102.389643542375</v>
      </c>
      <c r="I405">
        <v>107.647631695908</v>
      </c>
      <c r="J405">
        <v>127.230900605968</v>
      </c>
      <c r="K405">
        <v>124.947626659203</v>
      </c>
      <c r="L405">
        <v>137.86944355309501</v>
      </c>
      <c r="M405">
        <v>150.80610371405601</v>
      </c>
      <c r="N405">
        <v>155.29234774416801</v>
      </c>
      <c r="O405">
        <v>144.76548232730099</v>
      </c>
      <c r="P405">
        <v>130.56061622295999</v>
      </c>
      <c r="Q405">
        <v>137.93081587238899</v>
      </c>
      <c r="R405">
        <v>137.91025799852201</v>
      </c>
      <c r="S405">
        <v>144.473659284441</v>
      </c>
      <c r="T405">
        <v>152.30614420091399</v>
      </c>
      <c r="U405">
        <v>144.20944646060099</v>
      </c>
      <c r="V405">
        <v>138.00890421437001</v>
      </c>
      <c r="W405">
        <v>133.64418455945801</v>
      </c>
      <c r="X405">
        <v>129.82445265404499</v>
      </c>
      <c r="Y405">
        <v>128.20449251336899</v>
      </c>
      <c r="Z405">
        <v>124.37601300843301</v>
      </c>
      <c r="AA405">
        <v>122.676723715379</v>
      </c>
      <c r="AB405">
        <v>125.940669949365</v>
      </c>
      <c r="AC405">
        <v>121.712020551442</v>
      </c>
      <c r="AD405">
        <v>125.44187464534301</v>
      </c>
      <c r="AE405">
        <v>131.97989353437401</v>
      </c>
      <c r="AF405">
        <v>137.38025997954699</v>
      </c>
      <c r="AG405">
        <v>135.64010704045199</v>
      </c>
      <c r="AH405">
        <v>129.43595862964801</v>
      </c>
      <c r="AI405">
        <v>146.76368981814301</v>
      </c>
      <c r="AJ405">
        <v>142.830563182031</v>
      </c>
      <c r="AK405">
        <v>134.895763969537</v>
      </c>
      <c r="AL405">
        <v>123.307097906317</v>
      </c>
      <c r="AM405">
        <v>120.08125989842701</v>
      </c>
      <c r="AN405">
        <v>119.150047084468</v>
      </c>
      <c r="AO405">
        <v>119.579531244921</v>
      </c>
      <c r="AP405">
        <v>127.213342049285</v>
      </c>
      <c r="AQ405">
        <v>120.672591740534</v>
      </c>
      <c r="AR405">
        <v>116.823472354297</v>
      </c>
      <c r="AS405">
        <v>123.117387541553</v>
      </c>
      <c r="AT405">
        <v>114.24383127081801</v>
      </c>
      <c r="AU405">
        <v>101.852562665991</v>
      </c>
      <c r="AV405">
        <v>118.782206390044</v>
      </c>
      <c r="AW405">
        <v>119.07209277330099</v>
      </c>
      <c r="AX405">
        <v>118.018978462738</v>
      </c>
      <c r="AY405">
        <v>100.01750505922701</v>
      </c>
      <c r="AZ405">
        <v>104.022746772818</v>
      </c>
      <c r="BA405">
        <v>114.86816082844101</v>
      </c>
      <c r="BB405">
        <v>113.087255281494</v>
      </c>
      <c r="BC405">
        <v>120.542462588094</v>
      </c>
      <c r="BD405">
        <v>133.01313392323999</v>
      </c>
      <c r="BE405">
        <v>129.00500127112201</v>
      </c>
      <c r="BF405">
        <v>126.76481629730699</v>
      </c>
      <c r="BG405">
        <v>117.99464419352201</v>
      </c>
      <c r="BH405">
        <v>112.96571395546501</v>
      </c>
      <c r="BI405">
        <v>130.51732498211001</v>
      </c>
      <c r="BJ405">
        <f t="shared" si="19"/>
        <v>125.99951544866173</v>
      </c>
      <c r="BK405">
        <f t="shared" si="18"/>
        <v>122.35415004685434</v>
      </c>
      <c r="BL405">
        <v>118.626223189331</v>
      </c>
    </row>
    <row r="406" spans="1:64" x14ac:dyDescent="0.35">
      <c r="A406">
        <v>404</v>
      </c>
      <c r="B406" s="1">
        <v>42994</v>
      </c>
      <c r="C406" t="s">
        <v>403</v>
      </c>
      <c r="W406">
        <v>155.116940935266</v>
      </c>
      <c r="X406">
        <v>149.38271736789699</v>
      </c>
      <c r="Y406">
        <v>153.22524495075299</v>
      </c>
      <c r="AG406">
        <v>154.10318296418299</v>
      </c>
      <c r="AH406">
        <v>164.96582149189101</v>
      </c>
      <c r="AI406">
        <v>182.26442612572399</v>
      </c>
      <c r="AJ406">
        <v>162.59366614356699</v>
      </c>
      <c r="AK406">
        <v>154.300762765211</v>
      </c>
      <c r="AL406">
        <v>141.11244623051701</v>
      </c>
      <c r="AM406">
        <v>139.31002784076901</v>
      </c>
      <c r="AN406">
        <v>137.87797370156099</v>
      </c>
      <c r="AO406">
        <v>139.13878035062501</v>
      </c>
      <c r="AP406">
        <v>145.70361409945599</v>
      </c>
      <c r="AQ406">
        <v>139.51420808809399</v>
      </c>
      <c r="AR406">
        <v>141.10269315157399</v>
      </c>
      <c r="AS406">
        <v>153.087795303804</v>
      </c>
      <c r="AT406">
        <v>131.757554628939</v>
      </c>
      <c r="AU406">
        <v>118.66001425138001</v>
      </c>
      <c r="AV406">
        <v>136.338959910607</v>
      </c>
      <c r="AW406">
        <v>133.938145465113</v>
      </c>
      <c r="AX406">
        <v>135.08273048497901</v>
      </c>
      <c r="AY406">
        <v>111.38175232556701</v>
      </c>
      <c r="AZ406">
        <v>115.06520497186099</v>
      </c>
      <c r="BA406">
        <v>128.34564702489001</v>
      </c>
      <c r="BB406">
        <v>123.95524360143899</v>
      </c>
      <c r="BC406">
        <v>133.041128647737</v>
      </c>
      <c r="BD406">
        <v>145.07220605392999</v>
      </c>
      <c r="BE406">
        <v>149.670635655338</v>
      </c>
      <c r="BI406">
        <v>155.53745709548201</v>
      </c>
      <c r="BJ406">
        <f t="shared" si="19"/>
        <v>142.43610281476393</v>
      </c>
      <c r="BK406">
        <f t="shared" si="18"/>
        <v>138.79073741295656</v>
      </c>
      <c r="BL406">
        <v>119.22166268637601</v>
      </c>
    </row>
    <row r="407" spans="1:64" x14ac:dyDescent="0.35">
      <c r="A407">
        <v>405</v>
      </c>
      <c r="B407" s="1">
        <v>42998</v>
      </c>
      <c r="C407" t="s">
        <v>404</v>
      </c>
      <c r="D407">
        <v>84.184871674374804</v>
      </c>
      <c r="E407">
        <v>88.352217905107295</v>
      </c>
      <c r="F407">
        <v>87.3962832604808</v>
      </c>
      <c r="G407">
        <v>87.237206472900098</v>
      </c>
      <c r="H407">
        <v>80.549505472061995</v>
      </c>
      <c r="I407">
        <v>85.3767099514356</v>
      </c>
      <c r="J407">
        <v>98.839183775581702</v>
      </c>
      <c r="K407">
        <v>99.140517136259206</v>
      </c>
      <c r="L407">
        <v>116.09787325050399</v>
      </c>
      <c r="M407">
        <v>120.608780171471</v>
      </c>
      <c r="N407">
        <v>122.564648168673</v>
      </c>
      <c r="O407">
        <v>117.63530316121999</v>
      </c>
      <c r="P407">
        <v>111.789690417109</v>
      </c>
      <c r="Q407">
        <v>120.180212694817</v>
      </c>
      <c r="R407">
        <v>121.135752454041</v>
      </c>
      <c r="S407">
        <v>124.18146098746</v>
      </c>
      <c r="T407">
        <v>132.790471977843</v>
      </c>
      <c r="U407">
        <v>123.190381073178</v>
      </c>
      <c r="V407">
        <v>115.65290824149901</v>
      </c>
      <c r="W407">
        <v>111.950558107871</v>
      </c>
      <c r="X407">
        <v>109.074509728102</v>
      </c>
      <c r="Y407">
        <v>110.347384952304</v>
      </c>
      <c r="Z407">
        <v>101.07393475612599</v>
      </c>
      <c r="AA407">
        <v>94.925590289071494</v>
      </c>
      <c r="AB407">
        <v>98.745087846279404</v>
      </c>
      <c r="AC407">
        <v>96.102810360541696</v>
      </c>
      <c r="AD407">
        <v>101.74325502839601</v>
      </c>
      <c r="AE407">
        <v>114.962438192265</v>
      </c>
      <c r="AF407">
        <v>118.73681889640901</v>
      </c>
      <c r="AG407">
        <v>119.66147196444901</v>
      </c>
      <c r="AH407">
        <v>112.809492457922</v>
      </c>
      <c r="AI407">
        <v>128.78770063768101</v>
      </c>
      <c r="AJ407">
        <v>124.37557487798</v>
      </c>
      <c r="AK407">
        <v>122.68284970425201</v>
      </c>
      <c r="AL407">
        <v>109.166896771214</v>
      </c>
      <c r="AM407">
        <v>103.181480677959</v>
      </c>
      <c r="AN407">
        <v>98.815258961928706</v>
      </c>
      <c r="AO407">
        <v>98.036051966143106</v>
      </c>
      <c r="AP407">
        <v>106.949881682445</v>
      </c>
      <c r="AQ407">
        <v>99.001219409729401</v>
      </c>
      <c r="AR407">
        <v>98.698061180685499</v>
      </c>
      <c r="AS407">
        <v>104.531965567738</v>
      </c>
      <c r="AT407">
        <v>96.735577063243994</v>
      </c>
      <c r="AU407">
        <v>85.663860868504401</v>
      </c>
      <c r="AV407">
        <v>97.854637710800503</v>
      </c>
      <c r="AW407">
        <v>97.937241492918702</v>
      </c>
      <c r="AX407">
        <v>96.264675476557599</v>
      </c>
      <c r="AY407">
        <v>77.375521090241307</v>
      </c>
      <c r="AZ407">
        <v>79.827116620048201</v>
      </c>
      <c r="BA407">
        <v>99.202628475856699</v>
      </c>
      <c r="BB407">
        <v>91.706708032327697</v>
      </c>
      <c r="BC407">
        <v>99.645590026860702</v>
      </c>
      <c r="BD407">
        <v>112.986175834756</v>
      </c>
      <c r="BE407">
        <v>110.760906977788</v>
      </c>
      <c r="BF407">
        <v>107.651052547822</v>
      </c>
      <c r="BG407">
        <v>99.985418811673199</v>
      </c>
      <c r="BH407">
        <v>97.444648398851697</v>
      </c>
      <c r="BI407">
        <v>112.325720025465</v>
      </c>
      <c r="BJ407">
        <f t="shared" si="19"/>
        <v>104.90744399512455</v>
      </c>
      <c r="BK407">
        <f t="shared" si="18"/>
        <v>101.26207859331717</v>
      </c>
      <c r="BL407">
        <v>119.52963176324801</v>
      </c>
    </row>
    <row r="408" spans="1:64" x14ac:dyDescent="0.35">
      <c r="A408">
        <v>406</v>
      </c>
      <c r="B408" s="1">
        <v>43001</v>
      </c>
      <c r="C408" t="s">
        <v>365</v>
      </c>
      <c r="D408">
        <v>78.171314062278</v>
      </c>
      <c r="E408">
        <v>80.247198480952605</v>
      </c>
      <c r="F408">
        <v>80.179539788360202</v>
      </c>
      <c r="G408">
        <v>78.323195532099504</v>
      </c>
      <c r="H408">
        <v>74.249012723345601</v>
      </c>
      <c r="I408">
        <v>79.367114931892601</v>
      </c>
      <c r="J408">
        <v>87.725470933549602</v>
      </c>
      <c r="K408">
        <v>93.221459005126505</v>
      </c>
      <c r="L408">
        <v>104.148876874213</v>
      </c>
      <c r="M408">
        <v>106.06106491837799</v>
      </c>
      <c r="N408">
        <v>110.283974165583</v>
      </c>
      <c r="O408">
        <v>102.341319275559</v>
      </c>
      <c r="P408">
        <v>93.365377038242997</v>
      </c>
      <c r="Q408">
        <v>101.714269941388</v>
      </c>
      <c r="R408">
        <v>105.464859563621</v>
      </c>
      <c r="S408">
        <v>109.232403101006</v>
      </c>
      <c r="T408">
        <v>121.942001665612</v>
      </c>
      <c r="U408">
        <v>113.06863701625301</v>
      </c>
      <c r="V408">
        <v>104.06194689480699</v>
      </c>
      <c r="W408">
        <v>101.680445329381</v>
      </c>
      <c r="X408">
        <v>100.304438252555</v>
      </c>
      <c r="Y408">
        <v>98.807554142902902</v>
      </c>
      <c r="Z408">
        <v>91.911152334593993</v>
      </c>
      <c r="AA408">
        <v>88.893904090625</v>
      </c>
      <c r="AB408">
        <v>90.733716635821594</v>
      </c>
      <c r="AC408">
        <v>92.848219929434507</v>
      </c>
      <c r="AD408">
        <v>92.471522899699494</v>
      </c>
      <c r="AE408">
        <v>101.93690392809999</v>
      </c>
      <c r="AF408">
        <v>111.643776496577</v>
      </c>
      <c r="AG408">
        <v>111.12423133167199</v>
      </c>
      <c r="AH408">
        <v>104.967213762778</v>
      </c>
      <c r="AI408">
        <v>124.73929574541</v>
      </c>
      <c r="AJ408">
        <v>117.783352877292</v>
      </c>
      <c r="AK408">
        <v>114.444191702499</v>
      </c>
      <c r="AL408">
        <v>102.36321462662001</v>
      </c>
      <c r="AM408">
        <v>100.14262696452801</v>
      </c>
      <c r="AN408">
        <v>97.209587755936198</v>
      </c>
      <c r="AO408">
        <v>96.164134571653705</v>
      </c>
      <c r="AP408">
        <v>105.424421782339</v>
      </c>
      <c r="AQ408">
        <v>94.834606276800798</v>
      </c>
      <c r="AR408">
        <v>91.433479843721003</v>
      </c>
      <c r="AS408">
        <v>98.069311029694106</v>
      </c>
      <c r="AT408">
        <v>92.837821095786197</v>
      </c>
      <c r="AU408">
        <v>81.378300578729096</v>
      </c>
      <c r="AV408">
        <v>92.048624011598307</v>
      </c>
      <c r="AW408">
        <v>88.416718852112894</v>
      </c>
      <c r="AX408">
        <v>90.843495761970701</v>
      </c>
      <c r="AY408">
        <v>71.593500668118494</v>
      </c>
      <c r="AZ408">
        <v>76.251018213266903</v>
      </c>
      <c r="BA408">
        <v>95.801787699485999</v>
      </c>
      <c r="BB408">
        <v>90.893926674603094</v>
      </c>
      <c r="BC408">
        <v>96.873866192515194</v>
      </c>
      <c r="BD408">
        <v>109.678567234447</v>
      </c>
      <c r="BE408">
        <v>103.78347904115201</v>
      </c>
      <c r="BF408">
        <v>99.746384313261601</v>
      </c>
      <c r="BG408">
        <v>92.024552952177402</v>
      </c>
      <c r="BH408">
        <v>87.883943101452999</v>
      </c>
      <c r="BI408">
        <v>105.317178673204</v>
      </c>
      <c r="BJ408">
        <f t="shared" si="19"/>
        <v>97.042646608392843</v>
      </c>
      <c r="BK408">
        <f t="shared" si="18"/>
        <v>93.397281206585461</v>
      </c>
      <c r="BL408">
        <v>120.71788392045001</v>
      </c>
    </row>
    <row r="409" spans="1:64" x14ac:dyDescent="0.35">
      <c r="A409">
        <v>407</v>
      </c>
      <c r="B409" s="1">
        <v>43002</v>
      </c>
      <c r="C409" t="s">
        <v>405</v>
      </c>
      <c r="D409">
        <v>71.076860137550199</v>
      </c>
      <c r="E409">
        <v>72.595634571736696</v>
      </c>
      <c r="F409">
        <v>74.508854220951207</v>
      </c>
      <c r="G409">
        <v>76.897819711666401</v>
      </c>
      <c r="H409">
        <v>72.413467804016804</v>
      </c>
      <c r="M409">
        <v>96.804882179781401</v>
      </c>
      <c r="N409">
        <v>98.390519994970802</v>
      </c>
      <c r="O409">
        <v>89.743091585503294</v>
      </c>
      <c r="P409">
        <v>80.711787094933698</v>
      </c>
      <c r="Q409">
        <v>89.849413967826905</v>
      </c>
      <c r="R409">
        <v>94.221878174487898</v>
      </c>
      <c r="S409">
        <v>102.43862820066499</v>
      </c>
      <c r="T409">
        <v>113.23120874637701</v>
      </c>
      <c r="U409">
        <v>103.134642630077</v>
      </c>
      <c r="V409">
        <v>95.480705937613195</v>
      </c>
      <c r="W409">
        <v>94.222025983087306</v>
      </c>
      <c r="X409">
        <v>93.817460972280401</v>
      </c>
      <c r="Y409">
        <v>90.609775977087494</v>
      </c>
      <c r="AE409">
        <v>87.567295367829999</v>
      </c>
      <c r="AF409">
        <v>93.008988178649105</v>
      </c>
      <c r="AG409">
        <v>88.439809304633798</v>
      </c>
      <c r="AH409">
        <v>91.010899465664096</v>
      </c>
      <c r="AI409">
        <v>104.86107229468701</v>
      </c>
      <c r="AJ409">
        <v>110.490745742768</v>
      </c>
      <c r="AK409">
        <v>97.487672204429003</v>
      </c>
      <c r="AL409">
        <v>88.399097502077893</v>
      </c>
      <c r="AM409">
        <v>83.263690296975696</v>
      </c>
      <c r="AN409">
        <v>84.608310318977004</v>
      </c>
      <c r="AO409">
        <v>79.061917964314105</v>
      </c>
      <c r="AU409">
        <v>53.136005442767903</v>
      </c>
      <c r="AV409">
        <v>64.367932777456303</v>
      </c>
      <c r="AW409">
        <v>63.450064379061999</v>
      </c>
      <c r="AX409">
        <v>63.341998898117097</v>
      </c>
      <c r="AY409">
        <v>43.216710803884297</v>
      </c>
      <c r="AZ409">
        <v>59.192344354515797</v>
      </c>
      <c r="BA409">
        <v>69.802902124125893</v>
      </c>
      <c r="BB409">
        <v>66.352682081473006</v>
      </c>
      <c r="BC409">
        <v>74.036961879003798</v>
      </c>
      <c r="BD409">
        <v>85.0658991484338</v>
      </c>
      <c r="BH409">
        <v>65.056347934258</v>
      </c>
      <c r="BI409">
        <v>77.251125355785106</v>
      </c>
      <c r="BJ409">
        <f t="shared" si="19"/>
        <v>82.990710529524449</v>
      </c>
      <c r="BK409">
        <f t="shared" si="18"/>
        <v>79.345345127717067</v>
      </c>
      <c r="BL409">
        <v>122.269797346091</v>
      </c>
    </row>
    <row r="410" spans="1:64" x14ac:dyDescent="0.35">
      <c r="A410">
        <v>408</v>
      </c>
      <c r="B410" s="1">
        <v>43003</v>
      </c>
      <c r="C410" t="s">
        <v>75</v>
      </c>
      <c r="D410">
        <v>62.362829902685597</v>
      </c>
      <c r="E410">
        <v>60.886451570804603</v>
      </c>
      <c r="F410">
        <v>65.881847064575695</v>
      </c>
      <c r="G410">
        <v>69.453872936451404</v>
      </c>
      <c r="H410">
        <v>56.858547656773098</v>
      </c>
      <c r="I410">
        <v>65.453273501141496</v>
      </c>
      <c r="J410">
        <v>78.825144734892106</v>
      </c>
      <c r="K410">
        <v>77.854784483175493</v>
      </c>
      <c r="L410">
        <v>85.762641303507806</v>
      </c>
      <c r="M410">
        <v>91.874655379127205</v>
      </c>
      <c r="N410">
        <v>96.375543512240199</v>
      </c>
      <c r="O410">
        <v>89.894427616937094</v>
      </c>
      <c r="P410">
        <v>72.824193257479394</v>
      </c>
      <c r="Q410">
        <v>89.507933045624597</v>
      </c>
      <c r="R410">
        <v>86.845178539647804</v>
      </c>
      <c r="S410">
        <v>92.952234369600703</v>
      </c>
      <c r="T410">
        <v>105.47893177566</v>
      </c>
      <c r="U410">
        <v>96.510079628262105</v>
      </c>
      <c r="V410">
        <v>103.17442369758299</v>
      </c>
      <c r="W410">
        <v>86.129271195536106</v>
      </c>
      <c r="X410">
        <v>80.748999373971898</v>
      </c>
      <c r="Y410">
        <v>81.825044970062393</v>
      </c>
      <c r="Z410">
        <v>73.987283263425098</v>
      </c>
      <c r="AA410">
        <v>71.899905245191803</v>
      </c>
      <c r="AB410">
        <v>80.891364025638396</v>
      </c>
      <c r="AC410">
        <v>92.605894037410593</v>
      </c>
      <c r="AD410">
        <v>75.263765335786402</v>
      </c>
      <c r="AE410">
        <v>84.086901042773505</v>
      </c>
      <c r="AF410">
        <v>92.025061614940995</v>
      </c>
      <c r="AG410">
        <v>91.362333397718103</v>
      </c>
      <c r="AH410">
        <v>89.132858894966006</v>
      </c>
      <c r="AI410">
        <v>113.835698711444</v>
      </c>
      <c r="AJ410">
        <v>105.327654716076</v>
      </c>
      <c r="AK410">
        <v>95.2065359387054</v>
      </c>
      <c r="AL410">
        <v>74.706711146271203</v>
      </c>
      <c r="AM410">
        <v>75.519942270276005</v>
      </c>
      <c r="AN410">
        <v>74.492924032908604</v>
      </c>
      <c r="AO410">
        <v>70.565567674554202</v>
      </c>
      <c r="AP410">
        <v>81.389438954865</v>
      </c>
      <c r="AQ410">
        <v>74.091126127134103</v>
      </c>
      <c r="AR410">
        <v>73.487052228718596</v>
      </c>
      <c r="AS410">
        <v>77.136502835459396</v>
      </c>
      <c r="AT410">
        <v>68.147729530806501</v>
      </c>
      <c r="AU410">
        <v>55.711998105954201</v>
      </c>
      <c r="AV410">
        <v>68.071618821878602</v>
      </c>
      <c r="AW410">
        <v>88.528736182530906</v>
      </c>
      <c r="AX410">
        <v>69.883195677611994</v>
      </c>
      <c r="AY410">
        <v>56.8357441422962</v>
      </c>
      <c r="AZ410">
        <v>58.910970266834397</v>
      </c>
      <c r="BA410">
        <v>67.7869351706874</v>
      </c>
      <c r="BB410">
        <v>61.417698182382601</v>
      </c>
      <c r="BC410">
        <v>97.6389857505078</v>
      </c>
      <c r="BD410">
        <v>87.065862688313103</v>
      </c>
      <c r="BE410">
        <v>82.093724003221297</v>
      </c>
      <c r="BF410">
        <v>69.455548366639803</v>
      </c>
      <c r="BG410">
        <v>58.195355761619702</v>
      </c>
      <c r="BH410">
        <v>68.671608682833494</v>
      </c>
      <c r="BI410">
        <v>81.133355892478093</v>
      </c>
      <c r="BJ410">
        <f t="shared" si="19"/>
        <v>79.380067210975838</v>
      </c>
      <c r="BK410">
        <f t="shared" si="18"/>
        <v>75.734701809168456</v>
      </c>
      <c r="BL410">
        <v>124.10594096208</v>
      </c>
    </row>
    <row r="411" spans="1:64" x14ac:dyDescent="0.35">
      <c r="A411">
        <v>409</v>
      </c>
      <c r="B411" s="1">
        <v>43006</v>
      </c>
      <c r="C411" t="s">
        <v>406</v>
      </c>
      <c r="D411">
        <v>73.904969923751807</v>
      </c>
      <c r="E411">
        <v>78.052890872260804</v>
      </c>
      <c r="F411">
        <v>80.517919525749093</v>
      </c>
      <c r="G411">
        <v>79.163557772686701</v>
      </c>
      <c r="H411">
        <v>73.289593970020604</v>
      </c>
      <c r="I411">
        <v>77.498466143666207</v>
      </c>
      <c r="J411">
        <v>89.085290651147204</v>
      </c>
      <c r="K411">
        <v>94.430158181030194</v>
      </c>
      <c r="L411">
        <v>103.791453214489</v>
      </c>
      <c r="M411">
        <v>104.353520638679</v>
      </c>
      <c r="N411">
        <v>109.41320392166099</v>
      </c>
      <c r="O411">
        <v>102.35895190937001</v>
      </c>
      <c r="P411">
        <v>92.904386083266701</v>
      </c>
      <c r="Q411">
        <v>100.243357486891</v>
      </c>
      <c r="R411">
        <v>109.64395005448</v>
      </c>
      <c r="S411">
        <v>113.51201640831999</v>
      </c>
      <c r="T411">
        <v>122.3136488608</v>
      </c>
      <c r="U411">
        <v>112.825610962677</v>
      </c>
      <c r="V411">
        <v>106.984310561124</v>
      </c>
      <c r="W411">
        <v>102.84817853139999</v>
      </c>
      <c r="X411">
        <v>98.686022269180896</v>
      </c>
      <c r="Y411">
        <v>97.413278862132003</v>
      </c>
      <c r="Z411">
        <v>92.989775586829495</v>
      </c>
      <c r="AA411">
        <v>88.679168024637093</v>
      </c>
      <c r="AB411">
        <v>94.103993325438907</v>
      </c>
      <c r="AC411">
        <v>93.884068820929997</v>
      </c>
      <c r="AD411">
        <v>92.962819554907696</v>
      </c>
      <c r="AE411">
        <v>104.707810184267</v>
      </c>
      <c r="AF411">
        <v>110.930878158187</v>
      </c>
      <c r="AG411">
        <v>103.373878149018</v>
      </c>
      <c r="AH411">
        <v>104.008049628956</v>
      </c>
      <c r="AI411">
        <v>121.65331295308999</v>
      </c>
      <c r="AJ411">
        <v>119.5057722498</v>
      </c>
      <c r="AK411">
        <v>113.3225031028</v>
      </c>
      <c r="AL411">
        <v>103.972667009218</v>
      </c>
      <c r="AM411">
        <v>98.514117488020403</v>
      </c>
      <c r="AN411">
        <v>95.734367107082505</v>
      </c>
      <c r="AO411">
        <v>91.817531318236405</v>
      </c>
      <c r="AP411">
        <v>98.814206220236599</v>
      </c>
      <c r="AQ411">
        <v>88.489064195588298</v>
      </c>
      <c r="AR411">
        <v>89.442843803393799</v>
      </c>
      <c r="AS411">
        <v>93.294586357596202</v>
      </c>
      <c r="AT411">
        <v>90.014316565368503</v>
      </c>
      <c r="AU411">
        <v>80.309948890364296</v>
      </c>
      <c r="AV411">
        <v>89.225918644982002</v>
      </c>
      <c r="AW411">
        <v>86.943443450735401</v>
      </c>
      <c r="AX411">
        <v>90.807859802927894</v>
      </c>
      <c r="AY411">
        <v>71.061065473723303</v>
      </c>
      <c r="AZ411">
        <v>71.388862599249507</v>
      </c>
      <c r="BA411">
        <v>93.757950833568998</v>
      </c>
      <c r="BB411">
        <v>90.483715507767201</v>
      </c>
      <c r="BC411">
        <v>92.223156698337903</v>
      </c>
      <c r="BD411">
        <v>110.365205256218</v>
      </c>
      <c r="BE411">
        <v>106.080989838687</v>
      </c>
      <c r="BF411">
        <v>99.673824437257394</v>
      </c>
      <c r="BG411">
        <v>99.118742598803806</v>
      </c>
      <c r="BH411">
        <v>97.6760659070043</v>
      </c>
      <c r="BI411">
        <v>110.25763597045299</v>
      </c>
      <c r="BJ411">
        <f t="shared" si="19"/>
        <v>96.600428491697684</v>
      </c>
      <c r="BK411">
        <f t="shared" si="18"/>
        <v>92.955063089890302</v>
      </c>
      <c r="BL411">
        <v>125.002164343141</v>
      </c>
    </row>
    <row r="412" spans="1:64" x14ac:dyDescent="0.35">
      <c r="A412">
        <v>410</v>
      </c>
      <c r="B412" s="1">
        <v>43010</v>
      </c>
      <c r="C412" t="s">
        <v>407</v>
      </c>
      <c r="D412">
        <v>131.45187514399601</v>
      </c>
      <c r="E412">
        <v>147.48521544701001</v>
      </c>
      <c r="F412">
        <v>152.34228433806899</v>
      </c>
      <c r="G412">
        <v>153.57828765614099</v>
      </c>
      <c r="H412">
        <v>145.25112911132999</v>
      </c>
      <c r="I412">
        <v>158.443008986069</v>
      </c>
      <c r="J412">
        <v>171.089232236454</v>
      </c>
      <c r="K412">
        <v>176.07781016035401</v>
      </c>
      <c r="L412">
        <v>177.50111379852299</v>
      </c>
      <c r="M412">
        <v>191.053546184655</v>
      </c>
      <c r="N412">
        <v>196.50938748895399</v>
      </c>
      <c r="O412">
        <v>185.12629887452999</v>
      </c>
      <c r="P412">
        <v>167.92176510707699</v>
      </c>
      <c r="Q412">
        <v>171.86516234071601</v>
      </c>
      <c r="R412">
        <v>171.739656437224</v>
      </c>
      <c r="S412">
        <v>174.27458975240299</v>
      </c>
      <c r="T412">
        <v>186.78458828465199</v>
      </c>
      <c r="U412">
        <v>173.43650561398201</v>
      </c>
      <c r="V412">
        <v>168.181548908217</v>
      </c>
      <c r="W412">
        <v>167.57192673338</v>
      </c>
      <c r="X412">
        <v>164.672314836868</v>
      </c>
      <c r="Y412">
        <v>153.58805062559799</v>
      </c>
      <c r="Z412">
        <v>154.21353690950599</v>
      </c>
      <c r="AA412">
        <v>148.147498639063</v>
      </c>
      <c r="AB412">
        <v>154.84572113178399</v>
      </c>
      <c r="AC412">
        <v>150.373895818357</v>
      </c>
      <c r="AD412">
        <v>153.242190864815</v>
      </c>
      <c r="AE412">
        <v>163.864815712329</v>
      </c>
      <c r="AF412">
        <v>160.46085241003999</v>
      </c>
      <c r="AG412">
        <v>163.38564574984599</v>
      </c>
      <c r="AH412">
        <v>154.431705917155</v>
      </c>
      <c r="AI412">
        <v>172.91868859262101</v>
      </c>
      <c r="AJ412">
        <v>174.82906427903001</v>
      </c>
      <c r="AK412">
        <v>163.62203733594799</v>
      </c>
      <c r="AL412">
        <v>153.213157910067</v>
      </c>
      <c r="AM412">
        <v>146.60111100330801</v>
      </c>
      <c r="AN412">
        <v>151.01238467265901</v>
      </c>
      <c r="AO412">
        <v>139.78341218543201</v>
      </c>
      <c r="AP412">
        <v>149.94663425398099</v>
      </c>
      <c r="AQ412">
        <v>137.03128059771299</v>
      </c>
      <c r="AR412">
        <v>138.18118917268501</v>
      </c>
      <c r="AS412">
        <v>148.58707599508199</v>
      </c>
      <c r="AT412">
        <v>144.24035705791999</v>
      </c>
      <c r="AU412">
        <v>130.547477588265</v>
      </c>
      <c r="AV412">
        <v>157.33360753952101</v>
      </c>
      <c r="AW412">
        <v>158.21971966278099</v>
      </c>
      <c r="AX412">
        <v>147.00927657540601</v>
      </c>
      <c r="AY412">
        <v>132.77377632747499</v>
      </c>
      <c r="AZ412">
        <v>123.667980665657</v>
      </c>
      <c r="BA412">
        <v>146.02160494836099</v>
      </c>
      <c r="BB412">
        <v>139.063288328841</v>
      </c>
      <c r="BC412">
        <v>142.89533887815199</v>
      </c>
      <c r="BD412">
        <v>159.79285680080801</v>
      </c>
      <c r="BE412">
        <v>151.65218771713299</v>
      </c>
      <c r="BF412">
        <v>144.77206713085801</v>
      </c>
      <c r="BG412">
        <v>145.710782731466</v>
      </c>
      <c r="BH412">
        <v>139.21242158722501</v>
      </c>
      <c r="BI412">
        <v>171.14529021143599</v>
      </c>
      <c r="BJ412">
        <f t="shared" si="19"/>
        <v>156.87405570636079</v>
      </c>
      <c r="BK412">
        <f t="shared" si="18"/>
        <v>153.22869030455342</v>
      </c>
      <c r="BL412">
        <v>127.25376996776301</v>
      </c>
    </row>
    <row r="413" spans="1:64" x14ac:dyDescent="0.35">
      <c r="A413">
        <v>411</v>
      </c>
      <c r="B413" s="1">
        <v>43018</v>
      </c>
      <c r="C413" t="s">
        <v>408</v>
      </c>
      <c r="D413">
        <v>80.903916136491304</v>
      </c>
      <c r="E413">
        <v>86.846968451023599</v>
      </c>
      <c r="F413">
        <v>89.135563441495506</v>
      </c>
      <c r="G413">
        <v>86.740693256767898</v>
      </c>
      <c r="H413">
        <v>78.907726306385896</v>
      </c>
      <c r="I413">
        <v>84.419300177572794</v>
      </c>
      <c r="J413">
        <v>97.922563558971206</v>
      </c>
      <c r="K413">
        <v>99.025377150995098</v>
      </c>
      <c r="L413">
        <v>112.290437354874</v>
      </c>
      <c r="M413">
        <v>117.12254683125801</v>
      </c>
      <c r="N413">
        <v>119.600634313209</v>
      </c>
      <c r="O413">
        <v>114.206134802668</v>
      </c>
      <c r="P413">
        <v>99.644041520635895</v>
      </c>
      <c r="Q413">
        <v>108.859703546004</v>
      </c>
      <c r="R413">
        <v>116.024864745416</v>
      </c>
      <c r="S413">
        <v>112.162307954526</v>
      </c>
      <c r="T413">
        <v>122.21725583025901</v>
      </c>
      <c r="U413">
        <v>114.178257689981</v>
      </c>
      <c r="V413">
        <v>110.038017461921</v>
      </c>
      <c r="W413">
        <v>105.689563988608</v>
      </c>
      <c r="X413">
        <v>103.766744012454</v>
      </c>
      <c r="Y413">
        <v>102.997243884707</v>
      </c>
      <c r="Z413">
        <v>95.315314858087703</v>
      </c>
      <c r="AA413">
        <v>93.483401135197099</v>
      </c>
      <c r="AB413">
        <v>97.3712596239113</v>
      </c>
      <c r="AC413">
        <v>94.389237741248905</v>
      </c>
      <c r="AD413">
        <v>95.018081267172207</v>
      </c>
      <c r="AE413">
        <v>108.584591244447</v>
      </c>
      <c r="AF413">
        <v>112.35150261103</v>
      </c>
      <c r="AG413">
        <v>111.078364689466</v>
      </c>
      <c r="AH413">
        <v>105.349610236182</v>
      </c>
      <c r="AI413">
        <v>122.683974202665</v>
      </c>
      <c r="AJ413">
        <v>123.06649956578001</v>
      </c>
      <c r="AK413">
        <v>119.115822887834</v>
      </c>
      <c r="AL413">
        <v>106.82341712277299</v>
      </c>
      <c r="AM413">
        <v>103.131151703352</v>
      </c>
      <c r="AN413">
        <v>100.668161381716</v>
      </c>
      <c r="AO413">
        <v>98.550440259665194</v>
      </c>
      <c r="AP413">
        <v>106.51350704017401</v>
      </c>
      <c r="AQ413">
        <v>95.779435071090006</v>
      </c>
      <c r="AR413">
        <v>94.559194493879502</v>
      </c>
      <c r="AS413">
        <v>104.465408928643</v>
      </c>
      <c r="AT413">
        <v>95.722087851245902</v>
      </c>
      <c r="AU413">
        <v>84.290253885518197</v>
      </c>
      <c r="AV413">
        <v>99.101509053932105</v>
      </c>
      <c r="AW413">
        <v>99.458899879187001</v>
      </c>
      <c r="AX413">
        <v>95.833410152439399</v>
      </c>
      <c r="AY413">
        <v>76.591918644837094</v>
      </c>
      <c r="AZ413">
        <v>80.031136535531601</v>
      </c>
      <c r="BA413">
        <v>98.829746846201303</v>
      </c>
      <c r="BB413">
        <v>94.762003715680194</v>
      </c>
      <c r="BC413">
        <v>100.78590530763501</v>
      </c>
      <c r="BD413">
        <v>113.738189759292</v>
      </c>
      <c r="BE413">
        <v>110.693636620929</v>
      </c>
      <c r="BF413">
        <v>106.57821016667501</v>
      </c>
      <c r="BG413">
        <v>105.551995389128</v>
      </c>
      <c r="BH413">
        <v>99.358977699524303</v>
      </c>
      <c r="BI413">
        <v>114.610223279084</v>
      </c>
      <c r="BJ413">
        <f t="shared" si="19"/>
        <v>102.18855764254103</v>
      </c>
      <c r="BK413">
        <f t="shared" si="18"/>
        <v>98.543192240733646</v>
      </c>
      <c r="BL413">
        <v>127.99175918306599</v>
      </c>
    </row>
    <row r="414" spans="1:64" x14ac:dyDescent="0.35">
      <c r="A414">
        <v>412</v>
      </c>
      <c r="B414" s="1">
        <v>43018</v>
      </c>
      <c r="C414" t="s">
        <v>348</v>
      </c>
      <c r="D414">
        <v>79.972672655551307</v>
      </c>
      <c r="E414">
        <v>84.518821611630599</v>
      </c>
      <c r="F414">
        <v>86.849304806207797</v>
      </c>
      <c r="K414">
        <v>101.062682560409</v>
      </c>
      <c r="L414">
        <v>111.426537831532</v>
      </c>
      <c r="M414">
        <v>117.93304568921801</v>
      </c>
      <c r="N414">
        <v>116.24404685192199</v>
      </c>
      <c r="O414">
        <v>109.894353098633</v>
      </c>
      <c r="P414">
        <v>106.47945416141501</v>
      </c>
      <c r="Q414">
        <v>119.14958404397601</v>
      </c>
      <c r="R414">
        <v>129.93228583361201</v>
      </c>
      <c r="S414">
        <v>122.01955943873401</v>
      </c>
      <c r="AE414">
        <v>109.608024813052</v>
      </c>
      <c r="AF414">
        <v>109.64399585703799</v>
      </c>
      <c r="AG414">
        <v>106.04625864099199</v>
      </c>
      <c r="AH414">
        <v>103.803100601447</v>
      </c>
      <c r="AI414">
        <v>124.55059750256</v>
      </c>
      <c r="AJ414">
        <v>122.34176536122099</v>
      </c>
      <c r="AK414">
        <v>114.301775150133</v>
      </c>
      <c r="AL414">
        <v>106.998732928126</v>
      </c>
      <c r="AM414">
        <v>101.586970279044</v>
      </c>
      <c r="AR414">
        <v>94.427639739978403</v>
      </c>
      <c r="AS414">
        <v>102.583897808774</v>
      </c>
      <c r="AT414">
        <v>94.8509919941813</v>
      </c>
      <c r="AU414">
        <v>82.505199557914395</v>
      </c>
      <c r="AV414">
        <v>94.771086620049402</v>
      </c>
      <c r="AW414">
        <v>88.138295528025196</v>
      </c>
      <c r="AX414">
        <v>90.010839194336398</v>
      </c>
      <c r="AY414">
        <v>71.280598106712404</v>
      </c>
      <c r="AZ414">
        <v>74.603914104335502</v>
      </c>
      <c r="BA414">
        <v>89.697209433120193</v>
      </c>
      <c r="BB414">
        <v>84.8140959754991</v>
      </c>
      <c r="BC414">
        <v>100.61808805415799</v>
      </c>
      <c r="BJ414">
        <f t="shared" si="19"/>
        <v>101.5959219949557</v>
      </c>
      <c r="BK414">
        <f t="shared" si="18"/>
        <v>97.95055659314832</v>
      </c>
      <c r="BL414">
        <v>127.23834585390399</v>
      </c>
    </row>
    <row r="415" spans="1:64" x14ac:dyDescent="0.35">
      <c r="A415">
        <v>413</v>
      </c>
      <c r="B415" s="1">
        <v>43026</v>
      </c>
      <c r="C415" t="s">
        <v>409</v>
      </c>
      <c r="D415">
        <v>134.2821324841</v>
      </c>
      <c r="E415">
        <v>145.739270447807</v>
      </c>
      <c r="F415">
        <v>151.67036354030901</v>
      </c>
      <c r="G415">
        <v>152.09517020913501</v>
      </c>
      <c r="H415">
        <v>149.90382030027601</v>
      </c>
      <c r="I415">
        <v>162.544636005596</v>
      </c>
      <c r="J415">
        <v>169.21127620395001</v>
      </c>
      <c r="K415">
        <v>169.71334195393899</v>
      </c>
      <c r="L415">
        <v>177.22470504599301</v>
      </c>
      <c r="M415">
        <v>180.75563073215</v>
      </c>
      <c r="N415">
        <v>192.463698030308</v>
      </c>
      <c r="O415">
        <v>180.11418692958699</v>
      </c>
      <c r="P415">
        <v>170.62431060660401</v>
      </c>
      <c r="Q415">
        <v>174.123982840537</v>
      </c>
      <c r="R415">
        <v>177.956439004484</v>
      </c>
      <c r="S415">
        <v>186.915901001561</v>
      </c>
      <c r="T415">
        <v>190.693989002812</v>
      </c>
      <c r="U415">
        <v>177.07718572892799</v>
      </c>
      <c r="V415">
        <v>170.42305944553399</v>
      </c>
      <c r="W415">
        <v>162.00953531603801</v>
      </c>
      <c r="X415">
        <v>162.65018459019399</v>
      </c>
      <c r="Y415">
        <v>167.39933435907901</v>
      </c>
      <c r="Z415">
        <v>150.36103211971701</v>
      </c>
      <c r="AA415">
        <v>145.603499803749</v>
      </c>
      <c r="AB415">
        <v>152.91268447393799</v>
      </c>
      <c r="AC415">
        <v>161.050423668012</v>
      </c>
      <c r="AD415">
        <v>155.74896439353401</v>
      </c>
      <c r="AE415">
        <v>161.136537838951</v>
      </c>
      <c r="AF415">
        <v>166.76458671769601</v>
      </c>
      <c r="AG415">
        <v>166.93768484647401</v>
      </c>
      <c r="AH415">
        <v>159.37931794722201</v>
      </c>
      <c r="AI415">
        <v>185.50736551616299</v>
      </c>
      <c r="AJ415">
        <v>182.16635612121701</v>
      </c>
      <c r="AK415">
        <v>165.820734264614</v>
      </c>
      <c r="AL415">
        <v>153.93150546945401</v>
      </c>
      <c r="AM415">
        <v>155.40246331260201</v>
      </c>
      <c r="AN415">
        <v>157.146337027025</v>
      </c>
      <c r="AO415">
        <v>141.94944782887799</v>
      </c>
      <c r="AP415">
        <v>151.53261044864499</v>
      </c>
      <c r="AQ415">
        <v>146.97775297086599</v>
      </c>
      <c r="AR415">
        <v>149.483984025947</v>
      </c>
      <c r="AS415">
        <v>151.63090697579</v>
      </c>
      <c r="AT415">
        <v>147.75338673081799</v>
      </c>
      <c r="AU415">
        <v>145.02161281341699</v>
      </c>
      <c r="AV415">
        <v>154.04210308247301</v>
      </c>
      <c r="AW415">
        <v>152.08641155770201</v>
      </c>
      <c r="AX415">
        <v>136.52245578567101</v>
      </c>
      <c r="AY415">
        <v>124.810322418737</v>
      </c>
      <c r="AZ415">
        <v>123.138077464981</v>
      </c>
      <c r="BA415">
        <v>143.75987467606899</v>
      </c>
      <c r="BB415">
        <v>132.08064393288299</v>
      </c>
      <c r="BC415">
        <v>138.82402715577501</v>
      </c>
      <c r="BD415">
        <v>157.649857404529</v>
      </c>
      <c r="BE415">
        <v>154.64498160104799</v>
      </c>
      <c r="BF415">
        <v>148.571807199262</v>
      </c>
      <c r="BG415">
        <v>147.77941741970699</v>
      </c>
      <c r="BH415">
        <v>146.34220424204</v>
      </c>
      <c r="BI415">
        <v>155.896427714612</v>
      </c>
      <c r="BJ415">
        <f t="shared" si="19"/>
        <v>158.20620621981271</v>
      </c>
      <c r="BK415">
        <f t="shared" si="18"/>
        <v>154.56084081800532</v>
      </c>
      <c r="BL415">
        <v>127.573789836252</v>
      </c>
    </row>
    <row r="416" spans="1:64" x14ac:dyDescent="0.35">
      <c r="A416">
        <v>414</v>
      </c>
      <c r="B416" s="1">
        <v>43026</v>
      </c>
      <c r="C416" t="s">
        <v>410</v>
      </c>
      <c r="D416">
        <v>122.36437031144</v>
      </c>
      <c r="E416">
        <v>127.993982267373</v>
      </c>
      <c r="F416">
        <v>139.80365761702899</v>
      </c>
      <c r="G416">
        <v>139.98536122675</v>
      </c>
      <c r="H416">
        <v>137.54787780790099</v>
      </c>
      <c r="I416">
        <v>145.90283439187201</v>
      </c>
      <c r="J416">
        <v>158.626298460779</v>
      </c>
      <c r="K416">
        <v>158.54521980944099</v>
      </c>
      <c r="L416">
        <v>171.24833749346101</v>
      </c>
      <c r="M416">
        <v>168.6163971508</v>
      </c>
      <c r="N416">
        <v>179.420754833301</v>
      </c>
      <c r="O416">
        <v>172.53405205392099</v>
      </c>
      <c r="P416">
        <v>156.14449072784501</v>
      </c>
      <c r="Q416">
        <v>164.26251260441401</v>
      </c>
      <c r="R416">
        <v>167.542662373659</v>
      </c>
      <c r="S416">
        <v>173.52683801276399</v>
      </c>
      <c r="T416">
        <v>182.27154447173001</v>
      </c>
      <c r="U416">
        <v>173.050867052565</v>
      </c>
      <c r="V416">
        <v>158.90951712770899</v>
      </c>
      <c r="W416">
        <v>154.35811308190301</v>
      </c>
      <c r="X416">
        <v>155.71533150085901</v>
      </c>
      <c r="Y416">
        <v>158.032962467619</v>
      </c>
      <c r="Z416">
        <v>149.14160774240699</v>
      </c>
      <c r="AA416">
        <v>139.6818151551</v>
      </c>
      <c r="AB416">
        <v>147.02345455189899</v>
      </c>
      <c r="AC416">
        <v>144.38211423265099</v>
      </c>
      <c r="AD416">
        <v>150.225278130943</v>
      </c>
      <c r="AE416">
        <v>154.98082799482</v>
      </c>
      <c r="AF416">
        <v>157.69816261416599</v>
      </c>
      <c r="AG416">
        <v>159.475013586617</v>
      </c>
      <c r="AH416">
        <v>143.839738008783</v>
      </c>
      <c r="AI416">
        <v>170.61886528117699</v>
      </c>
      <c r="AJ416">
        <v>166.60708888256701</v>
      </c>
      <c r="AK416">
        <v>166.054723514485</v>
      </c>
      <c r="AL416">
        <v>147.084523577781</v>
      </c>
      <c r="AM416">
        <v>145.5562205956</v>
      </c>
      <c r="AN416">
        <v>149.84003838272599</v>
      </c>
      <c r="AO416">
        <v>135.98449735804999</v>
      </c>
      <c r="AP416">
        <v>148.44562775879399</v>
      </c>
      <c r="AQ416">
        <v>143.42560590562201</v>
      </c>
      <c r="AR416">
        <v>138.94733641355299</v>
      </c>
      <c r="AS416">
        <v>148.59752659978801</v>
      </c>
      <c r="AT416">
        <v>141.248723993363</v>
      </c>
      <c r="AU416">
        <v>132.58937033140401</v>
      </c>
      <c r="AV416">
        <v>146.86308981012201</v>
      </c>
      <c r="AW416">
        <v>148.04553071017099</v>
      </c>
      <c r="AX416">
        <v>135.56864374333</v>
      </c>
      <c r="AY416">
        <v>118.288102636746</v>
      </c>
      <c r="AZ416">
        <v>119.80211344321999</v>
      </c>
      <c r="BA416">
        <v>139.15751086199</v>
      </c>
      <c r="BB416">
        <v>129.67502179648301</v>
      </c>
      <c r="BC416">
        <v>140.32088862297101</v>
      </c>
      <c r="BD416">
        <v>148.25311445970601</v>
      </c>
      <c r="BE416">
        <v>155.07836282948699</v>
      </c>
      <c r="BF416">
        <v>147.0661172728</v>
      </c>
      <c r="BG416">
        <v>145.70756541784399</v>
      </c>
      <c r="BH416">
        <v>141.67934959124301</v>
      </c>
      <c r="BI416">
        <v>154.673688503732</v>
      </c>
      <c r="BJ416">
        <f t="shared" si="19"/>
        <v>150.31088350271165</v>
      </c>
      <c r="BK416">
        <f t="shared" si="18"/>
        <v>146.66551810090425</v>
      </c>
      <c r="BL416">
        <v>128.19295869358601</v>
      </c>
    </row>
    <row r="417" spans="1:64" x14ac:dyDescent="0.35">
      <c r="A417">
        <v>415</v>
      </c>
      <c r="B417" s="1">
        <v>43027</v>
      </c>
      <c r="C417" t="s">
        <v>397</v>
      </c>
      <c r="M417">
        <v>145.19806375146001</v>
      </c>
      <c r="N417">
        <v>155.80776458212401</v>
      </c>
      <c r="O417">
        <v>144.27326966654101</v>
      </c>
      <c r="P417">
        <v>133.35594249331299</v>
      </c>
      <c r="Q417">
        <v>142.28797702570199</v>
      </c>
      <c r="R417">
        <v>141.374902593331</v>
      </c>
      <c r="S417">
        <v>147.03510946169399</v>
      </c>
      <c r="T417">
        <v>152.219417648893</v>
      </c>
      <c r="U417">
        <v>143.38869862943599</v>
      </c>
      <c r="V417">
        <v>132.60500486112099</v>
      </c>
      <c r="W417">
        <v>128.868066403207</v>
      </c>
      <c r="AF417">
        <v>128.35968426905501</v>
      </c>
      <c r="AG417">
        <v>133.536443964489</v>
      </c>
      <c r="AH417">
        <v>129.30598110350999</v>
      </c>
      <c r="AI417">
        <v>146.82123055037599</v>
      </c>
      <c r="AJ417">
        <v>146.791205204985</v>
      </c>
      <c r="AK417">
        <v>140.88152394328699</v>
      </c>
      <c r="AL417">
        <v>123.81664589849601</v>
      </c>
      <c r="AM417">
        <v>120.714071278226</v>
      </c>
      <c r="AU417">
        <v>112.695381336989</v>
      </c>
      <c r="AV417">
        <v>132.297537789714</v>
      </c>
      <c r="AW417">
        <v>129.00613558019299</v>
      </c>
      <c r="AX417">
        <v>117.10651219128199</v>
      </c>
      <c r="AY417">
        <v>100.36072771632</v>
      </c>
      <c r="AZ417">
        <v>105.592797127943</v>
      </c>
      <c r="BA417">
        <v>116.455685931302</v>
      </c>
      <c r="BB417">
        <v>107.934940269058</v>
      </c>
      <c r="BC417">
        <v>118.337556676133</v>
      </c>
      <c r="BI417">
        <v>127.57256470463101</v>
      </c>
      <c r="BJ417">
        <f t="shared" si="19"/>
        <v>131.17244285009696</v>
      </c>
      <c r="BK417">
        <f t="shared" si="18"/>
        <v>127.52707744828957</v>
      </c>
      <c r="BL417">
        <v>128.93301147920701</v>
      </c>
    </row>
    <row r="418" spans="1:64" x14ac:dyDescent="0.35">
      <c r="A418">
        <v>416</v>
      </c>
      <c r="B418" s="1">
        <v>43034</v>
      </c>
      <c r="C418" t="s">
        <v>354</v>
      </c>
      <c r="D418">
        <v>85.037510579687705</v>
      </c>
      <c r="E418">
        <v>87.474891412579396</v>
      </c>
      <c r="F418">
        <v>89.549926175158504</v>
      </c>
      <c r="G418">
        <v>93.188485797018998</v>
      </c>
      <c r="H418">
        <v>90.085073204832995</v>
      </c>
      <c r="I418">
        <v>100.87066187201</v>
      </c>
      <c r="J418">
        <v>110.19820604752201</v>
      </c>
      <c r="K418">
        <v>119.394498373505</v>
      </c>
      <c r="L418">
        <v>125.00183272916</v>
      </c>
      <c r="M418">
        <v>122.89644228775001</v>
      </c>
      <c r="N418">
        <v>132.72209074433999</v>
      </c>
      <c r="O418">
        <v>126.659996768761</v>
      </c>
      <c r="U418">
        <v>118.83297398172201</v>
      </c>
      <c r="V418">
        <v>106.132567633376</v>
      </c>
      <c r="W418">
        <v>103.991846551858</v>
      </c>
      <c r="X418">
        <v>107.73351352697399</v>
      </c>
      <c r="Y418">
        <v>100.972667834579</v>
      </c>
      <c r="Z418">
        <v>96.825093663374304</v>
      </c>
      <c r="AA418">
        <v>94.593000578662696</v>
      </c>
      <c r="AB418">
        <v>103.360105925654</v>
      </c>
      <c r="AC418">
        <v>106.25543518968099</v>
      </c>
      <c r="AD418">
        <v>109.75351765715</v>
      </c>
      <c r="AE418">
        <v>116.975816193219</v>
      </c>
      <c r="AF418">
        <v>127.435826354517</v>
      </c>
      <c r="AG418">
        <v>116.23908066727201</v>
      </c>
      <c r="AL418">
        <v>103.92031496968799</v>
      </c>
      <c r="AM418">
        <v>101.97310650985899</v>
      </c>
      <c r="AN418">
        <v>102.364010806355</v>
      </c>
      <c r="AO418">
        <v>86.327391131202603</v>
      </c>
      <c r="AP418">
        <v>101.52297740029999</v>
      </c>
      <c r="AQ418">
        <v>107.710794636117</v>
      </c>
      <c r="AR418">
        <v>104.311749451789</v>
      </c>
      <c r="AS418">
        <v>108.86535794481</v>
      </c>
      <c r="AT418">
        <v>97.588450891183498</v>
      </c>
      <c r="AU418">
        <v>89.593563544011303</v>
      </c>
      <c r="AV418">
        <v>101.558662152259</v>
      </c>
      <c r="AW418">
        <v>102.61359955078299</v>
      </c>
      <c r="BB418">
        <v>85.743401043125601</v>
      </c>
      <c r="BC418">
        <v>94.9710190497686</v>
      </c>
      <c r="BD418">
        <v>108.22777723129801</v>
      </c>
      <c r="BE418">
        <v>112.032206733614</v>
      </c>
      <c r="BF418">
        <v>104.336600941901</v>
      </c>
      <c r="BG418">
        <v>102.31682249995499</v>
      </c>
      <c r="BH418">
        <v>100.524256307268</v>
      </c>
      <c r="BI418">
        <v>112.376033081458</v>
      </c>
      <c r="BJ418">
        <f t="shared" si="19"/>
        <v>104.9124257250469</v>
      </c>
      <c r="BK418">
        <f t="shared" si="18"/>
        <v>101.26706032323952</v>
      </c>
      <c r="BL418">
        <v>128.28075154612</v>
      </c>
    </row>
    <row r="419" spans="1:64" x14ac:dyDescent="0.35">
      <c r="A419">
        <v>417</v>
      </c>
      <c r="B419" s="1">
        <v>43035</v>
      </c>
      <c r="C419" t="s">
        <v>411</v>
      </c>
      <c r="D419">
        <v>79.970012335287905</v>
      </c>
      <c r="E419">
        <v>84.783017216873404</v>
      </c>
      <c r="F419">
        <v>88.870842821064102</v>
      </c>
      <c r="G419">
        <v>80.1363254178994</v>
      </c>
      <c r="H419">
        <v>84.985347822503002</v>
      </c>
      <c r="I419">
        <v>93.921063895562</v>
      </c>
      <c r="J419">
        <v>103.92077987840401</v>
      </c>
      <c r="K419">
        <v>107.326627603004</v>
      </c>
      <c r="L419">
        <v>117.73454924456701</v>
      </c>
      <c r="M419">
        <v>118.09981054636</v>
      </c>
      <c r="N419">
        <v>127.996682733122</v>
      </c>
      <c r="O419">
        <v>123.602867117663</v>
      </c>
      <c r="P419">
        <v>109.990567395535</v>
      </c>
      <c r="Q419">
        <v>119.008516289147</v>
      </c>
      <c r="R419">
        <v>116.23683149993499</v>
      </c>
      <c r="S419">
        <v>124.752230266824</v>
      </c>
      <c r="T419">
        <v>129.14902002179201</v>
      </c>
      <c r="U419">
        <v>118.058997201732</v>
      </c>
      <c r="V419">
        <v>101.478996461573</v>
      </c>
      <c r="W419">
        <v>99.740956253290506</v>
      </c>
      <c r="X419">
        <v>103.339315521435</v>
      </c>
      <c r="Y419">
        <v>103.5158530583</v>
      </c>
      <c r="Z419">
        <v>100.355574919228</v>
      </c>
      <c r="AA419">
        <v>88.215542588802805</v>
      </c>
      <c r="AB419">
        <v>95.545229800470494</v>
      </c>
      <c r="AC419">
        <v>99.057398744014293</v>
      </c>
      <c r="AD419">
        <v>99.138777441443196</v>
      </c>
      <c r="AE419">
        <v>105.28555554023001</v>
      </c>
      <c r="AF419">
        <v>111.498391218088</v>
      </c>
      <c r="AG419">
        <v>111.044266779396</v>
      </c>
      <c r="AH419">
        <v>106.616790268152</v>
      </c>
      <c r="AI419">
        <v>128.44791880712199</v>
      </c>
      <c r="AJ419">
        <v>124.83812866691299</v>
      </c>
      <c r="AK419">
        <v>116.36982110909599</v>
      </c>
      <c r="AL419">
        <v>95.001145291744095</v>
      </c>
      <c r="AM419">
        <v>98.586983342738307</v>
      </c>
      <c r="AN419">
        <v>99.592029772630994</v>
      </c>
      <c r="AO419">
        <v>82.159151283218307</v>
      </c>
      <c r="AP419">
        <v>96.058643087559801</v>
      </c>
      <c r="AQ419">
        <v>97.149913381028497</v>
      </c>
      <c r="AR419">
        <v>100.367804065897</v>
      </c>
      <c r="AS419">
        <v>102.093927271593</v>
      </c>
      <c r="AT419">
        <v>87.870994999393304</v>
      </c>
      <c r="AU419">
        <v>79.500085718946906</v>
      </c>
      <c r="AV419">
        <v>99.210292870250498</v>
      </c>
      <c r="AW419">
        <v>106.766405318715</v>
      </c>
      <c r="AX419">
        <v>89.247526862259406</v>
      </c>
      <c r="AY419">
        <v>74.634732486854006</v>
      </c>
      <c r="AZ419">
        <v>79.397277314673104</v>
      </c>
      <c r="BA419">
        <v>98.306500966723803</v>
      </c>
      <c r="BB419">
        <v>82.512710024248804</v>
      </c>
      <c r="BC419">
        <v>92.0668592503403</v>
      </c>
      <c r="BD419">
        <v>101.706564720583</v>
      </c>
      <c r="BE419">
        <v>105.389932318362</v>
      </c>
      <c r="BF419">
        <v>95.054217636198501</v>
      </c>
      <c r="BG419">
        <v>89.805649118670601</v>
      </c>
      <c r="BH419">
        <v>89.004930279344293</v>
      </c>
      <c r="BI419">
        <v>98.966212707426195</v>
      </c>
      <c r="BJ419">
        <f t="shared" si="19"/>
        <v>101.09453614783155</v>
      </c>
      <c r="BK419">
        <f t="shared" si="18"/>
        <v>97.449170746024166</v>
      </c>
      <c r="BL419">
        <v>128.764521984065</v>
      </c>
    </row>
    <row r="420" spans="1:64" x14ac:dyDescent="0.35">
      <c r="A420">
        <v>418</v>
      </c>
      <c r="B420" s="1">
        <v>43036</v>
      </c>
      <c r="C420" t="s">
        <v>412</v>
      </c>
      <c r="T420">
        <v>151.56851697501</v>
      </c>
      <c r="U420">
        <v>142.08897021705599</v>
      </c>
      <c r="V420">
        <v>130.27116447718001</v>
      </c>
      <c r="W420">
        <v>123.34901503693099</v>
      </c>
      <c r="X420">
        <v>123.06438447681801</v>
      </c>
      <c r="Y420">
        <v>124.12489076790401</v>
      </c>
      <c r="Z420">
        <v>118.48695915979</v>
      </c>
      <c r="AA420">
        <v>107.46984979493</v>
      </c>
      <c r="AB420">
        <v>112.022102130394</v>
      </c>
      <c r="AC420">
        <v>116.55296661453799</v>
      </c>
      <c r="AD420">
        <v>119.312417205686</v>
      </c>
      <c r="AE420">
        <v>126.03926480277001</v>
      </c>
      <c r="AF420">
        <v>129.974756573815</v>
      </c>
      <c r="AG420">
        <v>129.50114767913399</v>
      </c>
      <c r="AH420">
        <v>123.312316116937</v>
      </c>
      <c r="AI420">
        <v>142.579291538902</v>
      </c>
      <c r="AJ420">
        <v>142.23486591314199</v>
      </c>
      <c r="AK420">
        <v>137.549787981555</v>
      </c>
      <c r="AL420">
        <v>120.040400297239</v>
      </c>
      <c r="AM420">
        <v>118.76457286505099</v>
      </c>
      <c r="AN420">
        <v>124.23439177155601</v>
      </c>
      <c r="AO420">
        <v>114.23822137197401</v>
      </c>
      <c r="AP420">
        <v>114.565683801641</v>
      </c>
      <c r="AQ420">
        <v>118.218280749489</v>
      </c>
      <c r="AR420">
        <v>119.554358532023</v>
      </c>
      <c r="AS420">
        <v>129.113176849403</v>
      </c>
      <c r="AT420">
        <v>114.369343929976</v>
      </c>
      <c r="AU420">
        <v>102.13286212186</v>
      </c>
      <c r="AV420">
        <v>120.98894295817701</v>
      </c>
      <c r="AW420">
        <v>124.508581190057</v>
      </c>
      <c r="AX420">
        <v>119.72412072805901</v>
      </c>
      <c r="AY420">
        <v>96.844611324813499</v>
      </c>
      <c r="AZ420">
        <v>105.31193611224199</v>
      </c>
      <c r="BA420">
        <v>124.088619322645</v>
      </c>
      <c r="BB420">
        <v>111.54010114002899</v>
      </c>
      <c r="BC420">
        <v>119.771525176639</v>
      </c>
      <c r="BD420">
        <v>126.28374822592799</v>
      </c>
      <c r="BE420">
        <v>131.63409673754501</v>
      </c>
      <c r="BF420">
        <v>120.264920708872</v>
      </c>
      <c r="BG420">
        <v>116.130665795884</v>
      </c>
      <c r="BH420">
        <v>116.080003101347</v>
      </c>
      <c r="BI420">
        <v>128.22572017912501</v>
      </c>
      <c r="BJ420">
        <f t="shared" si="19"/>
        <v>122.28884648700162</v>
      </c>
      <c r="BK420">
        <f t="shared" si="18"/>
        <v>118.64348108519424</v>
      </c>
      <c r="BL420">
        <v>128.76725845084101</v>
      </c>
    </row>
    <row r="421" spans="1:64" x14ac:dyDescent="0.35">
      <c r="A421">
        <v>419</v>
      </c>
      <c r="B421" s="1">
        <v>43041</v>
      </c>
      <c r="C421" t="s">
        <v>395</v>
      </c>
      <c r="D421">
        <v>116.30285300541</v>
      </c>
      <c r="E421">
        <v>134.041440089915</v>
      </c>
      <c r="F421">
        <v>150.294611328153</v>
      </c>
      <c r="G421">
        <v>140.37885667192501</v>
      </c>
      <c r="H421">
        <v>127.604419914956</v>
      </c>
      <c r="I421">
        <v>146.58195561413501</v>
      </c>
      <c r="J421">
        <v>143.43587650147001</v>
      </c>
      <c r="K421">
        <v>167.66767938028499</v>
      </c>
      <c r="L421">
        <v>169.58776741236301</v>
      </c>
      <c r="M421">
        <v>159.009733181971</v>
      </c>
      <c r="N421">
        <v>159.84105698409701</v>
      </c>
      <c r="O421">
        <v>170.467228387049</v>
      </c>
      <c r="P421">
        <v>166.65032419864099</v>
      </c>
      <c r="Q421">
        <v>162.251834085909</v>
      </c>
      <c r="R421">
        <v>153.345334267764</v>
      </c>
      <c r="S421">
        <v>172.49108883865699</v>
      </c>
      <c r="T421">
        <v>187.28393650977699</v>
      </c>
      <c r="U421">
        <v>173.228505049202</v>
      </c>
      <c r="V421">
        <v>160.050372486008</v>
      </c>
      <c r="W421">
        <v>153.24434227504599</v>
      </c>
      <c r="X421">
        <v>146.37612091737299</v>
      </c>
      <c r="Y421">
        <v>153.276335185508</v>
      </c>
      <c r="Z421">
        <v>155.03091887969401</v>
      </c>
      <c r="AA421">
        <v>146.869925492763</v>
      </c>
      <c r="AB421">
        <v>138.30614005024401</v>
      </c>
      <c r="AC421">
        <v>141.586783718128</v>
      </c>
      <c r="AD421">
        <v>145.71112521931801</v>
      </c>
      <c r="AE421">
        <v>150.314883737754</v>
      </c>
      <c r="AF421">
        <v>149.25125044558001</v>
      </c>
      <c r="AG421">
        <v>147.094300103504</v>
      </c>
      <c r="AH421">
        <v>152.32434178582699</v>
      </c>
      <c r="AI421">
        <v>157.76548742048499</v>
      </c>
      <c r="AJ421">
        <v>162.194382034863</v>
      </c>
      <c r="AK421">
        <v>156.310071035482</v>
      </c>
      <c r="AL421">
        <v>146.684932995959</v>
      </c>
      <c r="AM421">
        <v>143.19965619100699</v>
      </c>
      <c r="AN421">
        <v>148.75973854236099</v>
      </c>
      <c r="AO421">
        <v>151.24126748022201</v>
      </c>
      <c r="AP421">
        <v>132.55429145599101</v>
      </c>
      <c r="AQ421">
        <v>144.81461284668799</v>
      </c>
      <c r="AR421">
        <v>148.170727806288</v>
      </c>
      <c r="AS421">
        <v>152.190131759591</v>
      </c>
      <c r="AT421">
        <v>137.503858771615</v>
      </c>
      <c r="AU421">
        <v>122.932639280044</v>
      </c>
      <c r="AV421">
        <v>147.68634616126599</v>
      </c>
      <c r="AW421">
        <v>147.657273874461</v>
      </c>
      <c r="AX421">
        <v>144.35417267527501</v>
      </c>
      <c r="AY421">
        <v>115.572854611338</v>
      </c>
      <c r="AZ421">
        <v>129.62845686650999</v>
      </c>
      <c r="BA421">
        <v>148.93352488094399</v>
      </c>
      <c r="BB421">
        <v>139.890379342724</v>
      </c>
      <c r="BC421">
        <v>137.43992367790901</v>
      </c>
      <c r="BD421">
        <v>160.334326721715</v>
      </c>
      <c r="BE421">
        <v>160.41271245756101</v>
      </c>
      <c r="BF421">
        <v>164.27732736836501</v>
      </c>
      <c r="BG421">
        <v>141.38171997530799</v>
      </c>
      <c r="BH421">
        <v>148.688398651976</v>
      </c>
      <c r="BI421">
        <v>156.93732931797101</v>
      </c>
      <c r="BJ421">
        <f t="shared" si="19"/>
        <v>149.7830669986611</v>
      </c>
      <c r="BK421">
        <f t="shared" si="18"/>
        <v>146.13770159685373</v>
      </c>
      <c r="BL421">
        <v>128.95374966802899</v>
      </c>
    </row>
    <row r="422" spans="1:64" x14ac:dyDescent="0.35">
      <c r="A422">
        <v>420</v>
      </c>
      <c r="B422" s="1">
        <v>43042</v>
      </c>
      <c r="C422" t="s">
        <v>413</v>
      </c>
      <c r="D422">
        <v>125.477593334521</v>
      </c>
      <c r="E422">
        <v>144.77274624079899</v>
      </c>
      <c r="F422">
        <v>156.781876917023</v>
      </c>
      <c r="G422">
        <v>137.549604079261</v>
      </c>
      <c r="H422">
        <v>132.68092844111399</v>
      </c>
      <c r="I422">
        <v>149.952449289843</v>
      </c>
      <c r="J422">
        <v>155.16807927548501</v>
      </c>
      <c r="K422">
        <v>170.06681000562699</v>
      </c>
      <c r="L422">
        <v>169.617726121088</v>
      </c>
      <c r="M422">
        <v>158.27355560030301</v>
      </c>
      <c r="N422">
        <v>170.116270742577</v>
      </c>
      <c r="O422">
        <v>173.601172851233</v>
      </c>
      <c r="P422">
        <v>161.374028142871</v>
      </c>
      <c r="Q422">
        <v>164.362521973106</v>
      </c>
      <c r="R422">
        <v>162.15715268233001</v>
      </c>
      <c r="S422">
        <v>176.05699947211099</v>
      </c>
      <c r="T422">
        <v>184.967799733379</v>
      </c>
      <c r="U422">
        <v>175.02769505949601</v>
      </c>
      <c r="V422">
        <v>163.83690431008199</v>
      </c>
      <c r="W422">
        <v>144.796009031388</v>
      </c>
      <c r="X422">
        <v>145.13430009726801</v>
      </c>
      <c r="Y422">
        <v>153.51406351540501</v>
      </c>
      <c r="Z422">
        <v>150.872685490214</v>
      </c>
      <c r="AA422">
        <v>141.102767906412</v>
      </c>
      <c r="AB422">
        <v>137.55425914830599</v>
      </c>
      <c r="AC422">
        <v>142.21315124448199</v>
      </c>
      <c r="AD422">
        <v>142.30458533138699</v>
      </c>
      <c r="AE422">
        <v>149.69030682155301</v>
      </c>
      <c r="AF422">
        <v>149.779379310661</v>
      </c>
      <c r="AG422">
        <v>153.384440539222</v>
      </c>
      <c r="AH422">
        <v>154.053021707982</v>
      </c>
      <c r="AI422">
        <v>162.40525492359001</v>
      </c>
      <c r="AJ422">
        <v>164.35113819880399</v>
      </c>
      <c r="AK422">
        <v>158.43131043617799</v>
      </c>
      <c r="AL422">
        <v>149.18018054275601</v>
      </c>
      <c r="AM422">
        <v>144.08753149118499</v>
      </c>
      <c r="AN422">
        <v>142.39271497719</v>
      </c>
      <c r="AO422">
        <v>144.17060872133899</v>
      </c>
      <c r="AP422">
        <v>137.93262424488401</v>
      </c>
      <c r="AQ422">
        <v>145.81777474980299</v>
      </c>
      <c r="AR422">
        <v>146.68399830270201</v>
      </c>
      <c r="AS422">
        <v>150.44858235541901</v>
      </c>
      <c r="AT422">
        <v>138.036276204724</v>
      </c>
      <c r="AU422">
        <v>127.563183447816</v>
      </c>
      <c r="AV422">
        <v>141.40713426161199</v>
      </c>
      <c r="AW422">
        <v>148.553773388287</v>
      </c>
      <c r="AX422">
        <v>141.25441638991401</v>
      </c>
      <c r="AY422">
        <v>118.43854808937699</v>
      </c>
      <c r="AZ422">
        <v>126.211640257201</v>
      </c>
      <c r="BA422">
        <v>145.76954554842499</v>
      </c>
      <c r="BB422">
        <v>140.427806726021</v>
      </c>
      <c r="BC422">
        <v>140.134087087654</v>
      </c>
      <c r="BD422">
        <v>152.65292847057199</v>
      </c>
      <c r="BE422">
        <v>153.48324357604801</v>
      </c>
      <c r="BF422">
        <v>146.43042504429701</v>
      </c>
      <c r="BG422">
        <v>142.45936992109401</v>
      </c>
      <c r="BH422">
        <v>132.63673448541101</v>
      </c>
      <c r="BI422">
        <v>141.10028728649499</v>
      </c>
      <c r="BJ422">
        <f t="shared" si="19"/>
        <v>149.63279316457462</v>
      </c>
      <c r="BK422">
        <f t="shared" si="18"/>
        <v>145.98742776276725</v>
      </c>
      <c r="BL422">
        <v>129.031713799328</v>
      </c>
    </row>
    <row r="423" spans="1:64" x14ac:dyDescent="0.35">
      <c r="A423">
        <v>421</v>
      </c>
      <c r="B423" s="1">
        <v>43050</v>
      </c>
      <c r="C423" t="s">
        <v>371</v>
      </c>
      <c r="D423">
        <v>90.233408012609601</v>
      </c>
      <c r="E423">
        <v>90.575897424174102</v>
      </c>
      <c r="F423">
        <v>88.110132968472897</v>
      </c>
      <c r="G423">
        <v>91.486594897053493</v>
      </c>
      <c r="H423">
        <v>87.122347438354595</v>
      </c>
      <c r="I423">
        <v>90.654258395191903</v>
      </c>
      <c r="N423">
        <v>127.457761145178</v>
      </c>
      <c r="O423">
        <v>127.738450098469</v>
      </c>
      <c r="P423">
        <v>109.722462585204</v>
      </c>
      <c r="Q423">
        <v>112.651288480677</v>
      </c>
      <c r="R423">
        <v>115.251915462171</v>
      </c>
      <c r="S423">
        <v>122.399422046033</v>
      </c>
      <c r="T423">
        <v>132.93922768452299</v>
      </c>
      <c r="U423">
        <v>116.762306549119</v>
      </c>
      <c r="V423">
        <v>106.547057994642</v>
      </c>
      <c r="W423">
        <v>106.340072651668</v>
      </c>
      <c r="X423">
        <v>105.27079106153499</v>
      </c>
      <c r="Y423">
        <v>104.974274828866</v>
      </c>
      <c r="Z423">
        <v>100.009282650375</v>
      </c>
      <c r="AF423">
        <v>113.330068343685</v>
      </c>
      <c r="AG423">
        <v>107.28007365818</v>
      </c>
      <c r="AH423">
        <v>106.231220072228</v>
      </c>
      <c r="AI423">
        <v>120.905916853306</v>
      </c>
      <c r="AJ423">
        <v>117.421011783487</v>
      </c>
      <c r="AK423">
        <v>117.51264505184599</v>
      </c>
      <c r="AL423">
        <v>107.46943173721</v>
      </c>
      <c r="AM423">
        <v>104.475970087052</v>
      </c>
      <c r="AN423">
        <v>106.283236366879</v>
      </c>
      <c r="AO423">
        <v>95.034587771645207</v>
      </c>
      <c r="AV423">
        <v>109.404521209425</v>
      </c>
      <c r="AW423">
        <v>91.139675545167705</v>
      </c>
      <c r="AX423">
        <v>87.315819591321002</v>
      </c>
      <c r="AY423">
        <v>75.815366538080895</v>
      </c>
      <c r="AZ423">
        <v>79.310650769745806</v>
      </c>
      <c r="BA423">
        <v>94.358317154197593</v>
      </c>
      <c r="BB423">
        <v>90.514779256493597</v>
      </c>
      <c r="BC423">
        <v>97.367917198320598</v>
      </c>
      <c r="BD423">
        <v>110.863034811311</v>
      </c>
      <c r="BE423">
        <v>112.173384116351</v>
      </c>
      <c r="BJ423">
        <f t="shared" si="19"/>
        <v>104.37063026385255</v>
      </c>
      <c r="BK423">
        <f t="shared" si="18"/>
        <v>100.72526486204517</v>
      </c>
      <c r="BL423">
        <v>128.474198675477</v>
      </c>
    </row>
    <row r="424" spans="1:64" x14ac:dyDescent="0.35">
      <c r="A424">
        <v>422</v>
      </c>
      <c r="B424" s="1">
        <v>43053</v>
      </c>
      <c r="C424" t="s">
        <v>414</v>
      </c>
      <c r="D424">
        <v>139.67276637885701</v>
      </c>
      <c r="E424">
        <v>133.09550190978899</v>
      </c>
      <c r="F424">
        <v>131.511208924519</v>
      </c>
      <c r="G424">
        <v>131.70834811193299</v>
      </c>
      <c r="H424">
        <v>140.557584327348</v>
      </c>
      <c r="I424">
        <v>162.19281240331401</v>
      </c>
      <c r="J424">
        <v>177.95529596042201</v>
      </c>
      <c r="K424">
        <v>174.377975595159</v>
      </c>
      <c r="L424">
        <v>169.41070989351601</v>
      </c>
      <c r="M424">
        <v>193.73838378284901</v>
      </c>
      <c r="N424">
        <v>194.82615063901801</v>
      </c>
      <c r="O424">
        <v>180.64540465277599</v>
      </c>
      <c r="P424">
        <v>162.57701195201699</v>
      </c>
      <c r="Q424">
        <v>166.97954154672999</v>
      </c>
      <c r="R424">
        <v>175.01630240262401</v>
      </c>
      <c r="S424">
        <v>183.422225401221</v>
      </c>
      <c r="T424">
        <v>188.731127066879</v>
      </c>
      <c r="U424">
        <v>170.96116518302699</v>
      </c>
      <c r="V424">
        <v>145.55026727464499</v>
      </c>
      <c r="W424">
        <v>160.54552406607999</v>
      </c>
      <c r="X424">
        <v>170.59542609898199</v>
      </c>
      <c r="Y424">
        <v>173.32208393683999</v>
      </c>
      <c r="Z424">
        <v>159.25177746234101</v>
      </c>
      <c r="AA424">
        <v>151.33330762611101</v>
      </c>
      <c r="AB424">
        <v>149.40411836778699</v>
      </c>
      <c r="AC424">
        <v>147.37100139303701</v>
      </c>
      <c r="AD424">
        <v>151.207616032727</v>
      </c>
      <c r="AE424">
        <v>157.35371382183399</v>
      </c>
      <c r="AF424">
        <v>166.260183556686</v>
      </c>
      <c r="AG424">
        <v>171.04885249859601</v>
      </c>
      <c r="AH424">
        <v>156.869394784072</v>
      </c>
      <c r="AI424">
        <v>167.808299504643</v>
      </c>
      <c r="AJ424">
        <v>164.08329383002001</v>
      </c>
      <c r="AK424">
        <v>168.043150328293</v>
      </c>
      <c r="AL424">
        <v>155.358697345336</v>
      </c>
      <c r="AM424">
        <v>162.36069287308001</v>
      </c>
      <c r="AN424">
        <v>165.247977645898</v>
      </c>
      <c r="AO424">
        <v>146.16407918111099</v>
      </c>
      <c r="AP424">
        <v>152.59981567233899</v>
      </c>
      <c r="AQ424">
        <v>153.603947055742</v>
      </c>
      <c r="AR424">
        <v>147.996178239876</v>
      </c>
      <c r="AS424">
        <v>152.65746011528</v>
      </c>
      <c r="AT424">
        <v>145.55508525243101</v>
      </c>
      <c r="AU424">
        <v>134.666072940562</v>
      </c>
      <c r="AV424">
        <v>146.672082780815</v>
      </c>
      <c r="AW424">
        <v>149.03110858623299</v>
      </c>
      <c r="AX424">
        <v>150.17569579186201</v>
      </c>
      <c r="AY424">
        <v>137.16229234052599</v>
      </c>
      <c r="AZ424">
        <v>138.54695382825099</v>
      </c>
      <c r="BA424">
        <v>154.20898309175001</v>
      </c>
      <c r="BB424">
        <v>152.32286630432799</v>
      </c>
      <c r="BC424">
        <v>154.69556048579599</v>
      </c>
      <c r="BD424">
        <v>163.989232908948</v>
      </c>
      <c r="BE424">
        <v>166.43498389285699</v>
      </c>
      <c r="BF424">
        <v>156.417279231018</v>
      </c>
      <c r="BG424">
        <v>139.980991386526</v>
      </c>
      <c r="BH424">
        <v>152.35392755287299</v>
      </c>
      <c r="BI424">
        <v>166.55556715109199</v>
      </c>
      <c r="BJ424">
        <f t="shared" si="19"/>
        <v>158.31353548912455</v>
      </c>
      <c r="BK424">
        <f t="shared" si="18"/>
        <v>154.66817008731715</v>
      </c>
      <c r="BL424">
        <v>129.403365372</v>
      </c>
    </row>
    <row r="425" spans="1:64" x14ac:dyDescent="0.35">
      <c r="A425">
        <v>423</v>
      </c>
      <c r="B425" s="1">
        <v>43056</v>
      </c>
      <c r="C425" t="s">
        <v>415</v>
      </c>
      <c r="D425">
        <v>134.56182361635999</v>
      </c>
      <c r="E425">
        <v>133.20677694821799</v>
      </c>
      <c r="F425">
        <v>129.22369124557201</v>
      </c>
      <c r="G425">
        <v>139.22450728568899</v>
      </c>
      <c r="H425">
        <v>151.182667620583</v>
      </c>
      <c r="I425">
        <v>152.13061235783701</v>
      </c>
      <c r="J425">
        <v>167.32643868756099</v>
      </c>
      <c r="K425">
        <v>172.98468585255901</v>
      </c>
      <c r="L425">
        <v>178.304511804817</v>
      </c>
      <c r="M425">
        <v>195.61577130159301</v>
      </c>
      <c r="N425">
        <v>190.31682428723599</v>
      </c>
      <c r="O425">
        <v>180.630128261008</v>
      </c>
      <c r="P425">
        <v>169.58632941382501</v>
      </c>
      <c r="Q425">
        <v>160.06366523608401</v>
      </c>
      <c r="R425">
        <v>175.10515984904299</v>
      </c>
      <c r="S425">
        <v>178.917969522107</v>
      </c>
      <c r="T425">
        <v>184.888817659983</v>
      </c>
      <c r="U425">
        <v>166.336575687128</v>
      </c>
      <c r="V425">
        <v>155.25702405047701</v>
      </c>
      <c r="W425">
        <v>164.48151864281999</v>
      </c>
      <c r="X425">
        <v>164.765617563391</v>
      </c>
      <c r="Y425">
        <v>161.59603779126499</v>
      </c>
      <c r="Z425">
        <v>153.42039588573601</v>
      </c>
      <c r="AA425">
        <v>147.06258801250101</v>
      </c>
      <c r="AB425">
        <v>149.680410118645</v>
      </c>
      <c r="AC425">
        <v>146.96970588409701</v>
      </c>
      <c r="AD425">
        <v>142.45588991718</v>
      </c>
      <c r="AE425">
        <v>148.183492094217</v>
      </c>
      <c r="AF425">
        <v>161.772105114054</v>
      </c>
      <c r="AG425">
        <v>156.15649785769401</v>
      </c>
      <c r="AH425">
        <v>146.33710835983999</v>
      </c>
      <c r="AI425">
        <v>161.92149813937399</v>
      </c>
      <c r="AJ425">
        <v>173.696916805256</v>
      </c>
      <c r="AK425">
        <v>159.36240263798399</v>
      </c>
      <c r="AL425">
        <v>147.62663846146501</v>
      </c>
      <c r="AM425">
        <v>162.99269707117401</v>
      </c>
      <c r="AN425">
        <v>148.756278537415</v>
      </c>
      <c r="AO425">
        <v>140.01559630686</v>
      </c>
      <c r="AP425">
        <v>147.314025612698</v>
      </c>
      <c r="AQ425">
        <v>138.47757282882901</v>
      </c>
      <c r="AR425">
        <v>136.00450298653001</v>
      </c>
      <c r="AS425">
        <v>141.28238258146899</v>
      </c>
      <c r="AT425">
        <v>133.529338031474</v>
      </c>
      <c r="AU425">
        <v>128.280857206023</v>
      </c>
      <c r="AV425">
        <v>137.012312488193</v>
      </c>
      <c r="AW425">
        <v>141.19551792393401</v>
      </c>
      <c r="AX425">
        <v>147.34986512625301</v>
      </c>
      <c r="AY425">
        <v>131.21657875699199</v>
      </c>
      <c r="AZ425">
        <v>129.71599974803399</v>
      </c>
      <c r="BA425">
        <v>143.95178182838799</v>
      </c>
      <c r="BB425">
        <v>140.47152974909099</v>
      </c>
      <c r="BC425">
        <v>141.083580711693</v>
      </c>
      <c r="BD425">
        <v>154.725874115746</v>
      </c>
      <c r="BE425">
        <v>150.991119640074</v>
      </c>
      <c r="BF425">
        <v>147.76726455459499</v>
      </c>
      <c r="BG425">
        <v>140.76057991510999</v>
      </c>
      <c r="BH425">
        <v>147.433579610961</v>
      </c>
      <c r="BI425">
        <v>159.16017748583599</v>
      </c>
      <c r="BJ425">
        <f t="shared" si="19"/>
        <v>153.27313477225118</v>
      </c>
      <c r="BK425">
        <f t="shared" si="18"/>
        <v>149.62776937044379</v>
      </c>
      <c r="BL425">
        <v>130.786531325749</v>
      </c>
    </row>
    <row r="426" spans="1:64" x14ac:dyDescent="0.35">
      <c r="A426">
        <v>424</v>
      </c>
      <c r="B426" s="1">
        <v>43058</v>
      </c>
      <c r="C426" t="s">
        <v>256</v>
      </c>
      <c r="D426">
        <v>133.03757486955399</v>
      </c>
      <c r="E426">
        <v>132.81827329604999</v>
      </c>
      <c r="F426">
        <v>135.41795756631601</v>
      </c>
      <c r="G426">
        <v>143.58813861234401</v>
      </c>
      <c r="H426">
        <v>148.05820657901501</v>
      </c>
      <c r="I426">
        <v>154.99730908994499</v>
      </c>
      <c r="J426">
        <v>171.58964610797199</v>
      </c>
      <c r="K426">
        <v>173.23474280067799</v>
      </c>
      <c r="L426">
        <v>164.89762819261</v>
      </c>
      <c r="M426">
        <v>189.66417931640601</v>
      </c>
      <c r="N426">
        <v>188.82963636030601</v>
      </c>
      <c r="O426">
        <v>179.560015340652</v>
      </c>
      <c r="P426">
        <v>167.54660084071801</v>
      </c>
      <c r="Q426">
        <v>174.605335141464</v>
      </c>
      <c r="R426">
        <v>178.75604117775799</v>
      </c>
      <c r="S426">
        <v>177.05429542412901</v>
      </c>
      <c r="T426">
        <v>181.363949232115</v>
      </c>
      <c r="U426">
        <v>159.03604706850501</v>
      </c>
      <c r="V426">
        <v>162.43358866839</v>
      </c>
      <c r="W426">
        <v>164.21186602950999</v>
      </c>
      <c r="X426">
        <v>162.34112390760799</v>
      </c>
      <c r="Y426">
        <v>154.69250669179101</v>
      </c>
      <c r="Z426">
        <v>146.17115978596101</v>
      </c>
      <c r="AA426">
        <v>148.213542589219</v>
      </c>
      <c r="AB426">
        <v>148.96422638009199</v>
      </c>
      <c r="AC426">
        <v>146.35430535115401</v>
      </c>
      <c r="AD426">
        <v>144.81788487313901</v>
      </c>
      <c r="AE426">
        <v>152.51527170302501</v>
      </c>
      <c r="AF426">
        <v>159.23121255099301</v>
      </c>
      <c r="AG426">
        <v>158.01211149149901</v>
      </c>
      <c r="AH426">
        <v>148.40308477956401</v>
      </c>
      <c r="AI426">
        <v>162.98553281178701</v>
      </c>
      <c r="AJ426">
        <v>159.965647464146</v>
      </c>
      <c r="AK426">
        <v>151.70897687946899</v>
      </c>
      <c r="AL426">
        <v>148.42751134331999</v>
      </c>
      <c r="AM426">
        <v>151.42406923910499</v>
      </c>
      <c r="AN426">
        <v>142.061345324256</v>
      </c>
      <c r="AO426">
        <v>134.94207289174301</v>
      </c>
      <c r="AP426">
        <v>149.28844037834301</v>
      </c>
      <c r="AQ426">
        <v>142.15558244846801</v>
      </c>
      <c r="AR426">
        <v>139.56746329189599</v>
      </c>
      <c r="AS426">
        <v>152.09571307145001</v>
      </c>
      <c r="AT426">
        <v>147.050856980059</v>
      </c>
      <c r="AU426">
        <v>129.03960237011501</v>
      </c>
      <c r="AV426">
        <v>137.863599452328</v>
      </c>
      <c r="AW426">
        <v>144.37419277030301</v>
      </c>
      <c r="AX426">
        <v>154.656109668179</v>
      </c>
      <c r="AY426">
        <v>131.52240731868301</v>
      </c>
      <c r="AZ426">
        <v>134.857276236345</v>
      </c>
      <c r="BA426">
        <v>145.23586467716399</v>
      </c>
      <c r="BB426">
        <v>148.68343991559101</v>
      </c>
      <c r="BC426">
        <v>147.12634146626499</v>
      </c>
      <c r="BD426">
        <v>154.77666825656499</v>
      </c>
      <c r="BE426">
        <v>149.96588015619199</v>
      </c>
      <c r="BF426">
        <v>142.91432810868699</v>
      </c>
      <c r="BG426">
        <v>131.42336864167001</v>
      </c>
      <c r="BH426">
        <v>135.25399553119601</v>
      </c>
      <c r="BI426">
        <v>149.487991296893</v>
      </c>
      <c r="BJ426">
        <f t="shared" si="19"/>
        <v>152.91847827256382</v>
      </c>
      <c r="BK426">
        <f t="shared" si="18"/>
        <v>149.27311287075645</v>
      </c>
      <c r="BL426">
        <v>131.05702191256901</v>
      </c>
    </row>
    <row r="427" spans="1:64" x14ac:dyDescent="0.35">
      <c r="A427">
        <v>425</v>
      </c>
      <c r="B427" s="1">
        <v>43058</v>
      </c>
      <c r="C427" t="s">
        <v>416</v>
      </c>
      <c r="D427">
        <v>134.08357274438799</v>
      </c>
      <c r="E427">
        <v>129.15647988596101</v>
      </c>
      <c r="F427">
        <v>139.01419490114199</v>
      </c>
      <c r="G427">
        <v>141.903302648839</v>
      </c>
      <c r="H427">
        <v>145.738590412142</v>
      </c>
      <c r="I427">
        <v>154.50285624267599</v>
      </c>
      <c r="J427">
        <v>169.22861821267699</v>
      </c>
      <c r="K427">
        <v>172.38078033124299</v>
      </c>
      <c r="L427">
        <v>168.03157179415999</v>
      </c>
      <c r="M427">
        <v>185.59163245667801</v>
      </c>
      <c r="N427">
        <v>187.828529835957</v>
      </c>
      <c r="O427">
        <v>175.68057562245099</v>
      </c>
      <c r="P427">
        <v>164.02997981524101</v>
      </c>
      <c r="Q427">
        <v>168.539231243752</v>
      </c>
      <c r="R427">
        <v>174.71854261884499</v>
      </c>
      <c r="S427">
        <v>180.46264921356899</v>
      </c>
      <c r="T427">
        <v>184.60095688590499</v>
      </c>
      <c r="U427">
        <v>173.09397801010499</v>
      </c>
      <c r="V427">
        <v>157.40870964390299</v>
      </c>
      <c r="W427">
        <v>161.53667859391001</v>
      </c>
      <c r="X427">
        <v>162.72776616341</v>
      </c>
      <c r="Y427">
        <v>158.84360553990899</v>
      </c>
      <c r="Z427">
        <v>149.71244603089099</v>
      </c>
      <c r="AA427">
        <v>144.07455521643399</v>
      </c>
      <c r="AB427">
        <v>151.57330538810601</v>
      </c>
      <c r="AC427">
        <v>151.481486350566</v>
      </c>
      <c r="AD427">
        <v>147.70744457121</v>
      </c>
      <c r="AE427">
        <v>153.755803002292</v>
      </c>
      <c r="AF427">
        <v>157.45686995014401</v>
      </c>
      <c r="AG427">
        <v>159.103574424876</v>
      </c>
      <c r="AH427">
        <v>148.722197201564</v>
      </c>
      <c r="AI427">
        <v>167.339023698586</v>
      </c>
      <c r="AJ427">
        <v>158.21719607095699</v>
      </c>
      <c r="AK427">
        <v>153.429458659586</v>
      </c>
      <c r="AL427">
        <v>140.23037296721401</v>
      </c>
      <c r="AM427">
        <v>150.65880640452801</v>
      </c>
      <c r="AN427">
        <v>150.067591848511</v>
      </c>
      <c r="AO427">
        <v>138.457561769341</v>
      </c>
      <c r="AP427">
        <v>149.968196084928</v>
      </c>
      <c r="AQ427">
        <v>145.69574147623501</v>
      </c>
      <c r="AR427">
        <v>137.31097369022899</v>
      </c>
      <c r="AS427">
        <v>150.76108151278299</v>
      </c>
      <c r="AT427">
        <v>147.844253864645</v>
      </c>
      <c r="AU427">
        <v>139.114993727279</v>
      </c>
      <c r="AV427">
        <v>142.310463393589</v>
      </c>
      <c r="AW427">
        <v>143.19407992291801</v>
      </c>
      <c r="AX427">
        <v>152.06391061189001</v>
      </c>
      <c r="AY427">
        <v>134.47198191904701</v>
      </c>
      <c r="AZ427">
        <v>135.471559124512</v>
      </c>
      <c r="BA427">
        <v>151.635102609086</v>
      </c>
      <c r="BB427">
        <v>145.85641737701101</v>
      </c>
      <c r="BC427">
        <v>154.363826834267</v>
      </c>
      <c r="BD427">
        <v>160.23496222307099</v>
      </c>
      <c r="BE427">
        <v>155.80871601457</v>
      </c>
      <c r="BF427">
        <v>152.50744639110599</v>
      </c>
      <c r="BG427">
        <v>148.052636841853</v>
      </c>
      <c r="BH427">
        <v>140.98414808679999</v>
      </c>
      <c r="BI427">
        <v>155.99846833563299</v>
      </c>
      <c r="BJ427">
        <f t="shared" si="19"/>
        <v>154.39205959332961</v>
      </c>
      <c r="BK427">
        <f t="shared" si="18"/>
        <v>150.74669419152224</v>
      </c>
      <c r="BL427">
        <v>131.02074255468099</v>
      </c>
    </row>
    <row r="428" spans="1:64" x14ac:dyDescent="0.35">
      <c r="A428">
        <v>426</v>
      </c>
      <c r="B428" s="1">
        <v>43059</v>
      </c>
      <c r="C428" t="s">
        <v>342</v>
      </c>
      <c r="D428">
        <v>115.17483367945501</v>
      </c>
      <c r="E428">
        <v>111.457439041672</v>
      </c>
      <c r="F428">
        <v>110.69262365589999</v>
      </c>
      <c r="G428">
        <v>115.154464255981</v>
      </c>
      <c r="H428">
        <v>108.511708602478</v>
      </c>
      <c r="I428">
        <v>119.42438070464701</v>
      </c>
      <c r="J428">
        <v>135.041183679786</v>
      </c>
      <c r="K428">
        <v>136.895889680191</v>
      </c>
      <c r="L428">
        <v>139.54506908565699</v>
      </c>
      <c r="M428">
        <v>151.11046116799599</v>
      </c>
      <c r="V428">
        <v>132.559646302392</v>
      </c>
      <c r="W428">
        <v>139.61922262966701</v>
      </c>
      <c r="X428">
        <v>137.78698904458199</v>
      </c>
      <c r="Y428">
        <v>135.99732384211501</v>
      </c>
      <c r="Z428">
        <v>135.46687320240301</v>
      </c>
      <c r="AA428">
        <v>119.101497588564</v>
      </c>
      <c r="AB428">
        <v>119.274427546851</v>
      </c>
      <c r="AC428">
        <v>117.390043105858</v>
      </c>
      <c r="AD428">
        <v>121.832253435108</v>
      </c>
      <c r="AE428">
        <v>126.42457861711701</v>
      </c>
      <c r="AF428">
        <v>132.985580445186</v>
      </c>
      <c r="AL428">
        <v>131.849355644659</v>
      </c>
      <c r="AM428">
        <v>133.43964795521501</v>
      </c>
      <c r="AN428">
        <v>135.567381762102</v>
      </c>
      <c r="AO428">
        <v>119.970854778019</v>
      </c>
      <c r="AP428">
        <v>128.936330870055</v>
      </c>
      <c r="AQ428">
        <v>130.65401164222399</v>
      </c>
      <c r="AR428">
        <v>127.042229862694</v>
      </c>
      <c r="AS428">
        <v>140.43414704835001</v>
      </c>
      <c r="AT428">
        <v>131.64348897299499</v>
      </c>
      <c r="AU428">
        <v>109.00425234604801</v>
      </c>
      <c r="BB428">
        <v>122.846320238285</v>
      </c>
      <c r="BC428">
        <v>131.488723808168</v>
      </c>
      <c r="BD428">
        <v>140.85508948105101</v>
      </c>
      <c r="BE428">
        <v>124.50505961450899</v>
      </c>
      <c r="BF428">
        <v>118.997678315407</v>
      </c>
      <c r="BG428">
        <v>102.685098192916</v>
      </c>
      <c r="BH428">
        <v>108.923811654332</v>
      </c>
      <c r="BJ428">
        <f t="shared" si="19"/>
        <v>126.32342030264829</v>
      </c>
      <c r="BK428">
        <f t="shared" si="18"/>
        <v>122.67805490084091</v>
      </c>
      <c r="BL428">
        <v>130.510514207087</v>
      </c>
    </row>
    <row r="429" spans="1:64" x14ac:dyDescent="0.35">
      <c r="A429">
        <v>427</v>
      </c>
      <c r="B429" s="1">
        <v>43066</v>
      </c>
      <c r="C429" t="s">
        <v>417</v>
      </c>
      <c r="E429">
        <v>122.149099100594</v>
      </c>
      <c r="F429">
        <v>126.594893204608</v>
      </c>
      <c r="G429">
        <v>131.08232370738699</v>
      </c>
      <c r="H429">
        <v>145.08586076021601</v>
      </c>
      <c r="I429">
        <v>150.509143269265</v>
      </c>
      <c r="J429">
        <v>174.12151285962099</v>
      </c>
      <c r="K429">
        <v>187.739675680376</v>
      </c>
      <c r="L429">
        <v>179.7170230365</v>
      </c>
      <c r="M429">
        <v>186.97412734424799</v>
      </c>
      <c r="N429">
        <v>187.27786174838599</v>
      </c>
      <c r="O429">
        <v>182.02059463135001</v>
      </c>
      <c r="P429">
        <v>165.02369987336101</v>
      </c>
      <c r="W429">
        <v>149.60283862364599</v>
      </c>
      <c r="X429">
        <v>147.26483598481599</v>
      </c>
      <c r="Y429">
        <v>146.69788863865</v>
      </c>
      <c r="Z429">
        <v>137.81185503555901</v>
      </c>
      <c r="AA429">
        <v>142.61405063887401</v>
      </c>
      <c r="AB429">
        <v>150.60485758138299</v>
      </c>
      <c r="AC429">
        <v>161.859512560778</v>
      </c>
      <c r="AD429">
        <v>150.98158465110001</v>
      </c>
      <c r="AE429">
        <v>159.88438322346499</v>
      </c>
      <c r="AF429">
        <v>163.30560561876499</v>
      </c>
      <c r="AG429">
        <v>160.38090962506899</v>
      </c>
      <c r="AH429">
        <v>159.719173465057</v>
      </c>
      <c r="AM429">
        <v>140.06584829243201</v>
      </c>
      <c r="AN429">
        <v>139.97756305007201</v>
      </c>
      <c r="AO429">
        <v>141.06152882749899</v>
      </c>
      <c r="AP429">
        <v>154.92956488044999</v>
      </c>
      <c r="AQ429">
        <v>141.97853135127801</v>
      </c>
      <c r="AR429">
        <v>141.21202795595099</v>
      </c>
      <c r="AS429">
        <v>158.31096675602299</v>
      </c>
      <c r="AT429">
        <v>148.04387722562601</v>
      </c>
      <c r="AU429">
        <v>131.356992785599</v>
      </c>
      <c r="AV429">
        <v>149.318934586485</v>
      </c>
      <c r="AW429">
        <v>149.84057913139</v>
      </c>
      <c r="AX429">
        <v>153.33337952623299</v>
      </c>
      <c r="BC429">
        <v>137.88112986104699</v>
      </c>
      <c r="BD429">
        <v>149.476328100583</v>
      </c>
      <c r="BE429">
        <v>153.796219296635</v>
      </c>
      <c r="BF429">
        <v>138.62590890042199</v>
      </c>
      <c r="BG429">
        <v>146.31215374089601</v>
      </c>
      <c r="BH429">
        <v>134.87416571541999</v>
      </c>
      <c r="BI429">
        <v>144.89266493299601</v>
      </c>
      <c r="BJ429">
        <f t="shared" si="19"/>
        <v>151.72817850651418</v>
      </c>
      <c r="BK429">
        <f t="shared" si="18"/>
        <v>148.08281310470682</v>
      </c>
      <c r="BL429">
        <v>130.38567500324999</v>
      </c>
    </row>
    <row r="430" spans="1:64" x14ac:dyDescent="0.35">
      <c r="A430">
        <v>428</v>
      </c>
      <c r="B430" s="1">
        <v>43066</v>
      </c>
      <c r="C430" t="s">
        <v>418</v>
      </c>
      <c r="D430">
        <v>112.089201870861</v>
      </c>
      <c r="E430">
        <v>112.070951994914</v>
      </c>
      <c r="F430">
        <v>116.172406611718</v>
      </c>
      <c r="G430">
        <v>116.95669680324799</v>
      </c>
      <c r="H430">
        <v>125.76062921918</v>
      </c>
      <c r="I430">
        <v>135.734005533643</v>
      </c>
      <c r="J430">
        <v>156.23348675970001</v>
      </c>
      <c r="K430">
        <v>161.380273384341</v>
      </c>
      <c r="L430">
        <v>153.137415316584</v>
      </c>
      <c r="M430">
        <v>155.19822663058801</v>
      </c>
      <c r="N430">
        <v>159.994958890785</v>
      </c>
      <c r="O430">
        <v>156.40820710253001</v>
      </c>
      <c r="P430">
        <v>145.713726994783</v>
      </c>
      <c r="Q430">
        <v>152.045996971161</v>
      </c>
      <c r="R430">
        <v>153.37078347126501</v>
      </c>
      <c r="S430">
        <v>159.10972040633899</v>
      </c>
      <c r="T430">
        <v>161.615963423588</v>
      </c>
      <c r="U430">
        <v>147.54243090841999</v>
      </c>
      <c r="V430">
        <v>139.432182697884</v>
      </c>
      <c r="W430">
        <v>145.32589137669001</v>
      </c>
      <c r="X430">
        <v>141.99105816322401</v>
      </c>
      <c r="Y430">
        <v>140.24669637285501</v>
      </c>
      <c r="Z430">
        <v>130.84615849666699</v>
      </c>
      <c r="AA430">
        <v>127.163160295897</v>
      </c>
      <c r="AB430">
        <v>139.15822849860001</v>
      </c>
      <c r="AC430">
        <v>139.86503122370399</v>
      </c>
      <c r="AD430">
        <v>133.353016360422</v>
      </c>
      <c r="AE430">
        <v>139.847364305425</v>
      </c>
      <c r="AF430">
        <v>143.139740422953</v>
      </c>
      <c r="AG430">
        <v>145.51447432624201</v>
      </c>
      <c r="AH430">
        <v>140.76571979596599</v>
      </c>
      <c r="AI430">
        <v>151.293839913829</v>
      </c>
      <c r="AJ430">
        <v>148.34295551935099</v>
      </c>
      <c r="AK430">
        <v>141.748232433357</v>
      </c>
      <c r="AL430">
        <v>137.09060709898199</v>
      </c>
      <c r="AM430">
        <v>142.13710644702999</v>
      </c>
      <c r="AN430">
        <v>139.82999398740299</v>
      </c>
      <c r="AO430">
        <v>133.878861571025</v>
      </c>
      <c r="AP430">
        <v>142.835130882187</v>
      </c>
      <c r="AQ430">
        <v>137.96446467521201</v>
      </c>
      <c r="AR430">
        <v>134.99929427131801</v>
      </c>
      <c r="AS430">
        <v>145.77561313530501</v>
      </c>
      <c r="AT430">
        <v>138.87986661207901</v>
      </c>
      <c r="AU430">
        <v>125.137445543806</v>
      </c>
      <c r="AV430">
        <v>134.49379674995299</v>
      </c>
      <c r="AW430">
        <v>137.929425126262</v>
      </c>
      <c r="AX430">
        <v>139.95932441737801</v>
      </c>
      <c r="AY430">
        <v>123.741030586544</v>
      </c>
      <c r="AZ430">
        <v>125.975887924528</v>
      </c>
      <c r="BA430">
        <v>140.993785902344</v>
      </c>
      <c r="BB430">
        <v>138.70107195280201</v>
      </c>
      <c r="BC430">
        <v>145.081600551517</v>
      </c>
      <c r="BD430">
        <v>158.22485795521999</v>
      </c>
      <c r="BE430">
        <v>155.04195302037499</v>
      </c>
      <c r="BF430">
        <v>150.125526984066</v>
      </c>
      <c r="BG430">
        <v>136.383808995518</v>
      </c>
      <c r="BH430">
        <v>134.260680143569</v>
      </c>
      <c r="BI430">
        <v>141.44906769806701</v>
      </c>
      <c r="BJ430">
        <f t="shared" si="19"/>
        <v>140.85274197808971</v>
      </c>
      <c r="BK430">
        <f t="shared" si="18"/>
        <v>137.20737657628234</v>
      </c>
      <c r="BL430">
        <v>129.431080109471</v>
      </c>
    </row>
    <row r="431" spans="1:64" x14ac:dyDescent="0.35">
      <c r="A431">
        <v>429</v>
      </c>
      <c r="B431" s="1">
        <v>43067</v>
      </c>
      <c r="C431" t="s">
        <v>311</v>
      </c>
      <c r="D431">
        <v>110.27009016524499</v>
      </c>
      <c r="E431">
        <v>107.663118140091</v>
      </c>
      <c r="F431">
        <v>112.788158650367</v>
      </c>
      <c r="G431">
        <v>123.570865672967</v>
      </c>
      <c r="H431">
        <v>125.058252494868</v>
      </c>
      <c r="I431">
        <v>135.30386668498099</v>
      </c>
      <c r="J431">
        <v>154.39369923837799</v>
      </c>
      <c r="K431">
        <v>157.99534452102699</v>
      </c>
      <c r="L431">
        <v>168.12040819774799</v>
      </c>
      <c r="M431">
        <v>159.97785641661201</v>
      </c>
      <c r="N431">
        <v>160.263494431238</v>
      </c>
      <c r="O431">
        <v>153.78384859893501</v>
      </c>
      <c r="P431">
        <v>135.35525691501101</v>
      </c>
      <c r="Q431">
        <v>143.84238536639501</v>
      </c>
      <c r="R431">
        <v>150.125230159658</v>
      </c>
      <c r="S431">
        <v>156.404611439246</v>
      </c>
      <c r="T431">
        <v>157.79110955156801</v>
      </c>
      <c r="U431">
        <v>144.989807706449</v>
      </c>
      <c r="V431">
        <v>141.41248656965499</v>
      </c>
      <c r="W431">
        <v>138.83723997706099</v>
      </c>
      <c r="X431">
        <v>132.77055332292201</v>
      </c>
      <c r="Y431">
        <v>130.245468746433</v>
      </c>
      <c r="Z431">
        <v>118.950840041623</v>
      </c>
      <c r="AA431">
        <v>122.612166203516</v>
      </c>
      <c r="AB431">
        <v>132.51331368440799</v>
      </c>
      <c r="AC431">
        <v>131.14848074570801</v>
      </c>
      <c r="AD431">
        <v>125.97906102214699</v>
      </c>
      <c r="AE431">
        <v>138.788914961514</v>
      </c>
      <c r="AF431">
        <v>141.04400136480001</v>
      </c>
      <c r="AG431">
        <v>141.394575169007</v>
      </c>
      <c r="AH431">
        <v>131.13255315353501</v>
      </c>
      <c r="AI431">
        <v>144.71983241969201</v>
      </c>
      <c r="AJ431">
        <v>131.31708546215901</v>
      </c>
      <c r="AK431">
        <v>136.256470630617</v>
      </c>
      <c r="AL431">
        <v>128.28222779294299</v>
      </c>
      <c r="AM431">
        <v>130.89618136284301</v>
      </c>
      <c r="AN431">
        <v>127.719982242318</v>
      </c>
      <c r="AO431">
        <v>128.801557905918</v>
      </c>
      <c r="AP431">
        <v>136.622095720087</v>
      </c>
      <c r="AQ431">
        <v>122.837695657761</v>
      </c>
      <c r="AR431">
        <v>121.10673753925199</v>
      </c>
      <c r="AS431">
        <v>128.722423666482</v>
      </c>
      <c r="AT431">
        <v>120.735370307651</v>
      </c>
      <c r="AU431">
        <v>111.920767972991</v>
      </c>
      <c r="AV431">
        <v>118.91684023037099</v>
      </c>
      <c r="AW431">
        <v>125.28633963618</v>
      </c>
      <c r="AX431">
        <v>122.945435218113</v>
      </c>
      <c r="AY431">
        <v>112.28685733966999</v>
      </c>
      <c r="AZ431">
        <v>106.412495165048</v>
      </c>
      <c r="BA431">
        <v>125.15353243785</v>
      </c>
      <c r="BB431">
        <v>119.60079107566401</v>
      </c>
      <c r="BC431">
        <v>123.81996237489901</v>
      </c>
      <c r="BD431">
        <v>128.21257995145299</v>
      </c>
      <c r="BE431">
        <v>133.42035404569799</v>
      </c>
      <c r="BF431">
        <v>128.094397112694</v>
      </c>
      <c r="BG431">
        <v>117.70703519948501</v>
      </c>
      <c r="BH431">
        <v>114.366833419025</v>
      </c>
      <c r="BI431">
        <v>124.355302615314</v>
      </c>
      <c r="BJ431">
        <f t="shared" si="19"/>
        <v>131.98352144509124</v>
      </c>
      <c r="BK431">
        <f t="shared" si="18"/>
        <v>128.33815604328385</v>
      </c>
      <c r="BL431">
        <v>129.37222976258099</v>
      </c>
    </row>
    <row r="432" spans="1:64" x14ac:dyDescent="0.35">
      <c r="A432">
        <v>430</v>
      </c>
      <c r="B432" s="1">
        <v>43071</v>
      </c>
      <c r="C432" t="s">
        <v>419</v>
      </c>
      <c r="F432">
        <v>137.66168737477</v>
      </c>
      <c r="G432">
        <v>141.21590033742899</v>
      </c>
      <c r="H432">
        <v>139.98908505680799</v>
      </c>
      <c r="I432">
        <v>146.843558708058</v>
      </c>
      <c r="J432">
        <v>158.45537321597399</v>
      </c>
      <c r="K432">
        <v>159.53133660086201</v>
      </c>
      <c r="L432">
        <v>170.90293867892601</v>
      </c>
      <c r="M432">
        <v>183.887266750214</v>
      </c>
      <c r="N432">
        <v>178.82821821645899</v>
      </c>
      <c r="O432">
        <v>178.86003790788001</v>
      </c>
      <c r="P432">
        <v>164.62329139111199</v>
      </c>
      <c r="Q432">
        <v>174.79960620450601</v>
      </c>
      <c r="R432">
        <v>170.97995013842899</v>
      </c>
      <c r="S432">
        <v>170.728187435032</v>
      </c>
      <c r="T432">
        <v>176.65970872847501</v>
      </c>
      <c r="U432">
        <v>164.63881137319501</v>
      </c>
      <c r="V432">
        <v>157.71229783285901</v>
      </c>
      <c r="W432">
        <v>150.793149328537</v>
      </c>
      <c r="X432">
        <v>146.45397390695501</v>
      </c>
      <c r="Y432">
        <v>146.953892829886</v>
      </c>
      <c r="Z432">
        <v>147.41632590581901</v>
      </c>
      <c r="AA432">
        <v>148.27385383309999</v>
      </c>
      <c r="AB432">
        <v>150.76356300659899</v>
      </c>
      <c r="AC432">
        <v>148.20656967487599</v>
      </c>
      <c r="AD432">
        <v>137.14991561907101</v>
      </c>
      <c r="AE432">
        <v>152.039791743481</v>
      </c>
      <c r="AF432">
        <v>151.300214383716</v>
      </c>
      <c r="AG432">
        <v>153.00494998904901</v>
      </c>
      <c r="AH432">
        <v>149.14549022851199</v>
      </c>
      <c r="AI432">
        <v>165.736310968021</v>
      </c>
      <c r="AJ432">
        <v>157.15203766318399</v>
      </c>
      <c r="AK432">
        <v>159.365758234731</v>
      </c>
      <c r="AL432">
        <v>145.96054683873899</v>
      </c>
      <c r="AM432">
        <v>147.130795428976</v>
      </c>
      <c r="AN432">
        <v>146.78332662528001</v>
      </c>
      <c r="AO432">
        <v>138.80126764734001</v>
      </c>
      <c r="AP432">
        <v>149.83516113659701</v>
      </c>
      <c r="AQ432">
        <v>138.33763003537501</v>
      </c>
      <c r="AR432">
        <v>135.22732393775601</v>
      </c>
      <c r="AS432">
        <v>149.35270830762099</v>
      </c>
      <c r="AT432">
        <v>151.88702095473499</v>
      </c>
      <c r="AU432">
        <v>139.44014565456001</v>
      </c>
      <c r="AV432">
        <v>136.449078368442</v>
      </c>
      <c r="AW432">
        <v>148.33952895064201</v>
      </c>
      <c r="AX432">
        <v>152.72340945338101</v>
      </c>
      <c r="AY432">
        <v>136.930545339952</v>
      </c>
      <c r="AZ432">
        <v>136.460664771257</v>
      </c>
      <c r="BA432">
        <v>144.74832150203301</v>
      </c>
      <c r="BB432">
        <v>150.73498734793901</v>
      </c>
      <c r="BC432">
        <v>152.92630091991799</v>
      </c>
      <c r="BD432">
        <v>168.61577816622901</v>
      </c>
      <c r="BE432">
        <v>165.443791074704</v>
      </c>
      <c r="BF432">
        <v>159.327011303852</v>
      </c>
      <c r="BG432">
        <v>134.87713314766299</v>
      </c>
      <c r="BH432">
        <v>135.42130885096401</v>
      </c>
      <c r="BI432">
        <v>150.22318424640699</v>
      </c>
      <c r="BJ432">
        <f t="shared" si="19"/>
        <v>152.78660755851584</v>
      </c>
      <c r="BK432">
        <f t="shared" si="18"/>
        <v>149.14124215670847</v>
      </c>
      <c r="BL432">
        <v>128.72331918014501</v>
      </c>
    </row>
    <row r="433" spans="1:67" x14ac:dyDescent="0.35">
      <c r="A433">
        <v>431</v>
      </c>
      <c r="B433" s="1">
        <v>43082</v>
      </c>
      <c r="C433" t="s">
        <v>420</v>
      </c>
      <c r="D433">
        <v>143.264386002154</v>
      </c>
      <c r="E433">
        <v>155.527612225909</v>
      </c>
      <c r="F433">
        <v>168.38156353549999</v>
      </c>
      <c r="G433">
        <v>176.47648732821801</v>
      </c>
      <c r="H433">
        <v>173.53447165150499</v>
      </c>
      <c r="I433">
        <v>182.38997279956999</v>
      </c>
      <c r="J433">
        <v>191.302316852507</v>
      </c>
      <c r="K433">
        <v>198.040038665303</v>
      </c>
      <c r="L433">
        <v>226.112012026499</v>
      </c>
      <c r="S433">
        <v>192.98609860230599</v>
      </c>
      <c r="T433">
        <v>198.56278200154</v>
      </c>
      <c r="U433">
        <v>173.44036889906701</v>
      </c>
      <c r="V433">
        <v>159.449443566074</v>
      </c>
      <c r="W433">
        <v>173.944692821394</v>
      </c>
      <c r="X433">
        <v>187.874222121271</v>
      </c>
      <c r="Z433">
        <v>175.806790549363</v>
      </c>
      <c r="AA433">
        <v>157.29942571078499</v>
      </c>
      <c r="AB433">
        <v>190.72847580966999</v>
      </c>
      <c r="AC433">
        <v>185.32262848361901</v>
      </c>
      <c r="AD433">
        <v>176.49842738922101</v>
      </c>
      <c r="AE433">
        <v>184.93748509779499</v>
      </c>
      <c r="AJ433">
        <v>185.51115747382499</v>
      </c>
      <c r="AK433">
        <v>172.915575381727</v>
      </c>
      <c r="AL433">
        <v>164.16528876752599</v>
      </c>
      <c r="AM433">
        <v>171.404037069617</v>
      </c>
      <c r="AN433">
        <v>172.74654712003101</v>
      </c>
      <c r="AO433">
        <v>178.64749626379799</v>
      </c>
      <c r="AP433">
        <v>196.76908365921599</v>
      </c>
      <c r="AQ433">
        <v>161.06649177926101</v>
      </c>
      <c r="AR433">
        <v>164.14473094599001</v>
      </c>
      <c r="AS433">
        <v>183.46129885451899</v>
      </c>
      <c r="AT433">
        <v>178.93904957781101</v>
      </c>
      <c r="AU433">
        <v>163.73087324537499</v>
      </c>
      <c r="AZ433">
        <v>151.78369711290699</v>
      </c>
      <c r="BA433">
        <v>167.305082771467</v>
      </c>
      <c r="BB433">
        <v>161.18080091431301</v>
      </c>
      <c r="BC433">
        <v>160.23285493399999</v>
      </c>
      <c r="BD433">
        <v>170.69401598942301</v>
      </c>
      <c r="BE433">
        <v>148.89896173218</v>
      </c>
      <c r="BF433">
        <v>180.11765385191299</v>
      </c>
      <c r="BG433">
        <v>162.542344438702</v>
      </c>
      <c r="BH433">
        <v>164.317120027551</v>
      </c>
      <c r="BJ433">
        <f t="shared" si="19"/>
        <v>174.58223485834336</v>
      </c>
      <c r="BK433">
        <f t="shared" si="18"/>
        <v>170.93686945653599</v>
      </c>
      <c r="BL433">
        <v>129.594359582603</v>
      </c>
    </row>
    <row r="434" spans="1:67" x14ac:dyDescent="0.35">
      <c r="A434">
        <v>432</v>
      </c>
      <c r="B434" s="1">
        <v>43083</v>
      </c>
      <c r="C434" t="s">
        <v>421</v>
      </c>
      <c r="D434">
        <v>169.691953716531</v>
      </c>
      <c r="E434">
        <v>166.86384009231099</v>
      </c>
      <c r="F434">
        <v>180.595214490015</v>
      </c>
      <c r="G434">
        <v>181.66279100702599</v>
      </c>
      <c r="H434">
        <v>173.34333552875401</v>
      </c>
      <c r="I434">
        <v>181.85716926879101</v>
      </c>
      <c r="J434">
        <v>195.65441713248899</v>
      </c>
      <c r="K434">
        <v>197.72207128479599</v>
      </c>
      <c r="L434">
        <v>220.39502608704501</v>
      </c>
      <c r="M434">
        <v>235.527160572898</v>
      </c>
      <c r="N434">
        <v>235.78337054720899</v>
      </c>
      <c r="O434">
        <v>224.20886475439499</v>
      </c>
      <c r="P434">
        <v>207.82271968130399</v>
      </c>
      <c r="Q434">
        <v>210.78905208183099</v>
      </c>
      <c r="R434">
        <v>206.55335216067701</v>
      </c>
      <c r="S434">
        <v>207.957409716667</v>
      </c>
      <c r="T434">
        <v>217.976546145078</v>
      </c>
      <c r="U434">
        <v>206.23045051204099</v>
      </c>
      <c r="V434">
        <v>199.51745930921399</v>
      </c>
      <c r="W434">
        <v>196.60484619548501</v>
      </c>
      <c r="X434">
        <v>197.31966535274</v>
      </c>
      <c r="Y434">
        <v>200.627330723021</v>
      </c>
      <c r="Z434">
        <v>193.72435841524799</v>
      </c>
      <c r="AA434">
        <v>196.32666968197901</v>
      </c>
      <c r="AB434">
        <v>199.20974729362101</v>
      </c>
      <c r="AC434">
        <v>201.34413763063901</v>
      </c>
      <c r="AD434">
        <v>206.92803494942601</v>
      </c>
      <c r="AE434">
        <v>216.21721736346399</v>
      </c>
      <c r="AF434">
        <v>211.25447744903201</v>
      </c>
      <c r="AG434">
        <v>207.239425495272</v>
      </c>
      <c r="AH434">
        <v>202.46116980529499</v>
      </c>
      <c r="AI434">
        <v>212.82243287291601</v>
      </c>
      <c r="AJ434">
        <v>211.58204280028099</v>
      </c>
      <c r="AK434">
        <v>205.89078574774899</v>
      </c>
      <c r="AL434">
        <v>188.55669860773401</v>
      </c>
      <c r="AM434">
        <v>190.27564018596499</v>
      </c>
      <c r="AN434">
        <v>202.46001077829899</v>
      </c>
      <c r="AO434">
        <v>203.86324004210601</v>
      </c>
      <c r="AP434">
        <v>216.215596819219</v>
      </c>
      <c r="AQ434">
        <v>211.105078007429</v>
      </c>
      <c r="AR434">
        <v>205.897394457015</v>
      </c>
      <c r="AS434">
        <v>212.14837634283001</v>
      </c>
      <c r="AT434">
        <v>204.29196546786</v>
      </c>
      <c r="AU434">
        <v>195.461787859694</v>
      </c>
      <c r="AW434">
        <v>204.26739757798299</v>
      </c>
      <c r="AX434">
        <v>205.91851134651699</v>
      </c>
      <c r="AY434">
        <v>183.84711630330401</v>
      </c>
      <c r="AZ434">
        <v>187.348599374332</v>
      </c>
      <c r="BA434">
        <v>208.52770571354901</v>
      </c>
      <c r="BB434">
        <v>199.66842003638999</v>
      </c>
      <c r="BC434">
        <v>211.54824706313701</v>
      </c>
      <c r="BD434">
        <v>209.589922464518</v>
      </c>
      <c r="BE434">
        <v>223.374032276039</v>
      </c>
      <c r="BF434">
        <v>203.207950608695</v>
      </c>
      <c r="BG434">
        <v>203.91187356587901</v>
      </c>
      <c r="BH434">
        <v>208.86934921733501</v>
      </c>
      <c r="BI434">
        <v>222.877840173566</v>
      </c>
      <c r="BJ434">
        <f t="shared" si="19"/>
        <v>203.20942631850244</v>
      </c>
      <c r="BK434">
        <f t="shared" si="18"/>
        <v>199.56406091669504</v>
      </c>
      <c r="BL434">
        <v>130.52963964066001</v>
      </c>
    </row>
    <row r="435" spans="1:67" x14ac:dyDescent="0.35">
      <c r="A435">
        <v>433</v>
      </c>
      <c r="B435" s="1">
        <v>43090</v>
      </c>
      <c r="C435" t="s">
        <v>278</v>
      </c>
      <c r="D435">
        <v>120.148503864506</v>
      </c>
      <c r="E435">
        <v>120.152580380898</v>
      </c>
      <c r="F435">
        <v>127.757195269094</v>
      </c>
      <c r="G435">
        <v>136.870329859131</v>
      </c>
      <c r="H435">
        <v>135.417085585552</v>
      </c>
      <c r="I435">
        <v>147.381363695988</v>
      </c>
      <c r="J435">
        <v>153.871804232084</v>
      </c>
      <c r="K435">
        <v>154.426819939045</v>
      </c>
      <c r="L435">
        <v>157.880650496285</v>
      </c>
      <c r="M435">
        <v>167.317603904793</v>
      </c>
      <c r="N435">
        <v>168.793471318494</v>
      </c>
      <c r="O435">
        <v>160.14539457306799</v>
      </c>
      <c r="P435">
        <v>151.67234012775299</v>
      </c>
      <c r="Q435">
        <v>165.55559572553199</v>
      </c>
      <c r="R435">
        <v>163.98862324047099</v>
      </c>
      <c r="S435">
        <v>160.80501861547901</v>
      </c>
      <c r="T435">
        <v>172.873549272925</v>
      </c>
      <c r="U435">
        <v>164.41717312174899</v>
      </c>
      <c r="V435">
        <v>153.53107183258601</v>
      </c>
      <c r="W435">
        <v>145.498859681179</v>
      </c>
      <c r="X435">
        <v>140.79189368027599</v>
      </c>
      <c r="Y435">
        <v>142.37795481126</v>
      </c>
      <c r="Z435">
        <v>137.71465640868601</v>
      </c>
      <c r="AA435">
        <v>137.73830621254601</v>
      </c>
      <c r="AB435">
        <v>136.04224407602899</v>
      </c>
      <c r="AC435">
        <v>140.40977626643601</v>
      </c>
      <c r="AD435">
        <v>135.22914794895399</v>
      </c>
      <c r="AE435">
        <v>143.871723593067</v>
      </c>
      <c r="AF435">
        <v>145.29079186927501</v>
      </c>
      <c r="AG435">
        <v>145.69884657383301</v>
      </c>
      <c r="AH435">
        <v>145.795913348341</v>
      </c>
      <c r="AI435">
        <v>158.666020332942</v>
      </c>
      <c r="AJ435">
        <v>158.715180722768</v>
      </c>
      <c r="AK435">
        <v>149.72250001831199</v>
      </c>
      <c r="AL435">
        <v>139.88228710200701</v>
      </c>
      <c r="AM435">
        <v>137.71204816634801</v>
      </c>
      <c r="AN435">
        <v>143.742477252415</v>
      </c>
      <c r="AO435">
        <v>138.928762995906</v>
      </c>
      <c r="AP435">
        <v>152.557256222543</v>
      </c>
      <c r="AQ435">
        <v>141.36770272698399</v>
      </c>
      <c r="AR435">
        <v>140.213143856703</v>
      </c>
      <c r="AS435">
        <v>147.50788847175801</v>
      </c>
      <c r="AT435">
        <v>135.71794279365</v>
      </c>
      <c r="AU435">
        <v>127.601178077784</v>
      </c>
      <c r="AV435">
        <v>132.57126017690999</v>
      </c>
      <c r="AW435">
        <v>135.93569341185801</v>
      </c>
      <c r="AX435">
        <v>136.16050743359</v>
      </c>
      <c r="AY435">
        <v>121.667064716006</v>
      </c>
      <c r="AZ435">
        <v>118.20702635829799</v>
      </c>
      <c r="BA435">
        <v>134.57751551753</v>
      </c>
      <c r="BB435">
        <v>130.63879895441701</v>
      </c>
      <c r="BC435">
        <v>135.19381925527099</v>
      </c>
      <c r="BD435">
        <v>144.47388745550501</v>
      </c>
      <c r="BE435">
        <v>146.535031737727</v>
      </c>
      <c r="BF435">
        <v>139.25040042030901</v>
      </c>
      <c r="BG435">
        <v>134.35704847766999</v>
      </c>
      <c r="BH435">
        <v>136.133705839893</v>
      </c>
      <c r="BI435">
        <v>131.40397269162801</v>
      </c>
      <c r="BJ435">
        <f t="shared" si="19"/>
        <v>143.60183466744908</v>
      </c>
      <c r="BK435">
        <f t="shared" si="18"/>
        <v>139.95646926564172</v>
      </c>
      <c r="BL435">
        <v>130.87156983189601</v>
      </c>
    </row>
    <row r="436" spans="1:67" x14ac:dyDescent="0.35">
      <c r="A436">
        <v>434</v>
      </c>
      <c r="B436" s="1">
        <v>43098</v>
      </c>
      <c r="C436" t="s">
        <v>422</v>
      </c>
      <c r="J436">
        <v>192.054557936263</v>
      </c>
      <c r="K436">
        <v>192.78135803374801</v>
      </c>
      <c r="L436">
        <v>211.744495774265</v>
      </c>
      <c r="M436">
        <v>229.46702504033601</v>
      </c>
      <c r="N436">
        <v>228.70856930809899</v>
      </c>
      <c r="O436">
        <v>224.55922736237</v>
      </c>
      <c r="P436">
        <v>203.86710894223401</v>
      </c>
      <c r="Q436">
        <v>211.47517559123199</v>
      </c>
      <c r="R436">
        <v>209.289279614165</v>
      </c>
      <c r="S436">
        <v>198.83602162626099</v>
      </c>
      <c r="T436">
        <v>206.70691391260399</v>
      </c>
      <c r="U436">
        <v>205.850196555389</v>
      </c>
      <c r="V436">
        <v>195.35647030614999</v>
      </c>
      <c r="AB436">
        <v>192.612854466454</v>
      </c>
      <c r="AC436">
        <v>194.191163058461</v>
      </c>
      <c r="AD436">
        <v>191.966593854819</v>
      </c>
      <c r="AE436">
        <v>207.87103538751199</v>
      </c>
      <c r="AF436">
        <v>211.48241027956499</v>
      </c>
      <c r="AG436">
        <v>210.27659065831699</v>
      </c>
      <c r="AH436">
        <v>200.337590301078</v>
      </c>
      <c r="AI436">
        <v>215.68107268906499</v>
      </c>
      <c r="AJ436">
        <v>205.77597206614001</v>
      </c>
      <c r="AK436">
        <v>199.81347424079399</v>
      </c>
      <c r="AL436">
        <v>188.65128264707101</v>
      </c>
      <c r="AM436">
        <v>182.90327388767301</v>
      </c>
      <c r="AR436">
        <v>190.215509514621</v>
      </c>
      <c r="AS436">
        <v>193.22844329391199</v>
      </c>
      <c r="AT436">
        <v>194.75259495027501</v>
      </c>
      <c r="AU436">
        <v>185.03298756937701</v>
      </c>
      <c r="AV436">
        <v>195.13943981643999</v>
      </c>
      <c r="AW436">
        <v>207.14154282486001</v>
      </c>
      <c r="AX436">
        <v>203.24116491607899</v>
      </c>
      <c r="AY436">
        <v>181.099561170101</v>
      </c>
      <c r="AZ436">
        <v>181.98848289139301</v>
      </c>
      <c r="BA436">
        <v>205.619171762957</v>
      </c>
      <c r="BB436">
        <v>201.92151955896199</v>
      </c>
      <c r="BF436">
        <v>182.208456578934</v>
      </c>
      <c r="BG436">
        <v>178.66943793053201</v>
      </c>
      <c r="BH436">
        <v>186.94469531459501</v>
      </c>
      <c r="BI436">
        <v>197.82570835728001</v>
      </c>
      <c r="BJ436">
        <f t="shared" si="19"/>
        <v>199.93221074975958</v>
      </c>
      <c r="BK436">
        <f t="shared" si="18"/>
        <v>196.28684534795218</v>
      </c>
      <c r="BL436">
        <v>131.52899392777999</v>
      </c>
    </row>
    <row r="437" spans="1:67" x14ac:dyDescent="0.35">
      <c r="A437">
        <v>435</v>
      </c>
      <c r="B437" s="1">
        <v>43098</v>
      </c>
      <c r="C437" t="s">
        <v>423</v>
      </c>
      <c r="D437">
        <v>140.81686940277501</v>
      </c>
      <c r="E437">
        <v>133.719928720187</v>
      </c>
      <c r="F437">
        <v>143.52941578631101</v>
      </c>
      <c r="G437">
        <v>155.99909139250701</v>
      </c>
      <c r="H437">
        <v>148.73787910381401</v>
      </c>
      <c r="I437">
        <v>156.23463852439099</v>
      </c>
      <c r="J437">
        <v>170.396029389456</v>
      </c>
      <c r="K437">
        <v>167.90612379119401</v>
      </c>
      <c r="L437">
        <v>182.32584405403901</v>
      </c>
      <c r="M437">
        <v>199.06767181808101</v>
      </c>
      <c r="N437">
        <v>204.19673521835699</v>
      </c>
      <c r="O437">
        <v>191.61136277621799</v>
      </c>
      <c r="P437">
        <v>176.65459343852999</v>
      </c>
      <c r="Q437">
        <v>182.460147535798</v>
      </c>
      <c r="R437">
        <v>177.781455429543</v>
      </c>
      <c r="S437">
        <v>175.27600901490001</v>
      </c>
      <c r="T437">
        <v>179.74559225502401</v>
      </c>
      <c r="U437">
        <v>174.42872326303399</v>
      </c>
      <c r="V437">
        <v>170.691781244651</v>
      </c>
      <c r="W437">
        <v>165.36793522523999</v>
      </c>
      <c r="X437">
        <v>168.871249912433</v>
      </c>
      <c r="Y437">
        <v>170.22976644581101</v>
      </c>
      <c r="Z437">
        <v>158.701471921749</v>
      </c>
      <c r="AA437">
        <v>159.178045076719</v>
      </c>
      <c r="AB437">
        <v>166.816532545603</v>
      </c>
      <c r="AC437">
        <v>165.890577413496</v>
      </c>
      <c r="AD437">
        <v>167.79860643689801</v>
      </c>
      <c r="AE437">
        <v>180.63756399492101</v>
      </c>
      <c r="AF437">
        <v>176.56846023725601</v>
      </c>
      <c r="AG437">
        <v>177.22183103767799</v>
      </c>
      <c r="AH437">
        <v>174.11708135678001</v>
      </c>
      <c r="AI437">
        <v>188.41518586724601</v>
      </c>
      <c r="AJ437">
        <v>179.26602785272601</v>
      </c>
      <c r="AK437">
        <v>172.304590839978</v>
      </c>
      <c r="AL437">
        <v>162.058020154845</v>
      </c>
      <c r="AM437">
        <v>163.27531061900399</v>
      </c>
      <c r="AN437">
        <v>170.47428055680899</v>
      </c>
      <c r="AO437">
        <v>171.00593265961601</v>
      </c>
      <c r="AP437">
        <v>176.30167480017599</v>
      </c>
      <c r="AQ437">
        <v>171.064405446552</v>
      </c>
      <c r="AR437">
        <v>167.87897213132899</v>
      </c>
      <c r="AS437">
        <v>166.89854081997601</v>
      </c>
      <c r="AT437">
        <v>166.004021199124</v>
      </c>
      <c r="AU437">
        <v>160.633838669418</v>
      </c>
      <c r="AV437">
        <v>174.376062154972</v>
      </c>
      <c r="AW437">
        <v>174.97953993742499</v>
      </c>
      <c r="AX437">
        <v>177.108457696991</v>
      </c>
      <c r="AY437">
        <v>154.48197313962001</v>
      </c>
      <c r="AZ437">
        <v>158.26455495528199</v>
      </c>
      <c r="BA437">
        <v>176.00387664804799</v>
      </c>
      <c r="BB437">
        <v>169.48605550423599</v>
      </c>
      <c r="BC437">
        <v>175.78908013910299</v>
      </c>
      <c r="BD437">
        <v>186.47701249705199</v>
      </c>
      <c r="BE437">
        <v>185.01419772685799</v>
      </c>
      <c r="BF437">
        <v>180.631366649462</v>
      </c>
      <c r="BG437">
        <v>162.062964823984</v>
      </c>
      <c r="BH437">
        <v>165.13575378114999</v>
      </c>
      <c r="BI437">
        <v>174.052711253431</v>
      </c>
      <c r="BJ437">
        <f t="shared" si="19"/>
        <v>170.55902452220354</v>
      </c>
      <c r="BK437">
        <f t="shared" si="18"/>
        <v>166.91365912039618</v>
      </c>
      <c r="BL437">
        <v>131.53341507318001</v>
      </c>
    </row>
    <row r="438" spans="1:67" x14ac:dyDescent="0.35">
      <c r="A438">
        <v>436</v>
      </c>
      <c r="B438" s="1">
        <v>43101</v>
      </c>
      <c r="C438" t="s">
        <v>424</v>
      </c>
      <c r="D438">
        <v>71.975025367023306</v>
      </c>
      <c r="E438">
        <v>65.848614728487703</v>
      </c>
      <c r="F438">
        <v>70.141055878445201</v>
      </c>
      <c r="G438">
        <v>69.595609905098598</v>
      </c>
      <c r="H438">
        <v>70.272074962070405</v>
      </c>
      <c r="I438">
        <v>78.169632418966302</v>
      </c>
      <c r="J438">
        <v>102.869571869488</v>
      </c>
      <c r="K438">
        <v>106.62549619147499</v>
      </c>
      <c r="L438">
        <v>108.76680629462</v>
      </c>
      <c r="M438">
        <v>114.113496059749</v>
      </c>
      <c r="N438">
        <v>121.285294077749</v>
      </c>
      <c r="O438">
        <v>109.532409433837</v>
      </c>
      <c r="P438">
        <v>95.326735482658705</v>
      </c>
      <c r="Q438">
        <v>107.399451299963</v>
      </c>
      <c r="R438">
        <v>111.64506430159</v>
      </c>
      <c r="S438">
        <v>114.35423579980301</v>
      </c>
      <c r="T438">
        <v>123.816705124763</v>
      </c>
      <c r="U438">
        <v>106.528627635042</v>
      </c>
      <c r="V438">
        <v>94.503182834155098</v>
      </c>
      <c r="W438">
        <v>93.9781901892988</v>
      </c>
      <c r="X438">
        <v>90.388712471863897</v>
      </c>
      <c r="Y438">
        <v>87.182226149656898</v>
      </c>
      <c r="Z438">
        <v>87.071026344506606</v>
      </c>
      <c r="AA438">
        <v>90.595245936862398</v>
      </c>
      <c r="AB438">
        <v>93.872633002413494</v>
      </c>
      <c r="AC438">
        <v>89.8077541954016</v>
      </c>
      <c r="AD438">
        <v>91.160146026815397</v>
      </c>
      <c r="AE438">
        <v>96.3159359710681</v>
      </c>
      <c r="AF438">
        <v>100.942991056509</v>
      </c>
      <c r="AG438">
        <v>100.260712527744</v>
      </c>
      <c r="AH438">
        <v>94.077764639688695</v>
      </c>
      <c r="AI438">
        <v>106.287153958456</v>
      </c>
      <c r="AJ438">
        <v>104.010999020466</v>
      </c>
      <c r="AK438">
        <v>99.6157118605866</v>
      </c>
      <c r="AL438">
        <v>94.768811093731699</v>
      </c>
      <c r="AM438">
        <v>91.916143497251198</v>
      </c>
      <c r="AN438">
        <v>90.274188269253202</v>
      </c>
      <c r="AO438">
        <v>95.827280623462997</v>
      </c>
      <c r="AP438">
        <v>109.19962014872701</v>
      </c>
      <c r="AQ438">
        <v>95.518603375185805</v>
      </c>
      <c r="AR438">
        <v>88.992722012293399</v>
      </c>
      <c r="AS438">
        <v>96.884583091472905</v>
      </c>
      <c r="AT438">
        <v>85.350648282701997</v>
      </c>
      <c r="AU438">
        <v>75.034636348643005</v>
      </c>
      <c r="AV438">
        <v>84.0261109564332</v>
      </c>
      <c r="AW438">
        <v>85.297022136803207</v>
      </c>
      <c r="AX438">
        <v>90.628261928811597</v>
      </c>
      <c r="AY438">
        <v>73.444781783540606</v>
      </c>
      <c r="AZ438">
        <v>77.466081126053496</v>
      </c>
      <c r="BA438">
        <v>91.767702244597302</v>
      </c>
      <c r="BB438">
        <v>91.068163974025495</v>
      </c>
      <c r="BC438">
        <v>94.877404760034395</v>
      </c>
      <c r="BD438">
        <v>108.840373243839</v>
      </c>
      <c r="BE438">
        <v>109.01725057927401</v>
      </c>
      <c r="BF438">
        <v>109.916540976422</v>
      </c>
      <c r="BG438">
        <v>99.604031828311903</v>
      </c>
      <c r="BH438">
        <v>87.752421706305796</v>
      </c>
      <c r="BI438">
        <v>96.805429932141195</v>
      </c>
      <c r="BJ438">
        <f t="shared" si="19"/>
        <v>94.700260464407563</v>
      </c>
      <c r="BK438">
        <f t="shared" si="18"/>
        <v>91.054895062600181</v>
      </c>
      <c r="BL438">
        <v>130.11349782226199</v>
      </c>
      <c r="BM438">
        <f>1-(($BL$437-BL438)/14.71)</f>
        <v>0.90347265459428838</v>
      </c>
      <c r="BN438">
        <f>B438-$B$437</f>
        <v>3</v>
      </c>
      <c r="BO438">
        <f>BN438/365</f>
        <v>8.21917808219178E-3</v>
      </c>
    </row>
    <row r="439" spans="1:67" x14ac:dyDescent="0.35">
      <c r="A439">
        <v>437</v>
      </c>
      <c r="B439" s="1">
        <v>43103</v>
      </c>
      <c r="C439" t="s">
        <v>425</v>
      </c>
      <c r="D439">
        <v>96.624921842259894</v>
      </c>
      <c r="E439">
        <v>95.644968027087501</v>
      </c>
      <c r="F439">
        <v>100.355309819962</v>
      </c>
      <c r="G439">
        <v>96.893628263943</v>
      </c>
      <c r="H439">
        <v>99.102916877469994</v>
      </c>
      <c r="I439">
        <v>107.21801304243699</v>
      </c>
      <c r="J439">
        <v>126.580500709855</v>
      </c>
      <c r="K439">
        <v>126.34295140946401</v>
      </c>
      <c r="L439">
        <v>133.860438497968</v>
      </c>
      <c r="M439">
        <v>123.01768185190301</v>
      </c>
      <c r="N439">
        <v>146.773522220697</v>
      </c>
      <c r="O439">
        <v>139.00249736977401</v>
      </c>
      <c r="P439">
        <v>123.50326107156501</v>
      </c>
      <c r="Q439">
        <v>129.710923781688</v>
      </c>
      <c r="R439">
        <v>135.20946822748499</v>
      </c>
      <c r="S439">
        <v>138.48662406796001</v>
      </c>
      <c r="T439">
        <v>141.842112609315</v>
      </c>
      <c r="U439">
        <v>134.31447157258901</v>
      </c>
      <c r="V439">
        <v>125.585724373777</v>
      </c>
      <c r="W439">
        <v>125.20691238019199</v>
      </c>
      <c r="X439">
        <v>127.736945977042</v>
      </c>
      <c r="Y439">
        <v>122.793464423351</v>
      </c>
      <c r="Z439">
        <v>119.486159928931</v>
      </c>
      <c r="AA439">
        <v>121.03648157765799</v>
      </c>
      <c r="AB439">
        <v>126.67370686143001</v>
      </c>
      <c r="AC439">
        <v>120.347947883994</v>
      </c>
      <c r="AD439">
        <v>123.926988307039</v>
      </c>
      <c r="AE439">
        <v>127.600901504836</v>
      </c>
      <c r="AF439">
        <v>127.751700553912</v>
      </c>
      <c r="AG439">
        <v>122.30222786023199</v>
      </c>
      <c r="AH439">
        <v>119.787041327531</v>
      </c>
      <c r="AI439">
        <v>140.74262085283101</v>
      </c>
      <c r="AJ439">
        <v>138.77695010896099</v>
      </c>
      <c r="AK439">
        <v>133.28413447964601</v>
      </c>
      <c r="AL439">
        <v>124.2680795488</v>
      </c>
      <c r="AM439">
        <v>120.974449441065</v>
      </c>
      <c r="AN439">
        <v>126.690100884663</v>
      </c>
      <c r="AO439">
        <v>129.51894590419101</v>
      </c>
      <c r="AP439">
        <v>141.82133709838499</v>
      </c>
      <c r="AQ439">
        <v>126.61829196113</v>
      </c>
      <c r="AR439">
        <v>116.046416144487</v>
      </c>
      <c r="AS439">
        <v>121.44923017676</v>
      </c>
      <c r="AT439">
        <v>114.281681768054</v>
      </c>
      <c r="AU439">
        <v>102.752959035671</v>
      </c>
      <c r="AV439">
        <v>113.350005192954</v>
      </c>
      <c r="AW439">
        <v>112.250182729529</v>
      </c>
      <c r="AX439">
        <v>117.420991535624</v>
      </c>
      <c r="AY439">
        <v>101.01773540339499</v>
      </c>
      <c r="AZ439">
        <v>104.078383540204</v>
      </c>
      <c r="BA439">
        <v>122.038255253958</v>
      </c>
      <c r="BB439">
        <v>119.31622667091</v>
      </c>
      <c r="BC439">
        <v>123.61362134297499</v>
      </c>
      <c r="BD439">
        <v>133.08546561338599</v>
      </c>
      <c r="BE439">
        <v>129.24688546982199</v>
      </c>
      <c r="BJ439">
        <f t="shared" si="19"/>
        <v>122.54376600705091</v>
      </c>
      <c r="BK439">
        <f t="shared" si="18"/>
        <v>118.89840060524352</v>
      </c>
      <c r="BL439">
        <v>130.30310185873</v>
      </c>
      <c r="BM439">
        <f t="shared" ref="BM439:BM462" si="20">1-(($BL$437-BL439)/14.71)</f>
        <v>0.91636212002379291</v>
      </c>
      <c r="BN439">
        <f t="shared" ref="BN439:BN462" si="21">B439-$B$437</f>
        <v>5</v>
      </c>
      <c r="BO439">
        <f t="shared" ref="BO439:BO462" si="22">BN439/365</f>
        <v>1.3698630136986301E-2</v>
      </c>
    </row>
    <row r="440" spans="1:67" x14ac:dyDescent="0.35">
      <c r="A440">
        <v>438</v>
      </c>
      <c r="B440" s="1">
        <v>43107</v>
      </c>
      <c r="C440" t="s">
        <v>426</v>
      </c>
      <c r="K440">
        <v>159.683776110823</v>
      </c>
      <c r="L440">
        <v>172.623637091966</v>
      </c>
      <c r="M440">
        <v>183.979579555855</v>
      </c>
      <c r="N440">
        <v>190.21031577155799</v>
      </c>
      <c r="O440">
        <v>176.08751265115899</v>
      </c>
      <c r="P440">
        <v>168.08377364069199</v>
      </c>
      <c r="Q440">
        <v>163.86543746536199</v>
      </c>
      <c r="R440">
        <v>167.928728892626</v>
      </c>
      <c r="S440">
        <v>156.159518250839</v>
      </c>
      <c r="AC440">
        <v>141.51318444332799</v>
      </c>
      <c r="AD440">
        <v>146.84798162534699</v>
      </c>
      <c r="AE440">
        <v>151.437304408882</v>
      </c>
      <c r="AF440">
        <v>146.02212505497201</v>
      </c>
      <c r="AG440">
        <v>141.530836137449</v>
      </c>
      <c r="AH440">
        <v>158.263534430812</v>
      </c>
      <c r="AI440">
        <v>183.22294967616199</v>
      </c>
      <c r="AJ440">
        <v>196.41606161246</v>
      </c>
      <c r="AK440">
        <v>147.06073491533101</v>
      </c>
      <c r="AR440">
        <v>140.18978537913301</v>
      </c>
      <c r="AS440">
        <v>142.72183594474399</v>
      </c>
      <c r="AT440">
        <v>129.89214257460799</v>
      </c>
      <c r="AU440">
        <v>128.910372730304</v>
      </c>
      <c r="AV440">
        <v>136.312078322443</v>
      </c>
      <c r="AW440">
        <v>133.41332462860601</v>
      </c>
      <c r="AX440">
        <v>137.06326343376199</v>
      </c>
      <c r="AY440">
        <v>117.165528660237</v>
      </c>
      <c r="AZ440">
        <v>118.491244185588</v>
      </c>
      <c r="BA440">
        <v>131.92102812927001</v>
      </c>
      <c r="BG440">
        <v>138.42675616031801</v>
      </c>
      <c r="BH440">
        <v>137.08960370528101</v>
      </c>
      <c r="BI440">
        <v>149.89372853233101</v>
      </c>
      <c r="BJ440">
        <f t="shared" si="19"/>
        <v>151.36863497168542</v>
      </c>
      <c r="BK440">
        <f t="shared" si="18"/>
        <v>147.72326956987803</v>
      </c>
      <c r="BL440">
        <v>131.008717044191</v>
      </c>
      <c r="BM440">
        <f t="shared" si="20"/>
        <v>0.96433052148273235</v>
      </c>
      <c r="BN440">
        <f t="shared" si="21"/>
        <v>9</v>
      </c>
      <c r="BO440">
        <f t="shared" si="22"/>
        <v>2.4657534246575342E-2</v>
      </c>
    </row>
    <row r="441" spans="1:67" x14ac:dyDescent="0.35">
      <c r="A441">
        <v>439</v>
      </c>
      <c r="B441" s="1">
        <v>43114</v>
      </c>
      <c r="C441" t="s">
        <v>427</v>
      </c>
      <c r="E441">
        <v>140.72012472138999</v>
      </c>
      <c r="F441">
        <v>140.34942947868601</v>
      </c>
      <c r="G441">
        <v>147.58661898339301</v>
      </c>
      <c r="H441">
        <v>148.19428512551499</v>
      </c>
      <c r="I441">
        <v>152.123285323559</v>
      </c>
      <c r="J441">
        <v>170.54019036435901</v>
      </c>
      <c r="K441">
        <v>179.758414711276</v>
      </c>
      <c r="L441">
        <v>195.14899800300401</v>
      </c>
      <c r="M441">
        <v>206.79241915598999</v>
      </c>
      <c r="N441">
        <v>208.824900340374</v>
      </c>
      <c r="O441">
        <v>190.92105748068801</v>
      </c>
      <c r="P441">
        <v>179.211813680712</v>
      </c>
      <c r="W441">
        <v>161.58672278775299</v>
      </c>
      <c r="X441">
        <v>161.15619676100499</v>
      </c>
      <c r="Y441">
        <v>158.306215654612</v>
      </c>
      <c r="Z441">
        <v>145.853459531357</v>
      </c>
      <c r="AA441">
        <v>145.031605096421</v>
      </c>
      <c r="AB441">
        <v>149.43017622449699</v>
      </c>
      <c r="AC441">
        <v>160.31871729978499</v>
      </c>
      <c r="AD441">
        <v>161.41819867939</v>
      </c>
      <c r="AE441">
        <v>173.124264014011</v>
      </c>
      <c r="AF441">
        <v>176.76035343924801</v>
      </c>
      <c r="AG441">
        <v>178.563002787497</v>
      </c>
      <c r="AH441">
        <v>175.30523587396101</v>
      </c>
      <c r="AI441">
        <v>195.49182722958599</v>
      </c>
      <c r="AN441">
        <v>159.09018829921601</v>
      </c>
      <c r="AO441">
        <v>161.875734638979</v>
      </c>
      <c r="AP441">
        <v>166.00842484770001</v>
      </c>
      <c r="AQ441">
        <v>158.75196185566</v>
      </c>
      <c r="AR441">
        <v>157.59559028159401</v>
      </c>
      <c r="AS441">
        <v>173.581370782737</v>
      </c>
      <c r="AT441">
        <v>164.56719058046099</v>
      </c>
      <c r="AU441">
        <v>154.14812097758499</v>
      </c>
      <c r="AV441">
        <v>167.85909864597201</v>
      </c>
      <c r="AW441">
        <v>166.39628323716499</v>
      </c>
      <c r="AX441">
        <v>168.08813533101599</v>
      </c>
      <c r="BC441">
        <v>155.67343369774801</v>
      </c>
      <c r="BD441">
        <v>158.26392367707501</v>
      </c>
      <c r="BE441">
        <v>153.906572448096</v>
      </c>
      <c r="BF441">
        <v>150.223272827351</v>
      </c>
      <c r="BG441">
        <v>158.69434408756899</v>
      </c>
      <c r="BH441">
        <v>163.85530333277001</v>
      </c>
      <c r="BI441">
        <v>174.44711899808701</v>
      </c>
      <c r="BJ441">
        <f t="shared" si="19"/>
        <v>165.4777577045314</v>
      </c>
      <c r="BK441">
        <f t="shared" si="18"/>
        <v>161.83239230272403</v>
      </c>
      <c r="BL441">
        <v>130.289946226323</v>
      </c>
      <c r="BM441">
        <f t="shared" si="20"/>
        <v>0.91546778743324175</v>
      </c>
      <c r="BN441">
        <f t="shared" si="21"/>
        <v>16</v>
      </c>
      <c r="BO441">
        <f t="shared" si="22"/>
        <v>4.3835616438356165E-2</v>
      </c>
    </row>
    <row r="442" spans="1:67" x14ac:dyDescent="0.35">
      <c r="A442">
        <v>440</v>
      </c>
      <c r="B442" s="1">
        <v>43118</v>
      </c>
      <c r="C442" t="s">
        <v>428</v>
      </c>
      <c r="D442">
        <v>87.770939447140407</v>
      </c>
      <c r="E442">
        <v>89.966158106928901</v>
      </c>
      <c r="F442">
        <v>95.069265343545794</v>
      </c>
      <c r="G442">
        <v>99.726632654245293</v>
      </c>
      <c r="H442">
        <v>99.159205406960098</v>
      </c>
      <c r="I442">
        <v>103.558361038185</v>
      </c>
      <c r="J442">
        <v>115.38473189696001</v>
      </c>
      <c r="K442">
        <v>117.96489967646799</v>
      </c>
      <c r="L442">
        <v>130.43609548518799</v>
      </c>
      <c r="M442">
        <v>138.94343620029099</v>
      </c>
      <c r="N442">
        <v>141.72420947850199</v>
      </c>
      <c r="O442">
        <v>138.26474226449801</v>
      </c>
      <c r="P442">
        <v>126.520037608195</v>
      </c>
      <c r="Q442">
        <v>131.00839755732801</v>
      </c>
      <c r="R442">
        <v>126.987086239154</v>
      </c>
      <c r="S442">
        <v>125.54009484832601</v>
      </c>
      <c r="T442">
        <v>134.53257405970101</v>
      </c>
      <c r="U442">
        <v>127.95779882215</v>
      </c>
      <c r="V442">
        <v>121.66040375935199</v>
      </c>
      <c r="W442">
        <v>116.18933325434701</v>
      </c>
      <c r="X442">
        <v>114.625814412929</v>
      </c>
      <c r="Y442">
        <v>112.65185694893501</v>
      </c>
      <c r="Z442">
        <v>105.612928484741</v>
      </c>
      <c r="AA442">
        <v>102.38167023635199</v>
      </c>
      <c r="AB442">
        <v>106.363824006323</v>
      </c>
      <c r="AC442">
        <v>106.215403256927</v>
      </c>
      <c r="AD442">
        <v>104.80244578628501</v>
      </c>
      <c r="AE442">
        <v>117.850013943265</v>
      </c>
      <c r="AF442">
        <v>119.319848555468</v>
      </c>
      <c r="AG442">
        <v>117.632917659398</v>
      </c>
      <c r="AH442">
        <v>115.83629634714001</v>
      </c>
      <c r="AI442">
        <v>134.33467005776399</v>
      </c>
      <c r="AJ442">
        <v>131.95856388265301</v>
      </c>
      <c r="AK442">
        <v>124.274801004266</v>
      </c>
      <c r="AL442">
        <v>112.870398710819</v>
      </c>
      <c r="AM442">
        <v>112.244198410731</v>
      </c>
      <c r="AN442">
        <v>113.258103363641</v>
      </c>
      <c r="AO442">
        <v>113.74316807105301</v>
      </c>
      <c r="AP442">
        <v>122.703809309259</v>
      </c>
      <c r="AQ442">
        <v>115.49726334015401</v>
      </c>
      <c r="AR442">
        <v>112.525991351851</v>
      </c>
      <c r="AS442">
        <v>117.957579712849</v>
      </c>
      <c r="AT442">
        <v>110.228683675532</v>
      </c>
      <c r="AU442">
        <v>97.405995475311997</v>
      </c>
      <c r="AV442">
        <v>112.020431800277</v>
      </c>
      <c r="AW442">
        <v>112.178827476225</v>
      </c>
      <c r="AX442">
        <v>113.19752650620801</v>
      </c>
      <c r="AY442">
        <v>95.015809117060797</v>
      </c>
      <c r="AZ442">
        <v>95.737349246810794</v>
      </c>
      <c r="BA442">
        <v>113.182518974197</v>
      </c>
      <c r="BB442">
        <v>107.094426092376</v>
      </c>
      <c r="BC442">
        <v>114.692683086587</v>
      </c>
      <c r="BD442">
        <v>124.90998800623601</v>
      </c>
      <c r="BE442">
        <v>120.467264154408</v>
      </c>
      <c r="BF442">
        <v>117.603705496492</v>
      </c>
      <c r="BG442">
        <v>109.55134367636499</v>
      </c>
      <c r="BH442">
        <v>109.045596767107</v>
      </c>
      <c r="BI442">
        <v>122.000910752794</v>
      </c>
      <c r="BJ442">
        <f t="shared" si="19"/>
        <v>115.12687983283196</v>
      </c>
      <c r="BK442">
        <f t="shared" si="18"/>
        <v>111.48151443102458</v>
      </c>
      <c r="BL442">
        <v>129.84335556787201</v>
      </c>
      <c r="BM442">
        <f t="shared" si="20"/>
        <v>0.88510812336451394</v>
      </c>
      <c r="BN442">
        <f t="shared" si="21"/>
        <v>20</v>
      </c>
      <c r="BO442">
        <f t="shared" si="22"/>
        <v>5.4794520547945202E-2</v>
      </c>
    </row>
    <row r="443" spans="1:67" x14ac:dyDescent="0.35">
      <c r="A443">
        <v>441</v>
      </c>
      <c r="B443" s="1">
        <v>43126</v>
      </c>
      <c r="C443" t="s">
        <v>429</v>
      </c>
      <c r="D443">
        <v>130.65698770027399</v>
      </c>
      <c r="E443">
        <v>132.47273385445001</v>
      </c>
      <c r="F443">
        <v>140.70152929827401</v>
      </c>
      <c r="G443">
        <v>142.66275358860199</v>
      </c>
      <c r="H443">
        <v>140.418483135195</v>
      </c>
      <c r="I443">
        <v>141.443021771095</v>
      </c>
      <c r="J443">
        <v>156.63372810178501</v>
      </c>
      <c r="K443">
        <v>160.46982697800701</v>
      </c>
      <c r="L443">
        <v>179.45783315280801</v>
      </c>
      <c r="M443">
        <v>186.20525760514101</v>
      </c>
      <c r="N443">
        <v>195.08156661260199</v>
      </c>
      <c r="O443">
        <v>187.208624627696</v>
      </c>
      <c r="P443">
        <v>173.33628139663199</v>
      </c>
      <c r="Q443">
        <v>176.782319249647</v>
      </c>
      <c r="R443">
        <v>176.89981316855199</v>
      </c>
      <c r="S443">
        <v>174.06359947324199</v>
      </c>
      <c r="T443">
        <v>179.49461657989201</v>
      </c>
      <c r="U443">
        <v>169.30512013350901</v>
      </c>
      <c r="V443">
        <v>164.236188758895</v>
      </c>
      <c r="W443">
        <v>165.31430916570201</v>
      </c>
      <c r="X443">
        <v>162.183798475819</v>
      </c>
      <c r="Y443">
        <v>158.27689496635199</v>
      </c>
      <c r="Z443">
        <v>148.40783387673699</v>
      </c>
      <c r="AA443">
        <v>138.496569186866</v>
      </c>
      <c r="AB443">
        <v>146.76967525730001</v>
      </c>
      <c r="AC443">
        <v>145.72753855593899</v>
      </c>
      <c r="AD443">
        <v>149.804215268261</v>
      </c>
      <c r="AE443">
        <v>165.33649749204801</v>
      </c>
      <c r="AF443">
        <v>161.71567647251899</v>
      </c>
      <c r="AG443">
        <v>160.56612749259901</v>
      </c>
      <c r="AH443">
        <v>160.020640540481</v>
      </c>
      <c r="AI443">
        <v>174.47704970114799</v>
      </c>
      <c r="AJ443">
        <v>170.45837797385599</v>
      </c>
      <c r="AK443">
        <v>160.283704636446</v>
      </c>
      <c r="AL443">
        <v>150.76672217499399</v>
      </c>
      <c r="AM443">
        <v>152.544468642102</v>
      </c>
      <c r="AN443">
        <v>154.89610215734999</v>
      </c>
      <c r="AO443">
        <v>154.13817700582001</v>
      </c>
      <c r="AP443">
        <v>164.21564779141801</v>
      </c>
      <c r="AQ443">
        <v>157.59837764634199</v>
      </c>
      <c r="AR443">
        <v>155.94060182688699</v>
      </c>
      <c r="AS443">
        <v>168.540370926474</v>
      </c>
      <c r="AT443">
        <v>157.71174498527299</v>
      </c>
      <c r="AU443">
        <v>145.59283194532301</v>
      </c>
      <c r="AV443">
        <v>153.801729093304</v>
      </c>
      <c r="AW443">
        <v>153.47558331258401</v>
      </c>
      <c r="AX443">
        <v>152.15383475306999</v>
      </c>
      <c r="AY443">
        <v>134.29513707200701</v>
      </c>
      <c r="AZ443">
        <v>135.87647713789099</v>
      </c>
      <c r="BA443">
        <v>154.079909964053</v>
      </c>
      <c r="BB443">
        <v>149.75243259084101</v>
      </c>
      <c r="BC443">
        <v>151.203921222068</v>
      </c>
      <c r="BD443">
        <v>160.17687399576499</v>
      </c>
      <c r="BE443">
        <v>157.30416212355999</v>
      </c>
      <c r="BF443">
        <v>155.62764426235199</v>
      </c>
      <c r="BG443">
        <v>149.61249816503201</v>
      </c>
      <c r="BH443">
        <v>152.469747716119</v>
      </c>
      <c r="BI443">
        <v>162.96548490697899</v>
      </c>
      <c r="BJ443">
        <f t="shared" si="19"/>
        <v>157.93292544251682</v>
      </c>
      <c r="BK443">
        <f t="shared" si="18"/>
        <v>154.28756004070942</v>
      </c>
      <c r="BL443">
        <v>129.538049245011</v>
      </c>
      <c r="BM443">
        <f t="shared" si="20"/>
        <v>0.86435310481515881</v>
      </c>
      <c r="BN443">
        <f t="shared" si="21"/>
        <v>28</v>
      </c>
      <c r="BO443">
        <f t="shared" si="22"/>
        <v>7.6712328767123292E-2</v>
      </c>
    </row>
    <row r="444" spans="1:67" x14ac:dyDescent="0.35">
      <c r="A444">
        <v>442</v>
      </c>
      <c r="B444" s="1">
        <v>43131</v>
      </c>
      <c r="C444" t="s">
        <v>209</v>
      </c>
      <c r="D444">
        <v>89.427840993390504</v>
      </c>
      <c r="E444">
        <v>96.844596225454595</v>
      </c>
      <c r="F444">
        <v>97.268795132557599</v>
      </c>
      <c r="G444">
        <v>100.079111126448</v>
      </c>
      <c r="H444">
        <v>98.435210178013307</v>
      </c>
      <c r="I444">
        <v>104.43105626393699</v>
      </c>
      <c r="J444">
        <v>121.464278832546</v>
      </c>
      <c r="K444">
        <v>122.683866249826</v>
      </c>
      <c r="L444">
        <v>139.902588899281</v>
      </c>
      <c r="M444">
        <v>148.66256656586799</v>
      </c>
      <c r="N444">
        <v>148.70156268829601</v>
      </c>
      <c r="O444">
        <v>143.86541446487999</v>
      </c>
      <c r="P444">
        <v>132.775425402026</v>
      </c>
      <c r="Q444">
        <v>136.09762627606199</v>
      </c>
      <c r="R444">
        <v>132.08333058553001</v>
      </c>
      <c r="S444">
        <v>129.20741989015499</v>
      </c>
      <c r="T444">
        <v>137.91103754169501</v>
      </c>
      <c r="U444">
        <v>127.83194023844899</v>
      </c>
      <c r="V444">
        <v>118.28255760469899</v>
      </c>
      <c r="W444">
        <v>115.69474963883999</v>
      </c>
      <c r="X444">
        <v>111.68662633746401</v>
      </c>
      <c r="Y444">
        <v>105.308307885684</v>
      </c>
      <c r="Z444">
        <v>99.329398629571898</v>
      </c>
      <c r="AA444">
        <v>102.838868139952</v>
      </c>
      <c r="AB444">
        <v>104.72262944821099</v>
      </c>
      <c r="AC444">
        <v>99.148350233592694</v>
      </c>
      <c r="AD444">
        <v>100.88575091520499</v>
      </c>
      <c r="AE444">
        <v>114.797939545649</v>
      </c>
      <c r="AF444">
        <v>120.257063071137</v>
      </c>
      <c r="AG444">
        <v>122.560715233896</v>
      </c>
      <c r="AH444">
        <v>118.02796607594701</v>
      </c>
      <c r="AI444">
        <v>133.83831639805101</v>
      </c>
      <c r="AJ444">
        <v>133.272344251991</v>
      </c>
      <c r="AK444">
        <v>127.863989364476</v>
      </c>
      <c r="AL444">
        <v>114.171013668407</v>
      </c>
      <c r="AM444">
        <v>112.333915312561</v>
      </c>
      <c r="AN444">
        <v>111.766195847219</v>
      </c>
      <c r="AO444">
        <v>112.507728215198</v>
      </c>
      <c r="AP444">
        <v>118.677875902745</v>
      </c>
      <c r="AQ444">
        <v>113.064427509775</v>
      </c>
      <c r="AR444">
        <v>108.021494931258</v>
      </c>
      <c r="AS444">
        <v>117.460480866539</v>
      </c>
      <c r="AT444">
        <v>108.760036583722</v>
      </c>
      <c r="AU444">
        <v>95.187327916439997</v>
      </c>
      <c r="AV444">
        <v>109.522903771682</v>
      </c>
      <c r="AW444">
        <v>106.524816749127</v>
      </c>
      <c r="AX444">
        <v>106.020166111195</v>
      </c>
      <c r="AY444">
        <v>85.599924626893895</v>
      </c>
      <c r="AZ444">
        <v>91.774650561308107</v>
      </c>
      <c r="BA444">
        <v>108.381615275131</v>
      </c>
      <c r="BB444">
        <v>106.874180906414</v>
      </c>
      <c r="BC444">
        <v>106.279208416922</v>
      </c>
      <c r="BD444">
        <v>117.282749881749</v>
      </c>
      <c r="BE444">
        <v>106.702423549038</v>
      </c>
      <c r="BF444">
        <v>105.360317002381</v>
      </c>
      <c r="BG444">
        <v>101.906026775339</v>
      </c>
      <c r="BH444">
        <v>95.848573234816598</v>
      </c>
      <c r="BI444">
        <v>111.20791433301299</v>
      </c>
      <c r="BJ444">
        <f t="shared" si="19"/>
        <v>113.9211242806492</v>
      </c>
      <c r="BK444">
        <f t="shared" si="18"/>
        <v>110.27575887884181</v>
      </c>
      <c r="BL444">
        <v>129.645579186074</v>
      </c>
      <c r="BM444">
        <f t="shared" si="20"/>
        <v>0.8716630940104686</v>
      </c>
      <c r="BN444">
        <f t="shared" si="21"/>
        <v>33</v>
      </c>
      <c r="BO444">
        <f t="shared" si="22"/>
        <v>9.0410958904109592E-2</v>
      </c>
    </row>
    <row r="445" spans="1:67" x14ac:dyDescent="0.35">
      <c r="A445">
        <v>443</v>
      </c>
      <c r="B445" s="1">
        <v>43131</v>
      </c>
      <c r="C445" t="s">
        <v>430</v>
      </c>
      <c r="D445">
        <v>97.5914681067092</v>
      </c>
      <c r="E445">
        <v>104.758000025203</v>
      </c>
      <c r="F445">
        <v>109.510082622368</v>
      </c>
      <c r="G445">
        <v>109.49227348039901</v>
      </c>
      <c r="H445">
        <v>105.400874884635</v>
      </c>
      <c r="I445">
        <v>111.59767712155001</v>
      </c>
      <c r="J445">
        <v>126.269499943021</v>
      </c>
      <c r="K445">
        <v>128.71118919807</v>
      </c>
      <c r="L445">
        <v>139.74729950326901</v>
      </c>
      <c r="M445">
        <v>149.011544420359</v>
      </c>
      <c r="N445">
        <v>150.016188105841</v>
      </c>
      <c r="O445">
        <v>148.70924974264199</v>
      </c>
      <c r="P445">
        <v>146.93085150635201</v>
      </c>
      <c r="Q445">
        <v>149.676396933359</v>
      </c>
      <c r="R445">
        <v>142.34744475601599</v>
      </c>
      <c r="S445">
        <v>141.409591514666</v>
      </c>
      <c r="T445">
        <v>147.35761685771001</v>
      </c>
      <c r="U445">
        <v>137.85835264661199</v>
      </c>
      <c r="V445">
        <v>131.71051867285701</v>
      </c>
      <c r="W445">
        <v>123.38629254303299</v>
      </c>
      <c r="X445">
        <v>121.96751801718401</v>
      </c>
      <c r="Y445">
        <v>122.016975383767</v>
      </c>
      <c r="Z445">
        <v>115.389620245662</v>
      </c>
      <c r="AA445">
        <v>113.46520868720999</v>
      </c>
      <c r="AB445">
        <v>119.93789789287401</v>
      </c>
      <c r="AC445">
        <v>114.324825204219</v>
      </c>
      <c r="AD445">
        <v>116.548921371383</v>
      </c>
      <c r="AE445">
        <v>128.59503465800401</v>
      </c>
      <c r="AF445">
        <v>132.00558292031999</v>
      </c>
      <c r="AG445">
        <v>133.14171264388699</v>
      </c>
      <c r="AH445">
        <v>129.90610079170301</v>
      </c>
      <c r="AI445">
        <v>145.78174105561999</v>
      </c>
      <c r="AJ445">
        <v>144.74801480978201</v>
      </c>
      <c r="AK445">
        <v>137.373390919559</v>
      </c>
      <c r="AL445">
        <v>125.272819223637</v>
      </c>
      <c r="AM445">
        <v>125.894745736941</v>
      </c>
      <c r="AN445">
        <v>126.66969070429499</v>
      </c>
      <c r="AO445">
        <v>126.467951477458</v>
      </c>
      <c r="AP445">
        <v>136.201377254059</v>
      </c>
      <c r="AQ445">
        <v>126.59050109013999</v>
      </c>
      <c r="AR445">
        <v>123.886617753697</v>
      </c>
      <c r="AS445">
        <v>130.48130637253399</v>
      </c>
      <c r="AT445">
        <v>122.819048452145</v>
      </c>
      <c r="AU445">
        <v>111.711838243035</v>
      </c>
      <c r="AV445">
        <v>123.42498949374099</v>
      </c>
      <c r="AW445">
        <v>125.609532071556</v>
      </c>
      <c r="AX445">
        <v>122.786644928976</v>
      </c>
      <c r="AY445">
        <v>106.093207757936</v>
      </c>
      <c r="AZ445">
        <v>106.02934541536</v>
      </c>
      <c r="BA445">
        <v>126.061477543644</v>
      </c>
      <c r="BB445">
        <v>120.924995471325</v>
      </c>
      <c r="BC445">
        <v>125.70658028095799</v>
      </c>
      <c r="BD445">
        <v>137.61815161695199</v>
      </c>
      <c r="BE445">
        <v>133.90636709270001</v>
      </c>
      <c r="BF445">
        <v>129.55013261793599</v>
      </c>
      <c r="BG445">
        <v>116.44308685534099</v>
      </c>
      <c r="BH445">
        <v>117.723263339561</v>
      </c>
      <c r="BI445">
        <v>130.934329989753</v>
      </c>
      <c r="BJ445">
        <f t="shared" si="19"/>
        <v>126.81901651671593</v>
      </c>
      <c r="BK445">
        <f t="shared" si="18"/>
        <v>123.17365111490855</v>
      </c>
      <c r="BL445">
        <v>129.982533910303</v>
      </c>
      <c r="BM445">
        <f t="shared" si="20"/>
        <v>0.89456960143596165</v>
      </c>
      <c r="BN445">
        <f t="shared" si="21"/>
        <v>33</v>
      </c>
      <c r="BO445">
        <f t="shared" si="22"/>
        <v>9.0410958904109592E-2</v>
      </c>
    </row>
    <row r="446" spans="1:67" x14ac:dyDescent="0.35">
      <c r="A446">
        <v>444</v>
      </c>
      <c r="B446" s="1">
        <v>43136</v>
      </c>
      <c r="C446" t="s">
        <v>431</v>
      </c>
      <c r="D446">
        <v>91.209169534409696</v>
      </c>
      <c r="E446">
        <v>95.892088197929198</v>
      </c>
      <c r="F446">
        <v>98.049162851688095</v>
      </c>
      <c r="G446">
        <v>100.27769258524</v>
      </c>
      <c r="H446">
        <v>98.074272654019097</v>
      </c>
      <c r="I446">
        <v>102.39991431121</v>
      </c>
      <c r="J446">
        <v>115.843183364254</v>
      </c>
      <c r="K446">
        <v>122.21022754177</v>
      </c>
      <c r="L446">
        <v>130.48647687157299</v>
      </c>
      <c r="M446">
        <v>139.09849306193999</v>
      </c>
      <c r="N446">
        <v>144.13857670313101</v>
      </c>
      <c r="O446">
        <v>138.03715414464</v>
      </c>
      <c r="P446">
        <v>128.01399517804299</v>
      </c>
      <c r="Q446">
        <v>136.321493627009</v>
      </c>
      <c r="R446">
        <v>128.286394379081</v>
      </c>
      <c r="S446">
        <v>128.38030858594001</v>
      </c>
      <c r="T446">
        <v>136.63030105731801</v>
      </c>
      <c r="U446">
        <v>129.60784498108799</v>
      </c>
      <c r="V446">
        <v>125.443055740403</v>
      </c>
      <c r="W446">
        <v>117.388172645878</v>
      </c>
      <c r="X446">
        <v>113.716757977097</v>
      </c>
      <c r="Y446">
        <v>111.763731244548</v>
      </c>
      <c r="Z446">
        <v>106.130070365111</v>
      </c>
      <c r="AA446">
        <v>104.074356437888</v>
      </c>
      <c r="AB446">
        <v>107.434041666212</v>
      </c>
      <c r="AC446">
        <v>105.504510130738</v>
      </c>
      <c r="AD446">
        <v>106.59658211269399</v>
      </c>
      <c r="AE446">
        <v>120.361229710193</v>
      </c>
      <c r="AF446">
        <v>122.488250964166</v>
      </c>
      <c r="AG446">
        <v>123.52633569655799</v>
      </c>
      <c r="AH446">
        <v>122.874490465091</v>
      </c>
      <c r="AI446">
        <v>139.73815350335099</v>
      </c>
      <c r="AJ446">
        <v>135.350864964961</v>
      </c>
      <c r="AK446">
        <v>124.070257129243</v>
      </c>
      <c r="AL446">
        <v>116.63198979685799</v>
      </c>
      <c r="AM446">
        <v>118.042017472889</v>
      </c>
      <c r="AN446">
        <v>120.958498394646</v>
      </c>
      <c r="AO446">
        <v>119.75403630583899</v>
      </c>
      <c r="AP446">
        <v>133.959127393307</v>
      </c>
      <c r="AQ446">
        <v>118.904759069279</v>
      </c>
      <c r="AR446">
        <v>115.63084376115501</v>
      </c>
      <c r="AS446">
        <v>121.578366087218</v>
      </c>
      <c r="AT446">
        <v>112.66389565399299</v>
      </c>
      <c r="AU446">
        <v>101.736969279382</v>
      </c>
      <c r="AV446">
        <v>112.403927698697</v>
      </c>
      <c r="AW446">
        <v>118.293523388728</v>
      </c>
      <c r="AX446">
        <v>114.375882983587</v>
      </c>
      <c r="AY446">
        <v>98.116319132384007</v>
      </c>
      <c r="AZ446">
        <v>99.911645003142098</v>
      </c>
      <c r="BA446">
        <v>118.75545111038301</v>
      </c>
      <c r="BB446">
        <v>111.63613848678099</v>
      </c>
      <c r="BC446">
        <v>115.30669733248401</v>
      </c>
      <c r="BD446">
        <v>127.34833119568501</v>
      </c>
      <c r="BE446">
        <v>124.67303687181899</v>
      </c>
      <c r="BF446">
        <v>116.956810538135</v>
      </c>
      <c r="BG446">
        <v>108.183492551987</v>
      </c>
      <c r="BH446">
        <v>115.61419661826</v>
      </c>
      <c r="BJ446">
        <f t="shared" si="19"/>
        <v>117.73427309668517</v>
      </c>
      <c r="BK446">
        <f t="shared" si="18"/>
        <v>114.08890769487779</v>
      </c>
      <c r="BL446">
        <v>129.50381512399099</v>
      </c>
      <c r="BM446">
        <f t="shared" si="20"/>
        <v>0.8620258362210047</v>
      </c>
      <c r="BN446">
        <f t="shared" si="21"/>
        <v>38</v>
      </c>
      <c r="BO446">
        <f t="shared" si="22"/>
        <v>0.10410958904109589</v>
      </c>
    </row>
    <row r="447" spans="1:67" x14ac:dyDescent="0.35">
      <c r="A447">
        <v>445</v>
      </c>
      <c r="B447" s="1">
        <v>43151</v>
      </c>
      <c r="C447" t="s">
        <v>432</v>
      </c>
      <c r="D447">
        <v>90.061267761427104</v>
      </c>
      <c r="E447">
        <v>92.503895038821099</v>
      </c>
      <c r="F447">
        <v>98.131538941243605</v>
      </c>
      <c r="G447">
        <v>100.598069810292</v>
      </c>
      <c r="H447">
        <v>98.697075808489302</v>
      </c>
      <c r="I447">
        <v>104.30536492846601</v>
      </c>
      <c r="J447">
        <v>117.453111209784</v>
      </c>
      <c r="K447">
        <v>121.760935194426</v>
      </c>
      <c r="L447">
        <v>132.9797790547</v>
      </c>
      <c r="M447">
        <v>144.49021319134599</v>
      </c>
      <c r="N447">
        <v>147.85807508887001</v>
      </c>
      <c r="O447">
        <v>142.87145001593299</v>
      </c>
      <c r="P447">
        <v>132.38622347682201</v>
      </c>
      <c r="Q447">
        <v>141.48051297126401</v>
      </c>
      <c r="R447">
        <v>136.595705985927</v>
      </c>
      <c r="S447">
        <v>132.37351943920501</v>
      </c>
      <c r="T447">
        <v>139.744891918886</v>
      </c>
      <c r="U447">
        <v>130.30723858740299</v>
      </c>
      <c r="V447">
        <v>125.618568697981</v>
      </c>
      <c r="W447">
        <v>117.0456105177</v>
      </c>
      <c r="X447">
        <v>113.90946636183899</v>
      </c>
      <c r="Y447">
        <v>115.24874945784001</v>
      </c>
      <c r="Z447">
        <v>107.405144499541</v>
      </c>
      <c r="AA447">
        <v>105.52881175131201</v>
      </c>
      <c r="AB447">
        <v>107.796283148233</v>
      </c>
      <c r="AC447">
        <v>109.403411078039</v>
      </c>
      <c r="AD447">
        <v>108.80751257134099</v>
      </c>
      <c r="AE447">
        <v>122.504035577393</v>
      </c>
      <c r="AF447">
        <v>124.38909895368</v>
      </c>
      <c r="AG447">
        <v>125.844017268062</v>
      </c>
      <c r="AH447">
        <v>122.27943662075199</v>
      </c>
      <c r="AI447">
        <v>140.95035178104601</v>
      </c>
      <c r="AJ447">
        <v>133.11626803146501</v>
      </c>
      <c r="AK447">
        <v>125.39078434091</v>
      </c>
      <c r="AL447">
        <v>118.34546838806099</v>
      </c>
      <c r="AM447">
        <v>117.830936524159</v>
      </c>
      <c r="AN447">
        <v>118.899728997341</v>
      </c>
      <c r="AO447">
        <v>118.732780720433</v>
      </c>
      <c r="AP447">
        <v>127.566198385994</v>
      </c>
      <c r="AQ447">
        <v>121.37351647286999</v>
      </c>
      <c r="AR447">
        <v>118.79985561967401</v>
      </c>
      <c r="AS447">
        <v>123.910748155281</v>
      </c>
      <c r="AT447">
        <v>116.098402659442</v>
      </c>
      <c r="AU447">
        <v>104.260490226728</v>
      </c>
      <c r="AV447">
        <v>115.53588421061301</v>
      </c>
      <c r="AW447">
        <v>117.230617034608</v>
      </c>
      <c r="AX447">
        <v>118.950709790757</v>
      </c>
      <c r="AY447">
        <v>99.323518167334598</v>
      </c>
      <c r="AZ447">
        <v>101.55698035526299</v>
      </c>
      <c r="BA447">
        <v>118.78187996059199</v>
      </c>
      <c r="BB447">
        <v>110.895666863388</v>
      </c>
      <c r="BC447">
        <v>117.453547787736</v>
      </c>
      <c r="BD447">
        <v>129.980054087122</v>
      </c>
      <c r="BE447">
        <v>125.144490984039</v>
      </c>
      <c r="BF447">
        <v>116.960055467296</v>
      </c>
      <c r="BG447">
        <v>114.942049694239</v>
      </c>
      <c r="BH447">
        <v>115.201386773544</v>
      </c>
      <c r="BI447">
        <v>127.51217705519601</v>
      </c>
      <c r="BJ447">
        <f t="shared" si="19"/>
        <v>119.39868212865777</v>
      </c>
      <c r="BK447">
        <f t="shared" si="18"/>
        <v>115.75331672685039</v>
      </c>
      <c r="BL447">
        <v>128.51997432812499</v>
      </c>
      <c r="BM447">
        <f t="shared" si="20"/>
        <v>0.79514338918728611</v>
      </c>
      <c r="BN447">
        <f t="shared" si="21"/>
        <v>53</v>
      </c>
      <c r="BO447">
        <f t="shared" si="22"/>
        <v>0.14520547945205478</v>
      </c>
    </row>
    <row r="448" spans="1:67" x14ac:dyDescent="0.35">
      <c r="A448">
        <v>446</v>
      </c>
      <c r="B448" s="1">
        <v>43158</v>
      </c>
      <c r="C448" t="s">
        <v>385</v>
      </c>
      <c r="D448">
        <v>146.38795339487501</v>
      </c>
      <c r="E448">
        <v>148.23592307125401</v>
      </c>
      <c r="F448">
        <v>153.70817125053799</v>
      </c>
      <c r="G448">
        <v>157.544220179653</v>
      </c>
      <c r="H448">
        <v>154.95717911794799</v>
      </c>
      <c r="I448">
        <v>162.39482059753999</v>
      </c>
      <c r="J448">
        <v>179.29174367255101</v>
      </c>
      <c r="K448">
        <v>183.27144247432</v>
      </c>
      <c r="L448">
        <v>197.271206231978</v>
      </c>
      <c r="M448">
        <v>203.34030708106999</v>
      </c>
      <c r="N448">
        <v>202.59424218842599</v>
      </c>
      <c r="O448">
        <v>193.47188487810399</v>
      </c>
      <c r="P448">
        <v>180.22718510225999</v>
      </c>
      <c r="Q448">
        <v>186.41525300683301</v>
      </c>
      <c r="R448">
        <v>188.07631028562</v>
      </c>
      <c r="S448">
        <v>188.69773784687899</v>
      </c>
      <c r="T448">
        <v>195.467348188101</v>
      </c>
      <c r="U448">
        <v>182.59692334242101</v>
      </c>
      <c r="V448">
        <v>174.08482346659301</v>
      </c>
      <c r="W448">
        <v>168.00909291376499</v>
      </c>
      <c r="X448">
        <v>162.77832928477301</v>
      </c>
      <c r="Y448">
        <v>167.22941723993799</v>
      </c>
      <c r="Z448">
        <v>154.871251260961</v>
      </c>
      <c r="AA448">
        <v>159.368620693233</v>
      </c>
      <c r="AB448">
        <v>162.29335530680399</v>
      </c>
      <c r="AC448">
        <v>162.87658433898099</v>
      </c>
      <c r="AD448">
        <v>167.24792909475201</v>
      </c>
      <c r="AE448">
        <v>178.516761924565</v>
      </c>
      <c r="AF448">
        <v>177.31291329368401</v>
      </c>
      <c r="AG448">
        <v>186.817974206522</v>
      </c>
      <c r="AH448">
        <v>176.48455637194999</v>
      </c>
      <c r="AI448">
        <v>191.30247179124899</v>
      </c>
      <c r="AJ448">
        <v>193.627541606855</v>
      </c>
      <c r="AK448">
        <v>177.162179717762</v>
      </c>
      <c r="AL448">
        <v>165.96612876534999</v>
      </c>
      <c r="AM448">
        <v>181.17890261680699</v>
      </c>
      <c r="AN448">
        <v>185.32247606026701</v>
      </c>
      <c r="AO448">
        <v>187.478743088313</v>
      </c>
      <c r="AP448">
        <v>195.74106749502701</v>
      </c>
      <c r="AQ448">
        <v>179.694783865311</v>
      </c>
      <c r="AR448">
        <v>178.640329863217</v>
      </c>
      <c r="AS448">
        <v>174.56857489142999</v>
      </c>
      <c r="AT448">
        <v>170.79330030690701</v>
      </c>
      <c r="AU448">
        <v>165.211687088659</v>
      </c>
      <c r="AV448">
        <v>161.58480307056701</v>
      </c>
      <c r="AW448">
        <v>172.11929938101599</v>
      </c>
      <c r="AX448">
        <v>162.56275683785699</v>
      </c>
      <c r="AY448">
        <v>159.514254279559</v>
      </c>
      <c r="AZ448">
        <v>148.860036835279</v>
      </c>
      <c r="BA448">
        <v>180.10156095771899</v>
      </c>
      <c r="BB448">
        <v>164.463196931629</v>
      </c>
      <c r="BC448">
        <v>173.17180466081501</v>
      </c>
      <c r="BD448">
        <v>183.50016290313201</v>
      </c>
      <c r="BE448">
        <v>176.70549700520201</v>
      </c>
      <c r="BF448">
        <v>182.56011685574401</v>
      </c>
      <c r="BG448">
        <v>151.93513578416699</v>
      </c>
      <c r="BH448">
        <v>164.38839346164499</v>
      </c>
      <c r="BI448">
        <v>163.893954668318</v>
      </c>
      <c r="BJ448">
        <f t="shared" si="19"/>
        <v>174.03259693270164</v>
      </c>
      <c r="BK448">
        <f t="shared" si="18"/>
        <v>170.38723153089427</v>
      </c>
      <c r="BL448">
        <v>128.38341804760799</v>
      </c>
      <c r="BM448">
        <f t="shared" si="20"/>
        <v>0.7858601614159062</v>
      </c>
      <c r="BN448">
        <f t="shared" si="21"/>
        <v>60</v>
      </c>
      <c r="BO448">
        <f t="shared" si="22"/>
        <v>0.16438356164383561</v>
      </c>
    </row>
    <row r="449" spans="1:67" x14ac:dyDescent="0.35">
      <c r="A449">
        <v>447</v>
      </c>
      <c r="B449" s="1">
        <v>43170</v>
      </c>
      <c r="C449" t="s">
        <v>296</v>
      </c>
      <c r="D449">
        <v>135.904485732127</v>
      </c>
      <c r="E449">
        <v>143.923485494755</v>
      </c>
      <c r="F449">
        <v>136.60259969884601</v>
      </c>
      <c r="G449">
        <v>148.21683481450901</v>
      </c>
      <c r="H449">
        <v>146.060448548529</v>
      </c>
      <c r="I449">
        <v>151.146466899838</v>
      </c>
      <c r="J449">
        <v>165.71281186959001</v>
      </c>
      <c r="K449">
        <v>163.47166080479099</v>
      </c>
      <c r="L449">
        <v>177.83069765894001</v>
      </c>
      <c r="M449">
        <v>187.709102290495</v>
      </c>
      <c r="N449">
        <v>198.50545112031401</v>
      </c>
      <c r="O449">
        <v>191.12582888559399</v>
      </c>
      <c r="P449">
        <v>175.84651520088599</v>
      </c>
      <c r="Q449">
        <v>177.44743968466</v>
      </c>
      <c r="R449">
        <v>180.23115076509399</v>
      </c>
      <c r="S449">
        <v>174.967444086905</v>
      </c>
      <c r="T449">
        <v>160.33576309474799</v>
      </c>
      <c r="U449">
        <v>147.141220766358</v>
      </c>
      <c r="V449">
        <v>142.288618251446</v>
      </c>
      <c r="W449">
        <v>135.98089855912801</v>
      </c>
      <c r="X449">
        <v>129.402666799744</v>
      </c>
      <c r="Y449">
        <v>136.638331208365</v>
      </c>
      <c r="Z449">
        <v>143.98754696052401</v>
      </c>
      <c r="AA449">
        <v>141.603759105053</v>
      </c>
      <c r="AB449">
        <v>153.828680682238</v>
      </c>
      <c r="AC449">
        <v>148.21230420714801</v>
      </c>
      <c r="AD449">
        <v>160.52813779096499</v>
      </c>
      <c r="AE449">
        <v>172.946876596588</v>
      </c>
      <c r="AF449">
        <v>167.834526842911</v>
      </c>
      <c r="AG449">
        <v>159.36708393171301</v>
      </c>
      <c r="AH449">
        <v>170.65229387156299</v>
      </c>
      <c r="AI449">
        <v>178.03309304451099</v>
      </c>
      <c r="AJ449">
        <v>161.97934181192699</v>
      </c>
      <c r="AK449">
        <v>156.05551089100999</v>
      </c>
      <c r="AL449">
        <v>147.45976128490301</v>
      </c>
      <c r="AM449">
        <v>146.72889986902899</v>
      </c>
      <c r="AN449">
        <v>159.102267773618</v>
      </c>
      <c r="AO449">
        <v>160.63854227078201</v>
      </c>
      <c r="AP449">
        <v>163.39952973710501</v>
      </c>
      <c r="AQ449">
        <v>155.91074127920899</v>
      </c>
      <c r="AR449">
        <v>155.95801343845201</v>
      </c>
      <c r="AS449">
        <v>157.062831652705</v>
      </c>
      <c r="AT449">
        <v>141.63366854477499</v>
      </c>
      <c r="AU449">
        <v>116.627541473709</v>
      </c>
      <c r="AV449">
        <v>135.17474881439199</v>
      </c>
      <c r="AW449">
        <v>134.824501501431</v>
      </c>
      <c r="AX449">
        <v>155.56664671809699</v>
      </c>
      <c r="AY449">
        <v>133.26474802962699</v>
      </c>
      <c r="AZ449">
        <v>116.096602859805</v>
      </c>
      <c r="BA449">
        <v>134.746104251312</v>
      </c>
      <c r="BB449">
        <v>139.00858167932901</v>
      </c>
      <c r="BC449">
        <v>135.64329281536999</v>
      </c>
      <c r="BD449">
        <v>148.73273483593701</v>
      </c>
      <c r="BE449">
        <v>135.13985937332001</v>
      </c>
      <c r="BF449">
        <v>129.94268546406701</v>
      </c>
      <c r="BG449">
        <v>128.094177086283</v>
      </c>
      <c r="BH449">
        <v>130.032889969466</v>
      </c>
      <c r="BI449">
        <v>149.133747812519</v>
      </c>
      <c r="BJ449">
        <f t="shared" si="19"/>
        <v>152.26624476736308</v>
      </c>
      <c r="BK449">
        <f t="shared" si="18"/>
        <v>148.62087936555571</v>
      </c>
      <c r="BL449">
        <v>128.27435754095799</v>
      </c>
      <c r="BM449">
        <f t="shared" si="20"/>
        <v>0.77844612289449244</v>
      </c>
      <c r="BN449">
        <f t="shared" si="21"/>
        <v>72</v>
      </c>
      <c r="BO449">
        <f t="shared" si="22"/>
        <v>0.19726027397260273</v>
      </c>
    </row>
    <row r="450" spans="1:67" x14ac:dyDescent="0.35">
      <c r="A450">
        <v>448</v>
      </c>
      <c r="B450" s="1">
        <v>43173</v>
      </c>
      <c r="C450" t="s">
        <v>433</v>
      </c>
      <c r="D450">
        <v>108.02787280199099</v>
      </c>
      <c r="E450">
        <v>121.896539101662</v>
      </c>
      <c r="F450">
        <v>131.35993770328</v>
      </c>
      <c r="G450">
        <v>125.083023300267</v>
      </c>
      <c r="H450">
        <v>114.829079316228</v>
      </c>
      <c r="I450">
        <v>127.376274715197</v>
      </c>
      <c r="J450">
        <v>135.032728552126</v>
      </c>
      <c r="K450">
        <v>151.19694785835</v>
      </c>
      <c r="L450">
        <v>163.19429791949901</v>
      </c>
      <c r="M450">
        <v>169.664267420974</v>
      </c>
      <c r="N450">
        <v>179.452092689365</v>
      </c>
      <c r="O450">
        <v>173.513468312844</v>
      </c>
      <c r="P450">
        <v>162.00623469573</v>
      </c>
      <c r="Q450">
        <v>160.803392059179</v>
      </c>
      <c r="R450">
        <v>168.12193796553399</v>
      </c>
      <c r="S450">
        <v>165.093440302538</v>
      </c>
      <c r="T450">
        <v>160.50633872805301</v>
      </c>
      <c r="U450">
        <v>141.16256062005499</v>
      </c>
      <c r="V450">
        <v>131.73591893597299</v>
      </c>
      <c r="W450">
        <v>123.188740559846</v>
      </c>
      <c r="X450">
        <v>118.004443605194</v>
      </c>
      <c r="Y450">
        <v>117.565866037014</v>
      </c>
      <c r="Z450">
        <v>114.23854673062399</v>
      </c>
      <c r="AA450">
        <v>110.561663069064</v>
      </c>
      <c r="AB450">
        <v>114.35370534048</v>
      </c>
      <c r="AC450">
        <v>114.153935552888</v>
      </c>
      <c r="AD450">
        <v>127.794105906265</v>
      </c>
      <c r="AE450">
        <v>136.21852451441299</v>
      </c>
      <c r="AF450">
        <v>137.468378286404</v>
      </c>
      <c r="AG450">
        <v>125.971668271185</v>
      </c>
      <c r="AH450">
        <v>149.276225604431</v>
      </c>
      <c r="AI450">
        <v>166.484259290751</v>
      </c>
      <c r="AJ450">
        <v>159.48805702383299</v>
      </c>
      <c r="AK450">
        <v>153.88406063901101</v>
      </c>
      <c r="AL450">
        <v>143.34197870444001</v>
      </c>
      <c r="AM450">
        <v>141.28550550357201</v>
      </c>
      <c r="AN450">
        <v>142.81424428903901</v>
      </c>
      <c r="AO450">
        <v>139.39327018561201</v>
      </c>
      <c r="AP450">
        <v>147.91047636723499</v>
      </c>
      <c r="AQ450">
        <v>144.07560263575701</v>
      </c>
      <c r="AR450">
        <v>139.560837504468</v>
      </c>
      <c r="AS450">
        <v>147.05009096131499</v>
      </c>
      <c r="AT450">
        <v>145.486049911881</v>
      </c>
      <c r="AU450">
        <v>132.92036592147599</v>
      </c>
      <c r="AV450">
        <v>135.79800364205701</v>
      </c>
      <c r="AW450">
        <v>137.273226211234</v>
      </c>
      <c r="AX450">
        <v>138.87902690865101</v>
      </c>
      <c r="AY450">
        <v>122.939812116829</v>
      </c>
      <c r="AZ450">
        <v>122.16762018249599</v>
      </c>
      <c r="BA450">
        <v>146.93910131467501</v>
      </c>
      <c r="BB450">
        <v>138.02796455448501</v>
      </c>
      <c r="BC450">
        <v>154.14053544660601</v>
      </c>
      <c r="BD450">
        <v>157.69348056238201</v>
      </c>
      <c r="BE450">
        <v>150.29814210381201</v>
      </c>
      <c r="BF450">
        <v>148.66957134739101</v>
      </c>
      <c r="BG450">
        <v>140.79759753776401</v>
      </c>
      <c r="BH450">
        <v>137.88147945009399</v>
      </c>
      <c r="BI450">
        <v>157.81395692963901</v>
      </c>
      <c r="BJ450">
        <f t="shared" si="19"/>
        <v>140.89424954695099</v>
      </c>
      <c r="BK450">
        <f t="shared" ref="BK450:BK513" si="23">BJ450-($BJ$612-$BR$612)</f>
        <v>137.24888414514362</v>
      </c>
      <c r="BL450">
        <v>127.67170885508099</v>
      </c>
      <c r="BM450">
        <f t="shared" si="20"/>
        <v>0.73747748347389419</v>
      </c>
      <c r="BN450">
        <f t="shared" si="21"/>
        <v>75</v>
      </c>
      <c r="BO450">
        <f t="shared" si="22"/>
        <v>0.20547945205479451</v>
      </c>
    </row>
    <row r="451" spans="1:67" x14ac:dyDescent="0.35">
      <c r="A451">
        <v>449</v>
      </c>
      <c r="B451" s="1">
        <v>43176</v>
      </c>
      <c r="C451" t="s">
        <v>434</v>
      </c>
      <c r="D451">
        <v>89.248851907502797</v>
      </c>
      <c r="E451">
        <v>105.50014843655801</v>
      </c>
      <c r="F451">
        <v>109.323854319332</v>
      </c>
      <c r="G451">
        <v>107.554546096004</v>
      </c>
      <c r="H451">
        <v>90.544457634753201</v>
      </c>
      <c r="I451">
        <v>101.37433673221</v>
      </c>
      <c r="J451">
        <v>97.832928916606605</v>
      </c>
      <c r="K451">
        <v>71.013874185085299</v>
      </c>
      <c r="L451">
        <v>111.94377167667299</v>
      </c>
      <c r="M451">
        <v>136.14263160503501</v>
      </c>
      <c r="N451">
        <v>136.312000449903</v>
      </c>
      <c r="O451">
        <v>126.226501017299</v>
      </c>
      <c r="P451">
        <v>116.50809224158699</v>
      </c>
      <c r="Q451">
        <v>148.646589552308</v>
      </c>
      <c r="R451">
        <v>150.408239213581</v>
      </c>
      <c r="S451">
        <v>150.125166399124</v>
      </c>
      <c r="T451">
        <v>156.92094032863201</v>
      </c>
      <c r="U451">
        <v>140.092665237067</v>
      </c>
      <c r="V451">
        <v>128.61972431805799</v>
      </c>
      <c r="W451">
        <v>120.71479544527401</v>
      </c>
      <c r="X451">
        <v>117.134713478298</v>
      </c>
      <c r="Y451">
        <v>130.53403737998701</v>
      </c>
      <c r="Z451">
        <v>136.81714893217401</v>
      </c>
      <c r="AA451">
        <v>135.179967579628</v>
      </c>
      <c r="AB451">
        <v>114.858342461742</v>
      </c>
      <c r="AC451">
        <v>107.95884235639301</v>
      </c>
      <c r="AD451">
        <v>127.232714442854</v>
      </c>
      <c r="AE451">
        <v>141.209137037533</v>
      </c>
      <c r="AF451">
        <v>144.208767815762</v>
      </c>
      <c r="AG451">
        <v>150.74795184868401</v>
      </c>
      <c r="AH451">
        <v>153.41354976659099</v>
      </c>
      <c r="AI451">
        <v>163.70723837367299</v>
      </c>
      <c r="AJ451">
        <v>158.75814309392999</v>
      </c>
      <c r="AK451">
        <v>176.32598721192099</v>
      </c>
      <c r="AL451">
        <v>144.03621417531701</v>
      </c>
      <c r="AM451">
        <v>137.26643640027001</v>
      </c>
      <c r="AN451">
        <v>133.866673924781</v>
      </c>
      <c r="AO451">
        <v>136.249146317726</v>
      </c>
      <c r="AP451">
        <v>144.17305341253299</v>
      </c>
      <c r="AQ451">
        <v>132.928140616241</v>
      </c>
      <c r="AR451">
        <v>123.261331027152</v>
      </c>
      <c r="AS451">
        <v>131.118553248865</v>
      </c>
      <c r="AT451">
        <v>129.72981174996801</v>
      </c>
      <c r="AU451">
        <v>120.669727896922</v>
      </c>
      <c r="AV451">
        <v>134.49329418360799</v>
      </c>
      <c r="AW451">
        <v>146.282984473863</v>
      </c>
      <c r="AX451">
        <v>137.891523404298</v>
      </c>
      <c r="AY451">
        <v>115.809970573331</v>
      </c>
      <c r="AZ451">
        <v>107.086647228324</v>
      </c>
      <c r="BA451">
        <v>125.12275781878</v>
      </c>
      <c r="BB451">
        <v>129.86624266841699</v>
      </c>
      <c r="BC451">
        <v>123.288264386363</v>
      </c>
      <c r="BD451">
        <v>135.27956790936301</v>
      </c>
      <c r="BE451">
        <v>145.514416137258</v>
      </c>
      <c r="BF451">
        <v>144.74612502245901</v>
      </c>
      <c r="BG451">
        <v>127.60805442905701</v>
      </c>
      <c r="BH451">
        <v>131.10316951510401</v>
      </c>
      <c r="BI451">
        <v>140.89138360406599</v>
      </c>
      <c r="BJ451">
        <f t="shared" ref="BJ451:BJ514" si="24">AVERAGE(D451:BI451)</f>
        <v>129.85214047613496</v>
      </c>
      <c r="BK451">
        <f t="shared" si="23"/>
        <v>126.20677507432758</v>
      </c>
      <c r="BL451">
        <v>126.557308488643</v>
      </c>
      <c r="BM451">
        <f t="shared" si="20"/>
        <v>0.66171947079965965</v>
      </c>
      <c r="BN451">
        <f t="shared" si="21"/>
        <v>78</v>
      </c>
      <c r="BO451">
        <f t="shared" si="22"/>
        <v>0.21369863013698631</v>
      </c>
    </row>
    <row r="452" spans="1:67" x14ac:dyDescent="0.35">
      <c r="A452">
        <v>450</v>
      </c>
      <c r="B452" s="1">
        <v>43178</v>
      </c>
      <c r="C452" t="s">
        <v>435</v>
      </c>
      <c r="D452">
        <v>79.352305541973493</v>
      </c>
      <c r="E452">
        <v>82.229409835192499</v>
      </c>
      <c r="F452">
        <v>86.434772435094303</v>
      </c>
      <c r="G452">
        <v>87.911298727780405</v>
      </c>
      <c r="H452">
        <v>91.903411922957105</v>
      </c>
      <c r="I452">
        <v>95.371118284760797</v>
      </c>
      <c r="J452">
        <v>104.73185451685799</v>
      </c>
      <c r="K452">
        <v>104.41624389060399</v>
      </c>
      <c r="Q452">
        <v>124.014608911229</v>
      </c>
      <c r="R452">
        <v>120.75696586416301</v>
      </c>
      <c r="S452">
        <v>111.18817042639699</v>
      </c>
      <c r="T452">
        <v>119.327279313174</v>
      </c>
      <c r="U452">
        <v>107.76785091553501</v>
      </c>
      <c r="V452">
        <v>105.30510977078001</v>
      </c>
      <c r="W452">
        <v>97.214245941694799</v>
      </c>
      <c r="X452">
        <v>97.529927777574102</v>
      </c>
      <c r="Y452">
        <v>99.579294753590005</v>
      </c>
      <c r="Z452">
        <v>92.924814581167098</v>
      </c>
      <c r="AA452">
        <v>90.425271783909096</v>
      </c>
      <c r="AB452">
        <v>92.556314088465797</v>
      </c>
      <c r="AC452">
        <v>90.541240027383793</v>
      </c>
      <c r="AD452">
        <v>94.947050803605194</v>
      </c>
      <c r="AI452">
        <v>115.821825557815</v>
      </c>
      <c r="AJ452">
        <v>123.471033160394</v>
      </c>
      <c r="AK452">
        <v>119.542681274261</v>
      </c>
      <c r="AL452">
        <v>113.095794290025</v>
      </c>
      <c r="AM452">
        <v>108.15186840198599</v>
      </c>
      <c r="AN452">
        <v>121.117047768503</v>
      </c>
      <c r="AO452">
        <v>119.481867324134</v>
      </c>
      <c r="AP452">
        <v>118.291550089225</v>
      </c>
      <c r="AQ452">
        <v>112.04853492132401</v>
      </c>
      <c r="AR452">
        <v>115.48843136610699</v>
      </c>
      <c r="AS452">
        <v>114.288097784908</v>
      </c>
      <c r="AY452">
        <v>79.154576974768005</v>
      </c>
      <c r="AZ452">
        <v>71.479998947369495</v>
      </c>
      <c r="BA452">
        <v>90.972344324497996</v>
      </c>
      <c r="BB452">
        <v>82.820942152509602</v>
      </c>
      <c r="BC452">
        <v>92.811588983236604</v>
      </c>
      <c r="BD452">
        <v>101.37466282218401</v>
      </c>
      <c r="BE452">
        <v>95.740176840947598</v>
      </c>
      <c r="BF452">
        <v>86.6728825896312</v>
      </c>
      <c r="BG452">
        <v>84.823800303804305</v>
      </c>
      <c r="BJ452">
        <f t="shared" si="24"/>
        <v>101.0256729997981</v>
      </c>
      <c r="BK452">
        <f t="shared" si="23"/>
        <v>97.380307597990722</v>
      </c>
      <c r="BL452">
        <v>125.653349746901</v>
      </c>
      <c r="BM452">
        <f t="shared" si="20"/>
        <v>0.6002674829178104</v>
      </c>
      <c r="BN452">
        <f t="shared" si="21"/>
        <v>80</v>
      </c>
      <c r="BO452">
        <f t="shared" si="22"/>
        <v>0.21917808219178081</v>
      </c>
    </row>
    <row r="453" spans="1:67" x14ac:dyDescent="0.35">
      <c r="A453">
        <v>451</v>
      </c>
      <c r="B453" s="1">
        <v>43178</v>
      </c>
      <c r="C453" t="s">
        <v>436</v>
      </c>
      <c r="D453">
        <v>87.489791984678902</v>
      </c>
      <c r="E453">
        <v>87.777085505847694</v>
      </c>
      <c r="F453">
        <v>91.316588717623404</v>
      </c>
      <c r="G453">
        <v>90.930275756338304</v>
      </c>
      <c r="H453">
        <v>88.753250842225398</v>
      </c>
      <c r="I453">
        <v>96.641665703844893</v>
      </c>
      <c r="J453">
        <v>107.575800276522</v>
      </c>
      <c r="K453">
        <v>106.328192659406</v>
      </c>
      <c r="L453">
        <v>113.972873718096</v>
      </c>
      <c r="M453">
        <v>123.38230338394</v>
      </c>
      <c r="N453">
        <v>131.956046260086</v>
      </c>
      <c r="O453">
        <v>126.59553232987599</v>
      </c>
      <c r="P453">
        <v>118.386194961641</v>
      </c>
      <c r="Q453">
        <v>127.775126971947</v>
      </c>
      <c r="R453">
        <v>130.46320292222899</v>
      </c>
      <c r="S453">
        <v>127.067355728095</v>
      </c>
      <c r="T453">
        <v>129.98996314571099</v>
      </c>
      <c r="U453">
        <v>117.290384212527</v>
      </c>
      <c r="V453">
        <v>111.509803524934</v>
      </c>
      <c r="W453">
        <v>103.65294017015501</v>
      </c>
      <c r="X453">
        <v>99.049882977368</v>
      </c>
      <c r="Y453">
        <v>100.13750906671299</v>
      </c>
      <c r="Z453">
        <v>94.308241422360894</v>
      </c>
      <c r="AA453">
        <v>89.175398093453794</v>
      </c>
      <c r="AB453">
        <v>92.059294069173603</v>
      </c>
      <c r="AC453">
        <v>90.029981779979195</v>
      </c>
      <c r="AD453">
        <v>96.1885904740749</v>
      </c>
      <c r="AE453">
        <v>109.552771093693</v>
      </c>
      <c r="AF453">
        <v>114.19699687257</v>
      </c>
      <c r="AG453">
        <v>114.24187515435599</v>
      </c>
      <c r="AH453">
        <v>114.353991965508</v>
      </c>
      <c r="AI453">
        <v>129.478541775568</v>
      </c>
      <c r="AJ453">
        <v>132.18550843455401</v>
      </c>
      <c r="AK453">
        <v>131.68847919304599</v>
      </c>
      <c r="AL453">
        <v>118.327074455922</v>
      </c>
      <c r="AM453">
        <v>120.815649907154</v>
      </c>
      <c r="AN453">
        <v>121.612767766427</v>
      </c>
      <c r="AO453">
        <v>120.236196482376</v>
      </c>
      <c r="AP453">
        <v>127.219110239511</v>
      </c>
      <c r="AQ453">
        <v>118.13474236299299</v>
      </c>
      <c r="AR453">
        <v>114.349833212278</v>
      </c>
      <c r="AS453">
        <v>122.73900319245401</v>
      </c>
      <c r="AT453">
        <v>114.407539781141</v>
      </c>
      <c r="AU453">
        <v>103.20477932767599</v>
      </c>
      <c r="AV453">
        <v>119.24245819348501</v>
      </c>
      <c r="AW453">
        <v>122.24637814500601</v>
      </c>
      <c r="AX453">
        <v>117.876417214714</v>
      </c>
      <c r="AY453">
        <v>97.675838565664193</v>
      </c>
      <c r="AZ453">
        <v>95.112422874728495</v>
      </c>
      <c r="BA453">
        <v>106.71696591481199</v>
      </c>
      <c r="BB453">
        <v>101.712610867461</v>
      </c>
      <c r="BC453">
        <v>105.96701422203201</v>
      </c>
      <c r="BD453">
        <v>115.908389177906</v>
      </c>
      <c r="BE453">
        <v>110.57510950663</v>
      </c>
      <c r="BF453">
        <v>107.74496641866899</v>
      </c>
      <c r="BG453">
        <v>103.940600622361</v>
      </c>
      <c r="BH453">
        <v>102.350241865269</v>
      </c>
      <c r="BI453">
        <v>117.70272171583299</v>
      </c>
      <c r="BJ453">
        <f t="shared" si="24"/>
        <v>110.88483229621798</v>
      </c>
      <c r="BK453">
        <f t="shared" si="23"/>
        <v>107.2394668944106</v>
      </c>
      <c r="BL453">
        <v>124.39165206302501</v>
      </c>
      <c r="BM453">
        <f t="shared" si="20"/>
        <v>0.51449605641366403</v>
      </c>
      <c r="BN453">
        <f t="shared" si="21"/>
        <v>80</v>
      </c>
      <c r="BO453">
        <f t="shared" si="22"/>
        <v>0.21917808219178081</v>
      </c>
    </row>
    <row r="454" spans="1:67" x14ac:dyDescent="0.35">
      <c r="A454">
        <v>452</v>
      </c>
      <c r="B454" s="1">
        <v>43181</v>
      </c>
      <c r="C454" t="s">
        <v>437</v>
      </c>
      <c r="D454">
        <v>70.952797789762897</v>
      </c>
      <c r="E454">
        <v>72.756698985369496</v>
      </c>
      <c r="F454">
        <v>70.040184613452098</v>
      </c>
      <c r="G454">
        <v>72.521510278363607</v>
      </c>
      <c r="H454">
        <v>69.797399962064304</v>
      </c>
      <c r="I454">
        <v>78.426383419169298</v>
      </c>
      <c r="J454">
        <v>88.818219463320503</v>
      </c>
      <c r="K454">
        <v>86.638482030262907</v>
      </c>
      <c r="L454">
        <v>93.659283060394799</v>
      </c>
      <c r="M454">
        <v>98.475265369980704</v>
      </c>
      <c r="N454">
        <v>107.26491139828001</v>
      </c>
      <c r="O454">
        <v>112.926125434749</v>
      </c>
      <c r="P454">
        <v>101.10897721028699</v>
      </c>
      <c r="Q454">
        <v>109.45044284594201</v>
      </c>
      <c r="R454">
        <v>107.816000695233</v>
      </c>
      <c r="S454">
        <v>112.390685274617</v>
      </c>
      <c r="T454">
        <v>114.62932529508301</v>
      </c>
      <c r="U454">
        <v>99.457253168933704</v>
      </c>
      <c r="V454">
        <v>86.039683637528199</v>
      </c>
      <c r="W454">
        <v>83.112341014063603</v>
      </c>
      <c r="X454">
        <v>75.296014824450793</v>
      </c>
      <c r="Y454">
        <v>73.203044646943695</v>
      </c>
      <c r="Z454">
        <v>70.038224989689795</v>
      </c>
      <c r="AA454">
        <v>66.215463787160203</v>
      </c>
      <c r="AB454">
        <v>72.255468958747599</v>
      </c>
      <c r="AC454">
        <v>67.940637094848398</v>
      </c>
      <c r="AD454">
        <v>73.532281336092893</v>
      </c>
      <c r="AE454">
        <v>93.089552582556806</v>
      </c>
      <c r="AF454">
        <v>94.778295191599597</v>
      </c>
      <c r="AG454">
        <v>100.085653993248</v>
      </c>
      <c r="AH454">
        <v>98.234314498161595</v>
      </c>
      <c r="AI454">
        <v>114.113986847398</v>
      </c>
      <c r="AJ454">
        <v>106.558592622828</v>
      </c>
      <c r="AK454">
        <v>98.484387485971595</v>
      </c>
      <c r="AL454">
        <v>91.710569081044397</v>
      </c>
      <c r="AM454">
        <v>91.407376599158198</v>
      </c>
      <c r="AN454">
        <v>88.821381312254701</v>
      </c>
      <c r="AO454">
        <v>50.171659862871003</v>
      </c>
      <c r="AP454">
        <v>101.100886526783</v>
      </c>
      <c r="AQ454">
        <v>95.152586439307598</v>
      </c>
      <c r="AR454">
        <v>88.409104507929698</v>
      </c>
      <c r="AS454">
        <v>98.247199263235899</v>
      </c>
      <c r="AT454">
        <v>88.999837650964693</v>
      </c>
      <c r="AU454">
        <v>28.708293277006199</v>
      </c>
      <c r="AV454">
        <v>60.366630901139203</v>
      </c>
      <c r="AW454">
        <v>85.079348364254699</v>
      </c>
      <c r="AX454">
        <v>85.629936824987496</v>
      </c>
      <c r="AY454">
        <v>71.532470807120205</v>
      </c>
      <c r="AZ454">
        <v>71.490852252756</v>
      </c>
      <c r="BA454">
        <v>84.585747811677393</v>
      </c>
      <c r="BB454">
        <v>82.611147100900993</v>
      </c>
      <c r="BC454">
        <v>18.397640361109701</v>
      </c>
      <c r="BD454">
        <v>100.311972775778</v>
      </c>
      <c r="BE454">
        <v>64.719447146626095</v>
      </c>
      <c r="BF454">
        <v>87.315663832465205</v>
      </c>
      <c r="BG454">
        <v>81.680356222294904</v>
      </c>
      <c r="BH454">
        <v>45.572411600992403</v>
      </c>
      <c r="BI454">
        <v>46.642170870750803</v>
      </c>
      <c r="BJ454">
        <f t="shared" si="24"/>
        <v>83.599527262068335</v>
      </c>
      <c r="BK454">
        <f t="shared" si="23"/>
        <v>79.954161860260953</v>
      </c>
      <c r="BL454">
        <v>124.195265831791</v>
      </c>
      <c r="BM454">
        <f t="shared" si="20"/>
        <v>0.50114553083691338</v>
      </c>
      <c r="BN454">
        <f t="shared" si="21"/>
        <v>83</v>
      </c>
      <c r="BO454">
        <f t="shared" si="22"/>
        <v>0.22739726027397261</v>
      </c>
    </row>
    <row r="455" spans="1:67" x14ac:dyDescent="0.35">
      <c r="A455">
        <v>453</v>
      </c>
      <c r="B455" s="1">
        <v>43188</v>
      </c>
      <c r="C455" t="s">
        <v>438</v>
      </c>
      <c r="D455">
        <v>85.974723482763594</v>
      </c>
      <c r="E455">
        <v>83.089062343501894</v>
      </c>
      <c r="F455">
        <v>85.544506385917899</v>
      </c>
      <c r="G455">
        <v>97.432397821097496</v>
      </c>
      <c r="H455">
        <v>89.899685381648496</v>
      </c>
      <c r="I455">
        <v>99.709647819474299</v>
      </c>
      <c r="J455">
        <v>120.35220358194501</v>
      </c>
      <c r="K455">
        <v>128.99350473001101</v>
      </c>
      <c r="L455">
        <v>140.18340121423799</v>
      </c>
      <c r="M455">
        <v>154.60294919008999</v>
      </c>
      <c r="N455">
        <v>152.50244558992901</v>
      </c>
      <c r="O455">
        <v>145.38098940840999</v>
      </c>
      <c r="P455">
        <v>134.75881252240299</v>
      </c>
      <c r="Q455">
        <v>141.900145804251</v>
      </c>
      <c r="R455">
        <v>142.429934244641</v>
      </c>
      <c r="S455">
        <v>132.052320727482</v>
      </c>
      <c r="T455">
        <v>131.12011529698401</v>
      </c>
      <c r="U455">
        <v>113.63643193325601</v>
      </c>
      <c r="V455">
        <v>114.331091845592</v>
      </c>
      <c r="W455">
        <v>105.12000709780899</v>
      </c>
      <c r="X455">
        <v>97.792342058405694</v>
      </c>
      <c r="Y455">
        <v>95.678724448071094</v>
      </c>
      <c r="Z455">
        <v>90.035891055482296</v>
      </c>
      <c r="AA455">
        <v>84.375490719498302</v>
      </c>
      <c r="AB455">
        <v>86.999038829392802</v>
      </c>
      <c r="AC455">
        <v>106.46801229080199</v>
      </c>
      <c r="AD455">
        <v>120.929890192654</v>
      </c>
      <c r="AE455">
        <v>135.288810101378</v>
      </c>
      <c r="AF455">
        <v>135.825594121385</v>
      </c>
      <c r="AG455">
        <v>137.79245339941701</v>
      </c>
      <c r="AH455">
        <v>140.76739739871101</v>
      </c>
      <c r="AI455">
        <v>154.52595118099799</v>
      </c>
      <c r="AJ455">
        <v>145.86747111711799</v>
      </c>
      <c r="AK455">
        <v>142.841518086012</v>
      </c>
      <c r="AL455">
        <v>133.87622027723401</v>
      </c>
      <c r="AM455">
        <v>127.087011814604</v>
      </c>
      <c r="AN455">
        <v>127.43538035077999</v>
      </c>
      <c r="AO455">
        <v>133.297790421923</v>
      </c>
      <c r="AP455">
        <v>146.082501028097</v>
      </c>
      <c r="AQ455">
        <v>144.70412216747201</v>
      </c>
      <c r="AR455">
        <v>136.91163944707</v>
      </c>
      <c r="AS455">
        <v>141.01941147615699</v>
      </c>
      <c r="AT455">
        <v>128.300883906537</v>
      </c>
      <c r="AU455">
        <v>115.912293011424</v>
      </c>
      <c r="AV455">
        <v>127.977226021543</v>
      </c>
      <c r="AW455">
        <v>134.53601186702301</v>
      </c>
      <c r="AX455">
        <v>131.04078720904599</v>
      </c>
      <c r="AY455">
        <v>96.014337352758204</v>
      </c>
      <c r="AZ455">
        <v>105.956563556177</v>
      </c>
      <c r="BA455">
        <v>122.341210369271</v>
      </c>
      <c r="BB455">
        <v>115.463481908803</v>
      </c>
      <c r="BC455">
        <v>123.66240504026599</v>
      </c>
      <c r="BD455">
        <v>140.099933239465</v>
      </c>
      <c r="BE455">
        <v>134.329031293773</v>
      </c>
      <c r="BF455">
        <v>131.01317198887</v>
      </c>
      <c r="BG455">
        <v>122.075346625389</v>
      </c>
      <c r="BH455">
        <v>119.67141071735399</v>
      </c>
      <c r="BI455">
        <v>124.294757527323</v>
      </c>
      <c r="BJ455">
        <f t="shared" si="24"/>
        <v>123.05699810412294</v>
      </c>
      <c r="BK455">
        <f t="shared" si="23"/>
        <v>119.41163270231556</v>
      </c>
      <c r="BL455">
        <v>123.52951909063501</v>
      </c>
      <c r="BM455">
        <f t="shared" si="20"/>
        <v>0.45588742470802157</v>
      </c>
      <c r="BN455">
        <f t="shared" si="21"/>
        <v>90</v>
      </c>
      <c r="BO455">
        <f t="shared" si="22"/>
        <v>0.24657534246575341</v>
      </c>
    </row>
    <row r="456" spans="1:67" x14ac:dyDescent="0.35">
      <c r="A456">
        <v>454</v>
      </c>
      <c r="B456" s="1">
        <v>43198</v>
      </c>
      <c r="C456" t="s">
        <v>439</v>
      </c>
      <c r="D456">
        <v>82.871856145655798</v>
      </c>
      <c r="E456">
        <v>78.628784117526905</v>
      </c>
      <c r="F456">
        <v>84.412496559759404</v>
      </c>
      <c r="G456">
        <v>86.854773758733899</v>
      </c>
      <c r="H456">
        <v>83.4246251166023</v>
      </c>
      <c r="I456">
        <v>88.787065532469597</v>
      </c>
      <c r="J456">
        <v>102.137678691215</v>
      </c>
      <c r="K456">
        <v>103.821042598658</v>
      </c>
      <c r="L456">
        <v>117.769329035474</v>
      </c>
      <c r="M456">
        <v>129.55492216603801</v>
      </c>
      <c r="N456">
        <v>130.681531614942</v>
      </c>
      <c r="O456">
        <v>124.72250634377799</v>
      </c>
      <c r="P456">
        <v>111.768745882392</v>
      </c>
      <c r="Q456">
        <v>128.287163405386</v>
      </c>
      <c r="R456">
        <v>124.721294591125</v>
      </c>
      <c r="S456">
        <v>122.76998400253299</v>
      </c>
      <c r="T456">
        <v>125.210186548265</v>
      </c>
      <c r="U456">
        <v>111.670248331697</v>
      </c>
      <c r="V456">
        <v>108.667821302015</v>
      </c>
      <c r="W456">
        <v>98.768284193902602</v>
      </c>
      <c r="X456">
        <v>95.334823966721999</v>
      </c>
      <c r="Y456">
        <v>93.272278508932601</v>
      </c>
      <c r="Z456">
        <v>86.610489809219104</v>
      </c>
      <c r="AA456">
        <v>82.858417995327301</v>
      </c>
      <c r="AB456">
        <v>90.943799980257097</v>
      </c>
      <c r="AC456">
        <v>96.496529689988094</v>
      </c>
      <c r="AD456">
        <v>103.539032446658</v>
      </c>
      <c r="AE456">
        <v>113.56728904609101</v>
      </c>
      <c r="AF456">
        <v>121.19110544727199</v>
      </c>
      <c r="AG456">
        <v>122.45619024783799</v>
      </c>
      <c r="AH456">
        <v>123.836725723301</v>
      </c>
      <c r="AI456">
        <v>130.50200164582199</v>
      </c>
      <c r="AJ456">
        <v>126.122178100094</v>
      </c>
      <c r="AK456">
        <v>124.610052818169</v>
      </c>
      <c r="AL456">
        <v>119.165076926341</v>
      </c>
      <c r="AM456">
        <v>115.48837738510301</v>
      </c>
      <c r="AN456">
        <v>113.07109946351601</v>
      </c>
      <c r="AO456">
        <v>116.573504838966</v>
      </c>
      <c r="AP456">
        <v>128.21560572501301</v>
      </c>
      <c r="AQ456">
        <v>120.043194761609</v>
      </c>
      <c r="AR456">
        <v>119.822987105246</v>
      </c>
      <c r="AS456">
        <v>125.75826342566801</v>
      </c>
      <c r="AT456">
        <v>115.602612569679</v>
      </c>
      <c r="AU456">
        <v>98.236195360969006</v>
      </c>
      <c r="AV456">
        <v>111.252115851729</v>
      </c>
      <c r="AW456">
        <v>110.507748769991</v>
      </c>
      <c r="AX456">
        <v>110.574285620119</v>
      </c>
      <c r="AY456">
        <v>92.764343965740196</v>
      </c>
      <c r="AZ456">
        <v>102.903504333283</v>
      </c>
      <c r="BA456">
        <v>121.19239010052701</v>
      </c>
      <c r="BB456">
        <v>102.317235092557</v>
      </c>
      <c r="BC456">
        <v>112.845284707311</v>
      </c>
      <c r="BD456">
        <v>126.315251429779</v>
      </c>
      <c r="BE456">
        <v>119.64871264165301</v>
      </c>
      <c r="BF456">
        <v>114.889804512392</v>
      </c>
      <c r="BG456">
        <v>105.619065126659</v>
      </c>
      <c r="BH456">
        <v>103.730268456049</v>
      </c>
      <c r="BI456">
        <v>116.045090658832</v>
      </c>
      <c r="BJ456">
        <f t="shared" si="24"/>
        <v>109.99057369297572</v>
      </c>
      <c r="BK456">
        <f t="shared" si="23"/>
        <v>106.34520829116833</v>
      </c>
      <c r="BL456">
        <v>123.02569357417001</v>
      </c>
      <c r="BM456">
        <f t="shared" si="20"/>
        <v>0.42163687974099229</v>
      </c>
      <c r="BN456">
        <f t="shared" si="21"/>
        <v>100</v>
      </c>
      <c r="BO456">
        <f t="shared" si="22"/>
        <v>0.27397260273972601</v>
      </c>
    </row>
    <row r="457" spans="1:67" x14ac:dyDescent="0.35">
      <c r="A457">
        <v>455</v>
      </c>
      <c r="B457" s="1">
        <v>43203</v>
      </c>
      <c r="C457" t="s">
        <v>440</v>
      </c>
      <c r="K457">
        <v>151.39288162416599</v>
      </c>
      <c r="L457">
        <v>170.571483052378</v>
      </c>
      <c r="M457">
        <v>170.74558146807999</v>
      </c>
      <c r="N457">
        <v>168.86974300814799</v>
      </c>
      <c r="O457">
        <v>150.89314895251499</v>
      </c>
      <c r="P457">
        <v>145.78807453934201</v>
      </c>
      <c r="Q457">
        <v>155.563401920882</v>
      </c>
      <c r="R457">
        <v>151.068560942011</v>
      </c>
      <c r="S457">
        <v>149.45261957830999</v>
      </c>
      <c r="T457">
        <v>151.70815922766499</v>
      </c>
      <c r="AD457">
        <v>124.733624169563</v>
      </c>
      <c r="AE457">
        <v>133.12937632227801</v>
      </c>
      <c r="AF457">
        <v>140.677833854531</v>
      </c>
      <c r="AG457">
        <v>134.35987911590701</v>
      </c>
      <c r="AH457">
        <v>136.41303272031601</v>
      </c>
      <c r="AI457">
        <v>138.26654606373901</v>
      </c>
      <c r="AJ457">
        <v>146.85174729357601</v>
      </c>
      <c r="AK457">
        <v>151.784660271213</v>
      </c>
      <c r="BJ457">
        <f t="shared" si="24"/>
        <v>148.45946411803442</v>
      </c>
      <c r="BK457">
        <f t="shared" si="23"/>
        <v>144.81409871622702</v>
      </c>
      <c r="BL457">
        <v>122.49904216201401</v>
      </c>
      <c r="BM457">
        <f t="shared" si="20"/>
        <v>0.38583460835037375</v>
      </c>
      <c r="BN457">
        <f t="shared" si="21"/>
        <v>105</v>
      </c>
      <c r="BO457">
        <f t="shared" si="22"/>
        <v>0.28767123287671231</v>
      </c>
    </row>
    <row r="458" spans="1:67" x14ac:dyDescent="0.35">
      <c r="A458">
        <v>456</v>
      </c>
      <c r="B458" s="1">
        <v>43203</v>
      </c>
      <c r="C458" t="s">
        <v>441</v>
      </c>
      <c r="D458">
        <v>116.926555806774</v>
      </c>
      <c r="E458">
        <v>112.82636780116</v>
      </c>
      <c r="F458">
        <v>117.526948967948</v>
      </c>
      <c r="G458">
        <v>116.279993075316</v>
      </c>
      <c r="H458">
        <v>120.991956054987</v>
      </c>
      <c r="I458">
        <v>148.83730485317901</v>
      </c>
      <c r="J458">
        <v>158.33270406249801</v>
      </c>
      <c r="K458">
        <v>154.32076760405701</v>
      </c>
      <c r="L458">
        <v>172.822870234986</v>
      </c>
      <c r="M458">
        <v>175.77553978182399</v>
      </c>
      <c r="N458">
        <v>173.609751409842</v>
      </c>
      <c r="O458">
        <v>160.64403785136301</v>
      </c>
      <c r="P458">
        <v>150.338851810134</v>
      </c>
      <c r="Q458">
        <v>165.17207080113701</v>
      </c>
      <c r="R458">
        <v>158.14349034396599</v>
      </c>
      <c r="S458">
        <v>156.831778951594</v>
      </c>
      <c r="T458">
        <v>159.64365254148501</v>
      </c>
      <c r="U458">
        <v>147.08228705176401</v>
      </c>
      <c r="V458">
        <v>142.93670306274299</v>
      </c>
      <c r="W458">
        <v>139.613499262365</v>
      </c>
      <c r="X458">
        <v>136.209881609284</v>
      </c>
      <c r="Y458">
        <v>130.24253002397899</v>
      </c>
      <c r="Z458">
        <v>120.17276930040001</v>
      </c>
      <c r="AA458">
        <v>121.87005008711</v>
      </c>
      <c r="AB458">
        <v>126.583852399028</v>
      </c>
      <c r="AC458">
        <v>128.17904865885501</v>
      </c>
      <c r="AD458">
        <v>133.418794523766</v>
      </c>
      <c r="AE458">
        <v>140.79861324917101</v>
      </c>
      <c r="AF458">
        <v>146.74231564566799</v>
      </c>
      <c r="AG458">
        <v>150.93585110459699</v>
      </c>
      <c r="AO458">
        <v>143.13887667416199</v>
      </c>
      <c r="AP458">
        <v>158.08433728203701</v>
      </c>
      <c r="AQ458">
        <v>153.72493896502601</v>
      </c>
      <c r="AR458">
        <v>156.267660833647</v>
      </c>
      <c r="AS458">
        <v>164.23714408107</v>
      </c>
      <c r="AT458">
        <v>151.81397554597601</v>
      </c>
      <c r="AU458">
        <v>129.63737490333</v>
      </c>
      <c r="AV458">
        <v>140.551831452426</v>
      </c>
      <c r="AW458">
        <v>140.94025960313701</v>
      </c>
      <c r="AX458">
        <v>149.63698971945101</v>
      </c>
      <c r="AY458">
        <v>141.648763377705</v>
      </c>
      <c r="AZ458">
        <v>131.11595786186101</v>
      </c>
      <c r="BA458">
        <v>148.270784316494</v>
      </c>
      <c r="BB458">
        <v>137.58625692752699</v>
      </c>
      <c r="BC458">
        <v>136.365165326137</v>
      </c>
      <c r="BD458">
        <v>148.23518491988199</v>
      </c>
      <c r="BE458">
        <v>152.57666114515999</v>
      </c>
      <c r="BF458">
        <v>150.53578495055899</v>
      </c>
      <c r="BG458">
        <v>137.282838588754</v>
      </c>
      <c r="BH458">
        <v>134.20815030888201</v>
      </c>
      <c r="BI458">
        <v>144.469350358648</v>
      </c>
      <c r="BJ458">
        <f t="shared" si="24"/>
        <v>143.80664951123237</v>
      </c>
      <c r="BK458">
        <f t="shared" si="23"/>
        <v>140.16128410942497</v>
      </c>
      <c r="BL458">
        <v>121.826861531549</v>
      </c>
      <c r="BM458">
        <f t="shared" si="20"/>
        <v>0.34013912021543102</v>
      </c>
      <c r="BN458">
        <f t="shared" si="21"/>
        <v>105</v>
      </c>
      <c r="BO458">
        <f t="shared" si="22"/>
        <v>0.28767123287671231</v>
      </c>
    </row>
    <row r="459" spans="1:67" x14ac:dyDescent="0.35">
      <c r="A459">
        <v>457</v>
      </c>
      <c r="B459" s="1">
        <v>43206</v>
      </c>
      <c r="C459" t="s">
        <v>442</v>
      </c>
      <c r="D459">
        <v>74.7541798243968</v>
      </c>
      <c r="E459">
        <v>75.292936683508202</v>
      </c>
      <c r="F459">
        <v>80.291656257922298</v>
      </c>
      <c r="G459">
        <v>81.178628457264693</v>
      </c>
      <c r="H459">
        <v>82.725511521120097</v>
      </c>
      <c r="I459">
        <v>88.845214802385399</v>
      </c>
      <c r="J459">
        <v>98.728073730023496</v>
      </c>
      <c r="K459">
        <v>98.524632312268594</v>
      </c>
      <c r="L459">
        <v>110.110454023024</v>
      </c>
      <c r="M459">
        <v>116.22194282862201</v>
      </c>
      <c r="N459">
        <v>117.67831039626</v>
      </c>
      <c r="O459">
        <v>112.397389951137</v>
      </c>
      <c r="P459">
        <v>106.26390989980899</v>
      </c>
      <c r="Q459">
        <v>123.26311250822199</v>
      </c>
      <c r="R459">
        <v>116.238804094662</v>
      </c>
      <c r="S459">
        <v>116.42484362709</v>
      </c>
      <c r="T459">
        <v>123.317855734261</v>
      </c>
      <c r="U459">
        <v>113.153105771778</v>
      </c>
      <c r="V459">
        <v>104.142405343193</v>
      </c>
      <c r="W459">
        <v>96.695466984735802</v>
      </c>
      <c r="X459">
        <v>90.221791920484705</v>
      </c>
      <c r="Y459">
        <v>87.189524606793896</v>
      </c>
      <c r="Z459">
        <v>83.352675929177593</v>
      </c>
      <c r="AA459">
        <v>82.915729084652895</v>
      </c>
      <c r="AB459">
        <v>89.7450031258807</v>
      </c>
      <c r="AC459">
        <v>90.334938760971596</v>
      </c>
      <c r="AD459">
        <v>92.895224002113906</v>
      </c>
      <c r="AE459">
        <v>101.006780811821</v>
      </c>
      <c r="AF459">
        <v>108.591011845186</v>
      </c>
      <c r="AG459">
        <v>112.026278995868</v>
      </c>
      <c r="AH459">
        <v>110.112824819097</v>
      </c>
      <c r="AI459">
        <v>117.38224437889301</v>
      </c>
      <c r="AJ459">
        <v>111.92808563079799</v>
      </c>
      <c r="AK459">
        <v>113.632397429468</v>
      </c>
      <c r="AL459">
        <v>111.563323233345</v>
      </c>
      <c r="AM459">
        <v>103.725320718332</v>
      </c>
      <c r="AN459">
        <v>100.326705046261</v>
      </c>
      <c r="AO459">
        <v>101.03472626812901</v>
      </c>
      <c r="AP459">
        <v>111.23355332647201</v>
      </c>
      <c r="AQ459">
        <v>109.316586861299</v>
      </c>
      <c r="AR459">
        <v>105.11238832679101</v>
      </c>
      <c r="AS459">
        <v>111.608743174392</v>
      </c>
      <c r="AT459">
        <v>103.696483332003</v>
      </c>
      <c r="AU459">
        <v>89.712566624364598</v>
      </c>
      <c r="AV459">
        <v>99.666377363933606</v>
      </c>
      <c r="AW459">
        <v>99.4169515902326</v>
      </c>
      <c r="AX459">
        <v>102.81343442967299</v>
      </c>
      <c r="AY459">
        <v>80.753011115612196</v>
      </c>
      <c r="AZ459">
        <v>82.9452496571175</v>
      </c>
      <c r="BA459">
        <v>99.512494958377502</v>
      </c>
      <c r="BB459">
        <v>89.6485484759706</v>
      </c>
      <c r="BC459">
        <v>94.236785668191303</v>
      </c>
      <c r="BD459">
        <v>108.18028709803301</v>
      </c>
      <c r="BE459">
        <v>104.582022722411</v>
      </c>
      <c r="BF459">
        <v>96.711504315784197</v>
      </c>
      <c r="BG459">
        <v>86.578172562850398</v>
      </c>
      <c r="BH459">
        <v>85.709207144517706</v>
      </c>
      <c r="BI459">
        <v>99.391375190492994</v>
      </c>
      <c r="BJ459">
        <f t="shared" si="24"/>
        <v>100.08722009133578</v>
      </c>
      <c r="BK459">
        <f t="shared" si="23"/>
        <v>96.441854689528398</v>
      </c>
      <c r="BL459">
        <v>120.69818181207501</v>
      </c>
      <c r="BM459">
        <f t="shared" si="20"/>
        <v>0.26341038333752531</v>
      </c>
      <c r="BN459">
        <f t="shared" si="21"/>
        <v>108</v>
      </c>
      <c r="BO459">
        <f t="shared" si="22"/>
        <v>0.29589041095890412</v>
      </c>
    </row>
    <row r="460" spans="1:67" x14ac:dyDescent="0.35">
      <c r="A460">
        <v>458</v>
      </c>
      <c r="B460" s="1">
        <v>43208</v>
      </c>
      <c r="C460" t="s">
        <v>443</v>
      </c>
      <c r="D460">
        <v>87.688061536212203</v>
      </c>
      <c r="E460">
        <v>85.217768623464494</v>
      </c>
      <c r="F460">
        <v>88.741551923581895</v>
      </c>
      <c r="G460">
        <v>90.692952116865897</v>
      </c>
      <c r="H460">
        <v>91.435256980604095</v>
      </c>
      <c r="I460">
        <v>100.61897482206599</v>
      </c>
      <c r="J460">
        <v>113.520815718568</v>
      </c>
      <c r="K460">
        <v>111.226988455663</v>
      </c>
      <c r="L460">
        <v>124.595402126309</v>
      </c>
      <c r="M460">
        <v>132.58200234138201</v>
      </c>
      <c r="N460">
        <v>132.771147684471</v>
      </c>
      <c r="O460">
        <v>125.204755486766</v>
      </c>
      <c r="P460">
        <v>119.08495262205101</v>
      </c>
      <c r="Q460">
        <v>129.877081224329</v>
      </c>
      <c r="R460">
        <v>127.437897496275</v>
      </c>
      <c r="S460">
        <v>128.368824405222</v>
      </c>
      <c r="T460">
        <v>133.213020198972</v>
      </c>
      <c r="U460">
        <v>120.97962867947</v>
      </c>
      <c r="V460">
        <v>113.390520690138</v>
      </c>
      <c r="W460">
        <v>106.387485905709</v>
      </c>
      <c r="X460">
        <v>99.240630663386696</v>
      </c>
      <c r="Y460">
        <v>93.251896470628694</v>
      </c>
      <c r="Z460">
        <v>91.372364939895505</v>
      </c>
      <c r="AA460">
        <v>91.985929572419394</v>
      </c>
      <c r="AB460">
        <v>99.899169509707704</v>
      </c>
      <c r="AC460">
        <v>101.013524572892</v>
      </c>
      <c r="AD460">
        <v>100.31472764109</v>
      </c>
      <c r="AE460">
        <v>112.62719738830801</v>
      </c>
      <c r="AF460">
        <v>119.72510275221001</v>
      </c>
      <c r="AG460">
        <v>122.649938948775</v>
      </c>
      <c r="AH460">
        <v>121.918719412827</v>
      </c>
      <c r="AI460">
        <v>128.759082354854</v>
      </c>
      <c r="AJ460">
        <v>123.788619707728</v>
      </c>
      <c r="AK460">
        <v>127.674974748322</v>
      </c>
      <c r="AL460">
        <v>118.74279516518899</v>
      </c>
      <c r="AM460">
        <v>114.096986919519</v>
      </c>
      <c r="AN460">
        <v>110.6059880981</v>
      </c>
      <c r="AO460">
        <v>109.92497730359401</v>
      </c>
      <c r="AP460">
        <v>120.290035459981</v>
      </c>
      <c r="AQ460">
        <v>117.624481434666</v>
      </c>
      <c r="AR460">
        <v>117.075026012698</v>
      </c>
      <c r="AS460">
        <v>126.605925413221</v>
      </c>
      <c r="AT460">
        <v>116.87638150025199</v>
      </c>
      <c r="AU460">
        <v>103.88894980786399</v>
      </c>
      <c r="AV460">
        <v>111.082680748653</v>
      </c>
      <c r="AW460">
        <v>107.10745773830899</v>
      </c>
      <c r="AX460">
        <v>113.57838804735501</v>
      </c>
      <c r="AY460">
        <v>99.590487120665799</v>
      </c>
      <c r="AZ460">
        <v>99.364700411635695</v>
      </c>
      <c r="BA460">
        <v>115.64089878000701</v>
      </c>
      <c r="BB460">
        <v>107.388028346883</v>
      </c>
      <c r="BC460">
        <v>109.385393285864</v>
      </c>
      <c r="BD460">
        <v>125.417388182707</v>
      </c>
      <c r="BE460">
        <v>126.49847909682001</v>
      </c>
      <c r="BF460">
        <v>120.075235084241</v>
      </c>
      <c r="BG460">
        <v>105.880677073969</v>
      </c>
      <c r="BH460">
        <v>105.82313474055201</v>
      </c>
      <c r="BI460">
        <v>110.752312805866</v>
      </c>
      <c r="BJ460">
        <f t="shared" si="24"/>
        <v>112.25127200516852</v>
      </c>
      <c r="BK460">
        <f t="shared" si="23"/>
        <v>108.60590660336113</v>
      </c>
      <c r="BL460">
        <v>119.00495633755401</v>
      </c>
      <c r="BM460">
        <f t="shared" si="20"/>
        <v>0.14830328105873536</v>
      </c>
      <c r="BN460">
        <f t="shared" si="21"/>
        <v>110</v>
      </c>
      <c r="BO460">
        <f t="shared" si="22"/>
        <v>0.30136986301369861</v>
      </c>
    </row>
    <row r="461" spans="1:67" x14ac:dyDescent="0.35">
      <c r="A461">
        <v>459</v>
      </c>
      <c r="B461" s="1">
        <v>43210</v>
      </c>
      <c r="C461" t="s">
        <v>253</v>
      </c>
      <c r="D461">
        <v>76.720427204193896</v>
      </c>
      <c r="E461">
        <v>74.335916512187794</v>
      </c>
      <c r="F461">
        <v>78.118559552838306</v>
      </c>
      <c r="K461">
        <v>88.118314159658695</v>
      </c>
      <c r="L461">
        <v>108.460373590774</v>
      </c>
      <c r="M461">
        <v>110.054312142724</v>
      </c>
      <c r="N461">
        <v>108.366264214183</v>
      </c>
      <c r="O461">
        <v>106.68340514955</v>
      </c>
      <c r="P461">
        <v>98.594868761983705</v>
      </c>
      <c r="Q461">
        <v>126.925712674512</v>
      </c>
      <c r="R461">
        <v>111.436404236908</v>
      </c>
      <c r="S461">
        <v>109.428592618153</v>
      </c>
      <c r="T461">
        <v>119.79751663480801</v>
      </c>
      <c r="U461">
        <v>100.634779063469</v>
      </c>
      <c r="V461">
        <v>97.426937967394096</v>
      </c>
      <c r="W461">
        <v>87.987520695444104</v>
      </c>
      <c r="AC461">
        <v>81.765733326178207</v>
      </c>
      <c r="AD461">
        <v>82.673399786779399</v>
      </c>
      <c r="AE461">
        <v>101.02870168963901</v>
      </c>
      <c r="AF461">
        <v>106.263654198143</v>
      </c>
      <c r="AG461">
        <v>112.08765805965901</v>
      </c>
      <c r="AH461">
        <v>102.33395863409901</v>
      </c>
      <c r="AI461">
        <v>111.356499035878</v>
      </c>
      <c r="AJ461">
        <v>118.66635477223601</v>
      </c>
      <c r="AK461">
        <v>117.17925156075501</v>
      </c>
      <c r="AL461">
        <v>108.272374979407</v>
      </c>
      <c r="AM461">
        <v>101.829612822497</v>
      </c>
      <c r="AS461">
        <v>102.228699105723</v>
      </c>
      <c r="AT461">
        <v>97.520727038982102</v>
      </c>
      <c r="AU461">
        <v>80.5957441944484</v>
      </c>
      <c r="AV461">
        <v>83.938715731657894</v>
      </c>
      <c r="AW461">
        <v>83.718734397571893</v>
      </c>
      <c r="AX461">
        <v>94.633307317748105</v>
      </c>
      <c r="AY461">
        <v>82.738591897172896</v>
      </c>
      <c r="AZ461">
        <v>80.131073976370104</v>
      </c>
      <c r="BA461">
        <v>94.707547023063398</v>
      </c>
      <c r="BB461">
        <v>93.325228812225305</v>
      </c>
      <c r="BC461">
        <v>96.832263491943706</v>
      </c>
      <c r="BG461">
        <v>78.756309891232206</v>
      </c>
      <c r="BH461">
        <v>71.406686466056797</v>
      </c>
      <c r="BI461">
        <v>82.600182841662104</v>
      </c>
      <c r="BJ461">
        <f t="shared" si="24"/>
        <v>96.821485761705105</v>
      </c>
      <c r="BK461">
        <f t="shared" si="23"/>
        <v>93.176120359897723</v>
      </c>
      <c r="BL461">
        <v>118.344802033707</v>
      </c>
      <c r="BM461">
        <f t="shared" si="20"/>
        <v>0.10342535421665455</v>
      </c>
      <c r="BN461">
        <f t="shared" si="21"/>
        <v>112</v>
      </c>
      <c r="BO461">
        <f t="shared" si="22"/>
        <v>0.30684931506849317</v>
      </c>
    </row>
    <row r="462" spans="1:67" x14ac:dyDescent="0.35">
      <c r="A462">
        <v>460</v>
      </c>
      <c r="B462" s="1">
        <v>43211</v>
      </c>
      <c r="C462" t="s">
        <v>289</v>
      </c>
      <c r="AG462">
        <v>101.111353882893</v>
      </c>
      <c r="AH462">
        <v>102.643279416227</v>
      </c>
      <c r="AI462">
        <v>103.115691606475</v>
      </c>
      <c r="AJ462">
        <v>106.040981818215</v>
      </c>
      <c r="AK462">
        <v>102.90940117279099</v>
      </c>
      <c r="AL462">
        <v>88.057141341480602</v>
      </c>
      <c r="AM462">
        <v>79.920526563463298</v>
      </c>
      <c r="AN462">
        <v>76.285829143363898</v>
      </c>
      <c r="AO462">
        <v>81.8537774009598</v>
      </c>
      <c r="AP462">
        <v>93.352502195565506</v>
      </c>
      <c r="AQ462">
        <v>92.759474642381903</v>
      </c>
      <c r="AR462">
        <v>88.5902215928038</v>
      </c>
      <c r="AS462">
        <v>94.177837991974002</v>
      </c>
      <c r="AT462">
        <v>91.174466735696797</v>
      </c>
      <c r="AU462">
        <v>74.163038036588006</v>
      </c>
      <c r="AV462">
        <v>83.758984157626998</v>
      </c>
      <c r="AW462">
        <v>90.928024918902096</v>
      </c>
      <c r="AX462">
        <v>86.375046189009595</v>
      </c>
      <c r="AY462">
        <v>64.518662104664202</v>
      </c>
      <c r="AZ462">
        <v>68.1495073118991</v>
      </c>
      <c r="BA462">
        <v>82.374741526662802</v>
      </c>
      <c r="BB462">
        <v>71.943352885549501</v>
      </c>
      <c r="BC462">
        <v>87.163216540037695</v>
      </c>
      <c r="BD462">
        <v>95.102531125806905</v>
      </c>
      <c r="BE462">
        <v>86.997759194558597</v>
      </c>
      <c r="BF462">
        <v>82.299376044645996</v>
      </c>
      <c r="BG462">
        <v>63.948783996406704</v>
      </c>
      <c r="BH462">
        <v>70.061749980259904</v>
      </c>
      <c r="BI462">
        <v>80.690342136955707</v>
      </c>
      <c r="BJ462">
        <f t="shared" si="24"/>
        <v>85.878193160478077</v>
      </c>
      <c r="BK462">
        <f t="shared" si="23"/>
        <v>82.232827758670695</v>
      </c>
      <c r="BL462">
        <v>117.009059047173</v>
      </c>
      <c r="BM462">
        <f t="shared" si="20"/>
        <v>1.262025655968646E-2</v>
      </c>
      <c r="BN462">
        <f t="shared" si="21"/>
        <v>113</v>
      </c>
      <c r="BO462">
        <f t="shared" si="22"/>
        <v>0.30958904109589042</v>
      </c>
    </row>
    <row r="463" spans="1:67" x14ac:dyDescent="0.35">
      <c r="A463">
        <v>461</v>
      </c>
      <c r="B463" s="1">
        <v>43211</v>
      </c>
      <c r="C463" t="s">
        <v>444</v>
      </c>
      <c r="D463">
        <v>79.851481597934395</v>
      </c>
      <c r="E463">
        <v>79.664253977175605</v>
      </c>
      <c r="F463">
        <v>83.497987992943607</v>
      </c>
      <c r="G463">
        <v>90.833170685860793</v>
      </c>
      <c r="H463">
        <v>91.362369775248894</v>
      </c>
      <c r="I463">
        <v>103.938379627812</v>
      </c>
      <c r="J463">
        <v>112.034468661953</v>
      </c>
      <c r="K463">
        <v>112.71142407472099</v>
      </c>
      <c r="L463">
        <v>125.81689645195399</v>
      </c>
      <c r="M463">
        <v>135.125725985505</v>
      </c>
      <c r="N463">
        <v>130.84846262052099</v>
      </c>
      <c r="O463">
        <v>120.552537956533</v>
      </c>
      <c r="P463">
        <v>119.98087107390501</v>
      </c>
      <c r="Q463">
        <v>134.50373775420701</v>
      </c>
      <c r="R463">
        <v>129.34431514885301</v>
      </c>
      <c r="S463">
        <v>128.87546223632</v>
      </c>
      <c r="T463">
        <v>136.326157575021</v>
      </c>
      <c r="U463">
        <v>120.763292917946</v>
      </c>
      <c r="V463">
        <v>114.38057415506201</v>
      </c>
      <c r="W463">
        <v>100.695974610901</v>
      </c>
      <c r="X463">
        <v>97.3049934361499</v>
      </c>
      <c r="Y463">
        <v>88.958837950021106</v>
      </c>
      <c r="Z463">
        <v>88.243635001564499</v>
      </c>
      <c r="AA463">
        <v>92.506975519847799</v>
      </c>
      <c r="AB463">
        <v>99.819806303411298</v>
      </c>
      <c r="AC463">
        <v>97.593665049355295</v>
      </c>
      <c r="AD463">
        <v>99.369269165465496</v>
      </c>
      <c r="AE463">
        <v>110.021184029888</v>
      </c>
      <c r="AF463">
        <v>116.09719890289399</v>
      </c>
      <c r="AG463">
        <v>121.625523900194</v>
      </c>
      <c r="AH463">
        <v>118.919758827313</v>
      </c>
      <c r="AI463">
        <v>129.00732999458799</v>
      </c>
      <c r="AJ463">
        <v>119.45364494927701</v>
      </c>
      <c r="AK463">
        <v>126.61192281911801</v>
      </c>
      <c r="AL463">
        <v>117.41378473591099</v>
      </c>
      <c r="AM463">
        <v>110.249912411842</v>
      </c>
      <c r="AN463">
        <v>108.253553741658</v>
      </c>
      <c r="AO463">
        <v>108.656388157705</v>
      </c>
      <c r="AP463">
        <v>119.346654018029</v>
      </c>
      <c r="AQ463">
        <v>117.108530012573</v>
      </c>
      <c r="AR463">
        <v>117.123194146831</v>
      </c>
      <c r="AS463">
        <v>124.492770566627</v>
      </c>
      <c r="AT463">
        <v>115.10443741808299</v>
      </c>
      <c r="AU463">
        <v>104.300677256662</v>
      </c>
      <c r="AV463">
        <v>115.52502135149901</v>
      </c>
      <c r="AW463">
        <v>113.51663298337699</v>
      </c>
      <c r="AX463">
        <v>118.33482011891699</v>
      </c>
      <c r="AY463">
        <v>100.180780382622</v>
      </c>
      <c r="AZ463">
        <v>99.495523745065995</v>
      </c>
      <c r="BA463">
        <v>114.120241765492</v>
      </c>
      <c r="BB463">
        <v>108.063515676546</v>
      </c>
      <c r="BC463">
        <v>111.76340175441599</v>
      </c>
      <c r="BD463">
        <v>123.788811934468</v>
      </c>
      <c r="BE463">
        <v>125.433036501231</v>
      </c>
      <c r="BF463">
        <v>120.84753767638099</v>
      </c>
      <c r="BG463">
        <v>110.21180884048201</v>
      </c>
      <c r="BH463">
        <v>105.318853084089</v>
      </c>
      <c r="BI463">
        <v>111.49687001445101</v>
      </c>
      <c r="BJ463">
        <f t="shared" si="24"/>
        <v>111.66875946593835</v>
      </c>
      <c r="BK463">
        <f t="shared" si="23"/>
        <v>108.02339406413097</v>
      </c>
      <c r="BL463">
        <v>115.63892728311301</v>
      </c>
    </row>
    <row r="464" spans="1:67" x14ac:dyDescent="0.35">
      <c r="A464">
        <v>462</v>
      </c>
      <c r="B464" s="1">
        <v>43213</v>
      </c>
      <c r="C464" t="s">
        <v>445</v>
      </c>
      <c r="D464">
        <v>108.268613921452</v>
      </c>
      <c r="E464">
        <v>104.04299705305201</v>
      </c>
      <c r="F464">
        <v>107.90338411731599</v>
      </c>
      <c r="G464">
        <v>108.73717192429901</v>
      </c>
      <c r="H464">
        <v>115.592511368584</v>
      </c>
      <c r="I464">
        <v>123.323123718297</v>
      </c>
      <c r="J464">
        <v>138.797367147534</v>
      </c>
      <c r="K464">
        <v>141.149689125104</v>
      </c>
      <c r="L464">
        <v>158.71249047154299</v>
      </c>
      <c r="M464">
        <v>165.03103130117401</v>
      </c>
      <c r="N464">
        <v>155.542544882079</v>
      </c>
      <c r="O464">
        <v>149.37553260273799</v>
      </c>
      <c r="P464">
        <v>150.84562798258401</v>
      </c>
      <c r="Q464">
        <v>154.558803797899</v>
      </c>
      <c r="R464">
        <v>148.940684585735</v>
      </c>
      <c r="S464">
        <v>151.35076573320501</v>
      </c>
      <c r="T464">
        <v>157.84228033164399</v>
      </c>
      <c r="U464">
        <v>143.121722665741</v>
      </c>
      <c r="V464">
        <v>134.55937691742599</v>
      </c>
      <c r="W464">
        <v>126.16105649971</v>
      </c>
      <c r="X464">
        <v>121.149439551494</v>
      </c>
      <c r="Y464">
        <v>116.597922910026</v>
      </c>
      <c r="Z464">
        <v>117.46271463606899</v>
      </c>
      <c r="AA464">
        <v>121.897197158951</v>
      </c>
      <c r="AB464">
        <v>126.987800176305</v>
      </c>
      <c r="AC464">
        <v>121.119681868943</v>
      </c>
      <c r="AD464">
        <v>121.634045036551</v>
      </c>
      <c r="AE464">
        <v>136.217720285224</v>
      </c>
      <c r="AF464">
        <v>141.85091890604201</v>
      </c>
      <c r="AG464">
        <v>147.31392436142201</v>
      </c>
      <c r="AH464">
        <v>143.416780314113</v>
      </c>
      <c r="AI464">
        <v>152.52896254237299</v>
      </c>
      <c r="AJ464">
        <v>142.303659132208</v>
      </c>
      <c r="AK464">
        <v>158.09070391807799</v>
      </c>
      <c r="AL464">
        <v>145.784731543454</v>
      </c>
      <c r="AM464">
        <v>134.56226770675801</v>
      </c>
      <c r="AN464">
        <v>138.04248019612001</v>
      </c>
      <c r="AO464">
        <v>135.67671453119101</v>
      </c>
      <c r="AP464">
        <v>146.94655547507099</v>
      </c>
      <c r="AQ464">
        <v>145.43400602099999</v>
      </c>
      <c r="AR464">
        <v>146.34189672262499</v>
      </c>
      <c r="AS464">
        <v>152.17988409365501</v>
      </c>
      <c r="AT464">
        <v>141.769366582869</v>
      </c>
      <c r="AU464">
        <v>128.16025303622899</v>
      </c>
      <c r="AV464">
        <v>140.47438329562499</v>
      </c>
      <c r="AW464">
        <v>138.70883734951499</v>
      </c>
      <c r="AX464">
        <v>142.66473256700201</v>
      </c>
      <c r="AY464">
        <v>133.04512862808201</v>
      </c>
      <c r="AZ464">
        <v>127.90923655891601</v>
      </c>
      <c r="BA464">
        <v>138.34516574986401</v>
      </c>
      <c r="BB464">
        <v>128.80259866135799</v>
      </c>
      <c r="BC464">
        <v>124.599822614</v>
      </c>
      <c r="BD464">
        <v>141.68473867428699</v>
      </c>
      <c r="BE464">
        <v>146.143813253454</v>
      </c>
      <c r="BF464">
        <v>143.533248767347</v>
      </c>
      <c r="BG464">
        <v>134.39340486118101</v>
      </c>
      <c r="BH464">
        <v>132.07858868349501</v>
      </c>
      <c r="BI464">
        <v>139.137411024177</v>
      </c>
      <c r="BJ464">
        <f t="shared" si="24"/>
        <v>136.87668126796876</v>
      </c>
      <c r="BK464">
        <f t="shared" si="23"/>
        <v>133.23131586616137</v>
      </c>
      <c r="BL464">
        <v>116.075735412542</v>
      </c>
    </row>
    <row r="465" spans="1:64" x14ac:dyDescent="0.35">
      <c r="A465">
        <v>463</v>
      </c>
      <c r="B465" s="1">
        <v>43218</v>
      </c>
      <c r="C465" t="s">
        <v>446</v>
      </c>
      <c r="D465">
        <v>97.522520038019493</v>
      </c>
      <c r="E465">
        <v>89.873417614958697</v>
      </c>
      <c r="F465">
        <v>91.479486662828194</v>
      </c>
      <c r="G465">
        <v>94.518995202466698</v>
      </c>
      <c r="H465">
        <v>101.933349323746</v>
      </c>
      <c r="I465">
        <v>109.30221546408301</v>
      </c>
      <c r="J465">
        <v>121.365616576313</v>
      </c>
      <c r="K465">
        <v>126.59490309009099</v>
      </c>
      <c r="L465">
        <v>142.03042420901701</v>
      </c>
      <c r="M465">
        <v>150.68108661663001</v>
      </c>
      <c r="N465">
        <v>146.19450563324199</v>
      </c>
      <c r="O465">
        <v>133.90931427639299</v>
      </c>
      <c r="P465">
        <v>131.31158117652899</v>
      </c>
      <c r="Q465">
        <v>132.20313902608299</v>
      </c>
      <c r="R465">
        <v>128.388357360638</v>
      </c>
      <c r="S465">
        <v>139.69284853869101</v>
      </c>
      <c r="T465">
        <v>149.738963912972</v>
      </c>
      <c r="U465">
        <v>128.977871444009</v>
      </c>
      <c r="V465">
        <v>115.82689974146</v>
      </c>
      <c r="W465">
        <v>104.750837722954</v>
      </c>
      <c r="X465">
        <v>101.25442360033</v>
      </c>
      <c r="Y465">
        <v>107.009934106142</v>
      </c>
      <c r="Z465">
        <v>106.80981942412799</v>
      </c>
      <c r="AA465">
        <v>109.65073351348499</v>
      </c>
      <c r="AB465">
        <v>114.013115212269</v>
      </c>
      <c r="AC465">
        <v>102.94200184721799</v>
      </c>
      <c r="AD465">
        <v>103.645807883232</v>
      </c>
      <c r="AE465">
        <v>121.804704283581</v>
      </c>
      <c r="AF465">
        <v>129.86969312952101</v>
      </c>
      <c r="AG465">
        <v>132.09892100095701</v>
      </c>
      <c r="AH465">
        <v>128.75208865214401</v>
      </c>
      <c r="AI465">
        <v>144.28828868014401</v>
      </c>
      <c r="AJ465">
        <v>133.60994012948601</v>
      </c>
      <c r="AK465">
        <v>130.89597162048599</v>
      </c>
      <c r="AL465">
        <v>137.386546718034</v>
      </c>
      <c r="AM465">
        <v>126.08433169976701</v>
      </c>
      <c r="AN465">
        <v>122.03938178818601</v>
      </c>
      <c r="AO465">
        <v>126.477569629299</v>
      </c>
      <c r="AP465">
        <v>131.867837732483</v>
      </c>
      <c r="AQ465">
        <v>130.605157092556</v>
      </c>
      <c r="AR465">
        <v>128.63399250996699</v>
      </c>
      <c r="AS465">
        <v>142.75415395892901</v>
      </c>
      <c r="AT465">
        <v>121.539008302806</v>
      </c>
      <c r="AU465">
        <v>116.432133854076</v>
      </c>
      <c r="AV465">
        <v>130.81892356871299</v>
      </c>
      <c r="AW465">
        <v>126.92108509531499</v>
      </c>
      <c r="AX465">
        <v>120.52461313720499</v>
      </c>
      <c r="AY465">
        <v>115.57298070370101</v>
      </c>
      <c r="AZ465">
        <v>115.657964046489</v>
      </c>
      <c r="BA465">
        <v>118.5101239068</v>
      </c>
      <c r="BB465">
        <v>118.067030939913</v>
      </c>
      <c r="BC465">
        <v>111.273158220973</v>
      </c>
      <c r="BD465">
        <v>124.70450940504099</v>
      </c>
      <c r="BE465">
        <v>133.234611673431</v>
      </c>
      <c r="BF465">
        <v>126.109197641512</v>
      </c>
      <c r="BG465">
        <v>115.210894013405</v>
      </c>
      <c r="BH465">
        <v>115.731153420418</v>
      </c>
      <c r="BI465">
        <v>132.42645316003899</v>
      </c>
      <c r="BJ465">
        <f t="shared" si="24"/>
        <v>122.26766532643629</v>
      </c>
      <c r="BK465">
        <f t="shared" si="23"/>
        <v>118.6222999246289</v>
      </c>
      <c r="BL465">
        <v>115.56934231696199</v>
      </c>
    </row>
    <row r="466" spans="1:64" x14ac:dyDescent="0.35">
      <c r="A466">
        <v>464</v>
      </c>
      <c r="B466" s="1">
        <v>43219</v>
      </c>
      <c r="C466" t="s">
        <v>447</v>
      </c>
      <c r="K466">
        <v>137.771501412568</v>
      </c>
      <c r="L466">
        <v>153.20897019810599</v>
      </c>
      <c r="M466">
        <v>158.554928370966</v>
      </c>
      <c r="N466">
        <v>146.14039840701301</v>
      </c>
      <c r="O466">
        <v>139.99571556800899</v>
      </c>
      <c r="P466">
        <v>128.987052599234</v>
      </c>
      <c r="Q466">
        <v>138.19775329191</v>
      </c>
      <c r="R466">
        <v>140.349680767922</v>
      </c>
      <c r="S466">
        <v>146.15966584666401</v>
      </c>
      <c r="T466">
        <v>149.26005766515601</v>
      </c>
      <c r="AC466">
        <v>99.750309138165704</v>
      </c>
      <c r="AD466">
        <v>108.511661016503</v>
      </c>
      <c r="AE466">
        <v>120.376661705073</v>
      </c>
      <c r="AF466">
        <v>132.264964893399</v>
      </c>
      <c r="AG466">
        <v>129.36296835635099</v>
      </c>
      <c r="AH466">
        <v>124.726968332152</v>
      </c>
      <c r="AI466">
        <v>145.79789166451201</v>
      </c>
      <c r="AJ466">
        <v>129.12088706870401</v>
      </c>
      <c r="AK466">
        <v>131.059208056568</v>
      </c>
      <c r="AS466">
        <v>129.79164560089001</v>
      </c>
      <c r="AT466">
        <v>124.75422339469</v>
      </c>
      <c r="AU466">
        <v>115.51053634457701</v>
      </c>
      <c r="AV466">
        <v>130.47037567902001</v>
      </c>
      <c r="AW466">
        <v>120.35837288408599</v>
      </c>
      <c r="AX466">
        <v>117.80487228048899</v>
      </c>
      <c r="AY466">
        <v>110.37465206637199</v>
      </c>
      <c r="AZ466">
        <v>100.84021053820101</v>
      </c>
      <c r="BA466">
        <v>119.09525451012099</v>
      </c>
      <c r="BG466">
        <v>105.524362930219</v>
      </c>
      <c r="BH466">
        <v>112.683065034173</v>
      </c>
      <c r="BI466">
        <v>120.617052363459</v>
      </c>
      <c r="BJ466">
        <f t="shared" si="24"/>
        <v>127.98135058017012</v>
      </c>
      <c r="BK466">
        <f t="shared" si="23"/>
        <v>124.33598517836273</v>
      </c>
      <c r="BL466">
        <v>115.131816787354</v>
      </c>
    </row>
    <row r="467" spans="1:64" x14ac:dyDescent="0.35">
      <c r="A467">
        <v>465</v>
      </c>
      <c r="B467" s="1">
        <v>43221</v>
      </c>
      <c r="C467" t="s">
        <v>448</v>
      </c>
      <c r="D467">
        <v>90.189271095691197</v>
      </c>
      <c r="E467">
        <v>83.8849028489022</v>
      </c>
      <c r="F467">
        <v>88.642818728158204</v>
      </c>
      <c r="G467">
        <v>88.548765814425295</v>
      </c>
      <c r="H467">
        <v>95.619311603868496</v>
      </c>
      <c r="I467">
        <v>103.59864465985</v>
      </c>
      <c r="J467">
        <v>113.95763727570299</v>
      </c>
      <c r="K467">
        <v>118.143222861561</v>
      </c>
      <c r="L467">
        <v>134.54586643429201</v>
      </c>
      <c r="M467">
        <v>142.20882867295401</v>
      </c>
      <c r="N467">
        <v>137.695913220905</v>
      </c>
      <c r="O467">
        <v>126.831891183981</v>
      </c>
      <c r="P467">
        <v>123.748412074621</v>
      </c>
      <c r="Q467">
        <v>124.889609346093</v>
      </c>
      <c r="R467">
        <v>123.921214579988</v>
      </c>
      <c r="S467">
        <v>133.307249022886</v>
      </c>
      <c r="T467">
        <v>142.86023185844999</v>
      </c>
      <c r="U467">
        <v>121.392670468082</v>
      </c>
      <c r="V467">
        <v>113.11100564560201</v>
      </c>
      <c r="W467">
        <v>100.622199507554</v>
      </c>
      <c r="X467">
        <v>98.314267985253096</v>
      </c>
      <c r="Y467">
        <v>100.499906169376</v>
      </c>
      <c r="Z467">
        <v>101.865965277011</v>
      </c>
      <c r="AA467">
        <v>102.916015260341</v>
      </c>
      <c r="AB467">
        <v>103.83666075018</v>
      </c>
      <c r="AC467">
        <v>95.732345020389801</v>
      </c>
      <c r="AD467">
        <v>97.298747059788795</v>
      </c>
      <c r="AE467">
        <v>114.65396827616</v>
      </c>
      <c r="AF467">
        <v>120.198524475737</v>
      </c>
      <c r="AG467">
        <v>124.19443355773601</v>
      </c>
      <c r="AH467">
        <v>121.11440786666699</v>
      </c>
      <c r="AI467">
        <v>137.51522607188301</v>
      </c>
      <c r="AJ467">
        <v>126.84577919887801</v>
      </c>
      <c r="AK467">
        <v>121.900673138459</v>
      </c>
      <c r="AL467">
        <v>125.294919824362</v>
      </c>
      <c r="AM467">
        <v>115.790498993412</v>
      </c>
      <c r="AN467">
        <v>115.066931041651</v>
      </c>
      <c r="AO467">
        <v>119.132140304261</v>
      </c>
      <c r="AP467">
        <v>125.13701195785301</v>
      </c>
      <c r="AQ467">
        <v>120.933454536483</v>
      </c>
      <c r="AR467">
        <v>120.727784090893</v>
      </c>
      <c r="AS467">
        <v>132.18747451681301</v>
      </c>
      <c r="AT467">
        <v>115.28793230429601</v>
      </c>
      <c r="AU467">
        <v>109.290095621517</v>
      </c>
      <c r="AV467">
        <v>125.80590583081</v>
      </c>
      <c r="AW467">
        <v>121.38708623586299</v>
      </c>
      <c r="AX467">
        <v>116.696225567372</v>
      </c>
      <c r="AY467">
        <v>108.107584147548</v>
      </c>
      <c r="AZ467">
        <v>107.884672416105</v>
      </c>
      <c r="BA467">
        <v>117.183418254711</v>
      </c>
      <c r="BB467">
        <v>114.999761759218</v>
      </c>
      <c r="BC467">
        <v>105.923516587969</v>
      </c>
      <c r="BD467">
        <v>121.124135408001</v>
      </c>
      <c r="BE467">
        <v>130.76082162222301</v>
      </c>
      <c r="BF467">
        <v>125.655579704663</v>
      </c>
      <c r="BG467">
        <v>115.42448012013</v>
      </c>
      <c r="BH467">
        <v>113.799672723059</v>
      </c>
      <c r="BI467">
        <v>124.40565842671</v>
      </c>
      <c r="BJ467">
        <f t="shared" si="24"/>
        <v>115.90712670702325</v>
      </c>
      <c r="BK467">
        <f t="shared" si="23"/>
        <v>112.26176130521587</v>
      </c>
      <c r="BL467">
        <v>114.318452433483</v>
      </c>
    </row>
    <row r="468" spans="1:64" x14ac:dyDescent="0.35">
      <c r="A468">
        <v>466</v>
      </c>
      <c r="B468" s="1">
        <v>43223</v>
      </c>
      <c r="C468" t="s">
        <v>449</v>
      </c>
      <c r="D468">
        <v>80.298814071526607</v>
      </c>
      <c r="E468">
        <v>78.532652242389602</v>
      </c>
      <c r="F468">
        <v>81.997388193191398</v>
      </c>
      <c r="G468">
        <v>81.158198159496806</v>
      </c>
      <c r="H468">
        <v>93.236192176035004</v>
      </c>
      <c r="I468">
        <v>100.848339502306</v>
      </c>
      <c r="J468">
        <v>108.689982632306</v>
      </c>
      <c r="K468">
        <v>114.065565165072</v>
      </c>
      <c r="L468">
        <v>131.00145481606501</v>
      </c>
      <c r="M468">
        <v>137.50611282075801</v>
      </c>
      <c r="N468">
        <v>129.94615792413001</v>
      </c>
      <c r="O468">
        <v>121.392984020602</v>
      </c>
      <c r="P468">
        <v>116.955790794064</v>
      </c>
      <c r="Q468">
        <v>122.469499938856</v>
      </c>
      <c r="R468">
        <v>117.607824278121</v>
      </c>
      <c r="S468">
        <v>127.518656270119</v>
      </c>
      <c r="T468">
        <v>138.86817116443601</v>
      </c>
      <c r="U468">
        <v>117.671685470534</v>
      </c>
      <c r="V468">
        <v>103.838952865758</v>
      </c>
      <c r="W468">
        <v>96.751209684895201</v>
      </c>
      <c r="X468">
        <v>94.413427032953905</v>
      </c>
      <c r="Y468">
        <v>95.9140644805275</v>
      </c>
      <c r="Z468">
        <v>95.131574492029799</v>
      </c>
      <c r="AA468">
        <v>97.011621453744098</v>
      </c>
      <c r="AB468">
        <v>99.358813739412</v>
      </c>
      <c r="AC468">
        <v>90.480354146736701</v>
      </c>
      <c r="AD468">
        <v>92.508802078676894</v>
      </c>
      <c r="AE468">
        <v>108.70943865989599</v>
      </c>
      <c r="AF468">
        <v>114.192472212195</v>
      </c>
      <c r="AG468">
        <v>116.46131023771299</v>
      </c>
      <c r="AH468">
        <v>114.961729837714</v>
      </c>
      <c r="AI468">
        <v>132.052418522484</v>
      </c>
      <c r="AJ468">
        <v>119.863580053389</v>
      </c>
      <c r="AK468">
        <v>119.371589542626</v>
      </c>
      <c r="AL468">
        <v>118.343192157256</v>
      </c>
      <c r="AM468">
        <v>107.99400635819001</v>
      </c>
      <c r="AN468">
        <v>109.14356215159501</v>
      </c>
      <c r="AO468">
        <v>111.263898560191</v>
      </c>
      <c r="AP468">
        <v>118.318697161608</v>
      </c>
      <c r="AQ468">
        <v>113.196504557525</v>
      </c>
      <c r="AR468">
        <v>114.402943520935</v>
      </c>
      <c r="AS468">
        <v>122.19179523575799</v>
      </c>
      <c r="AT468">
        <v>109.01524104353599</v>
      </c>
      <c r="AU468">
        <v>102.446784498854</v>
      </c>
      <c r="AV468">
        <v>121.524493577147</v>
      </c>
      <c r="AW468">
        <v>114.231394258115</v>
      </c>
      <c r="AX468">
        <v>110.07936370165901</v>
      </c>
      <c r="AY468">
        <v>101.890733484335</v>
      </c>
      <c r="AZ468">
        <v>103.04266189720499</v>
      </c>
      <c r="BA468">
        <v>111.158260297908</v>
      </c>
      <c r="BB468">
        <v>109.981787900529</v>
      </c>
      <c r="BC468">
        <v>103.33616631200999</v>
      </c>
      <c r="BD468">
        <v>117.13951673843501</v>
      </c>
      <c r="BE468">
        <v>125.585180743937</v>
      </c>
      <c r="BF468">
        <v>120.46050209401599</v>
      </c>
      <c r="BG468">
        <v>110.388911336308</v>
      </c>
      <c r="BH468">
        <v>109.668184533595</v>
      </c>
      <c r="BI468">
        <v>121.166910333685</v>
      </c>
      <c r="BJ468">
        <f t="shared" si="24"/>
        <v>110.28892277819124</v>
      </c>
      <c r="BK468">
        <f t="shared" si="23"/>
        <v>106.64355737638385</v>
      </c>
      <c r="BL468">
        <v>114.176623141863</v>
      </c>
    </row>
    <row r="469" spans="1:64" x14ac:dyDescent="0.35">
      <c r="A469">
        <v>467</v>
      </c>
      <c r="B469" s="1">
        <v>43228</v>
      </c>
      <c r="C469" t="s">
        <v>450</v>
      </c>
      <c r="D469">
        <v>88.4185933487705</v>
      </c>
      <c r="E469">
        <v>88.449795760079894</v>
      </c>
      <c r="F469">
        <v>94.295813480479296</v>
      </c>
      <c r="G469">
        <v>92.906886399086702</v>
      </c>
      <c r="H469">
        <v>97.491881241944398</v>
      </c>
      <c r="I469">
        <v>110.087781525548</v>
      </c>
      <c r="J469">
        <v>115.27045331169199</v>
      </c>
      <c r="K469">
        <v>123.36531879970001</v>
      </c>
      <c r="L469">
        <v>136.38543195505099</v>
      </c>
      <c r="M469">
        <v>148.45864460148599</v>
      </c>
      <c r="N469">
        <v>145.26276387927001</v>
      </c>
      <c r="O469">
        <v>131.21723286883901</v>
      </c>
      <c r="P469">
        <v>121.27896365763399</v>
      </c>
      <c r="Q469">
        <v>130.589067235567</v>
      </c>
      <c r="R469">
        <v>124.41609209932599</v>
      </c>
      <c r="S469">
        <v>131.22322110685101</v>
      </c>
      <c r="T469">
        <v>144.10033197310401</v>
      </c>
      <c r="U469">
        <v>124.645199303594</v>
      </c>
      <c r="V469">
        <v>109.908690761195</v>
      </c>
      <c r="W469">
        <v>100.664559493022</v>
      </c>
      <c r="X469">
        <v>96.739568924258705</v>
      </c>
      <c r="Y469">
        <v>101.774034207258</v>
      </c>
      <c r="Z469">
        <v>103.856761322917</v>
      </c>
      <c r="AA469">
        <v>103.57861049600901</v>
      </c>
      <c r="AB469">
        <v>105.481821432714</v>
      </c>
      <c r="AC469">
        <v>102.999666779847</v>
      </c>
      <c r="AD469">
        <v>99.729794552120694</v>
      </c>
      <c r="AE469">
        <v>116.325683185478</v>
      </c>
      <c r="AF469">
        <v>120.983141466859</v>
      </c>
      <c r="AG469">
        <v>125.138493307175</v>
      </c>
      <c r="AH469">
        <v>123.220285993129</v>
      </c>
      <c r="AI469">
        <v>144.20819362853601</v>
      </c>
      <c r="AJ469">
        <v>133.65505120057099</v>
      </c>
      <c r="AK469">
        <v>122.55228865212899</v>
      </c>
      <c r="AL469">
        <v>127.37590384277399</v>
      </c>
      <c r="AM469">
        <v>119.06022321107</v>
      </c>
      <c r="AN469">
        <v>115.66243094535599</v>
      </c>
      <c r="AO469">
        <v>121.878991685953</v>
      </c>
      <c r="AP469">
        <v>124.107561216379</v>
      </c>
      <c r="AQ469">
        <v>122.699322409888</v>
      </c>
      <c r="AR469">
        <v>122.737590101962</v>
      </c>
      <c r="AS469">
        <v>130.882282020313</v>
      </c>
      <c r="AT469">
        <v>116.14820353848501</v>
      </c>
      <c r="AU469">
        <v>107.965920237806</v>
      </c>
      <c r="AV469">
        <v>129.303201523647</v>
      </c>
      <c r="AW469">
        <v>123.693627811349</v>
      </c>
      <c r="AX469">
        <v>115.948064982533</v>
      </c>
      <c r="AY469">
        <v>104.65494023319999</v>
      </c>
      <c r="AZ469">
        <v>109.152781858089</v>
      </c>
      <c r="BA469">
        <v>114.99339062599</v>
      </c>
      <c r="BB469">
        <v>117.884588220764</v>
      </c>
      <c r="BC469">
        <v>109.542965161924</v>
      </c>
      <c r="BD469">
        <v>120.25911541306699</v>
      </c>
      <c r="BE469">
        <v>138.08008678796099</v>
      </c>
      <c r="BF469">
        <v>122.741431397635</v>
      </c>
      <c r="BG469">
        <v>118.832928420565</v>
      </c>
      <c r="BH469">
        <v>117.65727270585</v>
      </c>
      <c r="BI469">
        <v>130.708854534484</v>
      </c>
      <c r="BJ469">
        <f t="shared" si="24"/>
        <v>117.94227235928078</v>
      </c>
      <c r="BK469">
        <f t="shared" si="23"/>
        <v>114.2969069574734</v>
      </c>
      <c r="BL469">
        <v>113.153067766042</v>
      </c>
    </row>
    <row r="470" spans="1:64" x14ac:dyDescent="0.35">
      <c r="A470">
        <v>468</v>
      </c>
      <c r="B470" s="1">
        <v>43235</v>
      </c>
      <c r="C470" t="s">
        <v>210</v>
      </c>
      <c r="D470">
        <v>77.5308104871024</v>
      </c>
      <c r="E470">
        <v>79.184065432302305</v>
      </c>
      <c r="F470">
        <v>83.565803245162101</v>
      </c>
      <c r="G470">
        <v>83.2766531326657</v>
      </c>
      <c r="H470">
        <v>83.912389660475597</v>
      </c>
      <c r="I470">
        <v>91.833419764454106</v>
      </c>
      <c r="J470">
        <v>108.36411908651399</v>
      </c>
      <c r="R470">
        <v>122.215320685053</v>
      </c>
      <c r="S470">
        <v>126.802861175758</v>
      </c>
      <c r="T470">
        <v>126.250083695158</v>
      </c>
      <c r="U470">
        <v>111.740924165812</v>
      </c>
      <c r="V470">
        <v>102.24362156767999</v>
      </c>
      <c r="W470">
        <v>87.111099800548999</v>
      </c>
      <c r="X470">
        <v>88.893536915066903</v>
      </c>
      <c r="Y470">
        <v>89.621281460986793</v>
      </c>
      <c r="Z470">
        <v>91.118791895835898</v>
      </c>
      <c r="AA470">
        <v>91.593912592618906</v>
      </c>
      <c r="AB470">
        <v>90.4688579249448</v>
      </c>
      <c r="AJ470">
        <v>114.107522991891</v>
      </c>
      <c r="AK470">
        <v>110.60746547079501</v>
      </c>
      <c r="AL470">
        <v>116.833211421907</v>
      </c>
      <c r="AM470">
        <v>103.049229642797</v>
      </c>
      <c r="AN470">
        <v>99.680455097059095</v>
      </c>
      <c r="AO470">
        <v>101.262802114179</v>
      </c>
      <c r="AP470">
        <v>99.352673118544502</v>
      </c>
      <c r="AQ470">
        <v>108.095418674962</v>
      </c>
      <c r="AR470">
        <v>110.181539822875</v>
      </c>
      <c r="AZ470">
        <v>88.227606173286802</v>
      </c>
      <c r="BA470">
        <v>96.226894301038101</v>
      </c>
      <c r="BB470">
        <v>98.010339261024299</v>
      </c>
      <c r="BC470">
        <v>74.223558262847803</v>
      </c>
      <c r="BD470">
        <v>100.784109040423</v>
      </c>
      <c r="BE470">
        <v>99.858919617367206</v>
      </c>
      <c r="BF470">
        <v>87.769546129381297</v>
      </c>
      <c r="BJ470">
        <f t="shared" si="24"/>
        <v>98.352907171427006</v>
      </c>
      <c r="BK470">
        <f t="shared" si="23"/>
        <v>94.707541769619624</v>
      </c>
      <c r="BL470">
        <v>113.714097810038</v>
      </c>
    </row>
    <row r="471" spans="1:64" x14ac:dyDescent="0.35">
      <c r="A471">
        <v>469</v>
      </c>
      <c r="B471" s="1">
        <v>43241</v>
      </c>
      <c r="C471" t="s">
        <v>451</v>
      </c>
      <c r="D471">
        <v>67.794886963424503</v>
      </c>
      <c r="E471">
        <v>72.448094200607002</v>
      </c>
      <c r="F471">
        <v>78.965597676129605</v>
      </c>
      <c r="G471">
        <v>81.945863458334202</v>
      </c>
      <c r="H471">
        <v>82.135588073071304</v>
      </c>
      <c r="I471">
        <v>85.160165596153803</v>
      </c>
      <c r="J471">
        <v>103.33950191579</v>
      </c>
      <c r="K471">
        <v>105.49655360917301</v>
      </c>
      <c r="L471">
        <v>116.749740779764</v>
      </c>
      <c r="M471">
        <v>128.30762834017199</v>
      </c>
      <c r="N471">
        <v>126.80780316189799</v>
      </c>
      <c r="O471">
        <v>114.19211755328701</v>
      </c>
      <c r="P471">
        <v>100.891911653039</v>
      </c>
      <c r="Q471">
        <v>118.47692758709</v>
      </c>
      <c r="R471">
        <v>113.39302315286</v>
      </c>
      <c r="S471">
        <v>119.637662634558</v>
      </c>
      <c r="T471">
        <v>126.810046968854</v>
      </c>
      <c r="U471">
        <v>111.61058701733</v>
      </c>
      <c r="V471">
        <v>96.304540625437795</v>
      </c>
      <c r="W471">
        <v>83.895010604604494</v>
      </c>
      <c r="X471">
        <v>85.616633028552499</v>
      </c>
      <c r="Y471">
        <v>92.520395222117003</v>
      </c>
      <c r="Z471">
        <v>88.104912201157106</v>
      </c>
      <c r="AA471">
        <v>85.309064717871294</v>
      </c>
      <c r="AB471">
        <v>89.867367767513798</v>
      </c>
      <c r="AC471">
        <v>81.862201832000096</v>
      </c>
      <c r="AD471">
        <v>85.154183812312198</v>
      </c>
      <c r="AE471">
        <v>100.34423638344499</v>
      </c>
      <c r="AF471">
        <v>104.560274606834</v>
      </c>
      <c r="AG471">
        <v>108.950785182628</v>
      </c>
      <c r="AH471">
        <v>109.123152170814</v>
      </c>
      <c r="AI471">
        <v>119.838832123949</v>
      </c>
      <c r="AJ471">
        <v>112.629639448346</v>
      </c>
      <c r="AK471">
        <v>102.645633835328</v>
      </c>
      <c r="AL471">
        <v>108.356509988203</v>
      </c>
      <c r="AM471">
        <v>107.811571368288</v>
      </c>
      <c r="AN471">
        <v>99.240225422502405</v>
      </c>
      <c r="AO471">
        <v>102.139686408085</v>
      </c>
      <c r="AP471">
        <v>106.590871326407</v>
      </c>
      <c r="AQ471">
        <v>101.98362839807</v>
      </c>
      <c r="AR471">
        <v>106.63007869222599</v>
      </c>
      <c r="AS471">
        <v>111.504005850289</v>
      </c>
      <c r="AT471">
        <v>101.589881806543</v>
      </c>
      <c r="AU471">
        <v>89.5231782353884</v>
      </c>
      <c r="AV471">
        <v>110.72807238817499</v>
      </c>
      <c r="AW471">
        <v>111.038687889073</v>
      </c>
      <c r="AX471">
        <v>91.606724558113697</v>
      </c>
      <c r="AY471">
        <v>83.447406370094797</v>
      </c>
      <c r="AZ471">
        <v>90.165822834859199</v>
      </c>
      <c r="BA471">
        <v>97.873132320605805</v>
      </c>
      <c r="BB471">
        <v>97.860747668292404</v>
      </c>
      <c r="BC471">
        <v>96.477483701881198</v>
      </c>
      <c r="BD471">
        <v>96.916259213028297</v>
      </c>
      <c r="BE471">
        <v>119.677602278423</v>
      </c>
      <c r="BF471">
        <v>98.229341443254199</v>
      </c>
      <c r="BG471">
        <v>95.487676029712404</v>
      </c>
      <c r="BH471">
        <v>100.382415506616</v>
      </c>
      <c r="BI471">
        <v>108.128004309017</v>
      </c>
      <c r="BJ471">
        <f t="shared" si="24"/>
        <v>100.59102720537231</v>
      </c>
      <c r="BK471">
        <f t="shared" si="23"/>
        <v>96.945661803564931</v>
      </c>
      <c r="BL471">
        <v>113.868125643727</v>
      </c>
    </row>
    <row r="472" spans="1:64" x14ac:dyDescent="0.35">
      <c r="A472">
        <v>470</v>
      </c>
      <c r="B472" s="1">
        <v>43246</v>
      </c>
      <c r="C472" t="s">
        <v>452</v>
      </c>
      <c r="D472">
        <v>118.79194566889799</v>
      </c>
      <c r="E472">
        <v>126.36738378030699</v>
      </c>
      <c r="F472">
        <v>116.042299099133</v>
      </c>
      <c r="G472">
        <v>126.786292133751</v>
      </c>
      <c r="H472">
        <v>120.85708015462799</v>
      </c>
      <c r="I472">
        <v>127.753002076269</v>
      </c>
      <c r="J472">
        <v>148.09508087023701</v>
      </c>
      <c r="K472">
        <v>145.02989923434501</v>
      </c>
      <c r="L472">
        <v>157.904575084654</v>
      </c>
      <c r="M472">
        <v>178.75750978334401</v>
      </c>
      <c r="N472">
        <v>169.32825901488201</v>
      </c>
      <c r="O472">
        <v>149.47921402783399</v>
      </c>
      <c r="P472">
        <v>154.06690009080199</v>
      </c>
      <c r="Q472">
        <v>148.78646466129101</v>
      </c>
      <c r="R472">
        <v>147.86208105685401</v>
      </c>
      <c r="S472">
        <v>154.245571729353</v>
      </c>
      <c r="T472">
        <v>166.39845551827099</v>
      </c>
      <c r="U472">
        <v>148.074648183481</v>
      </c>
      <c r="V472">
        <v>117.537914639671</v>
      </c>
      <c r="W472">
        <v>117.618147058368</v>
      </c>
      <c r="X472">
        <v>130.44374712208401</v>
      </c>
      <c r="Y472">
        <v>138.42632220343799</v>
      </c>
      <c r="Z472">
        <v>134.515285152366</v>
      </c>
      <c r="AA472">
        <v>127.753197396774</v>
      </c>
      <c r="AB472">
        <v>126.242694941591</v>
      </c>
      <c r="AC472">
        <v>116.95582184570399</v>
      </c>
      <c r="AD472">
        <v>132.75378490845301</v>
      </c>
      <c r="AE472">
        <v>150.51001052270101</v>
      </c>
      <c r="AF472">
        <v>149.473428194251</v>
      </c>
      <c r="AG472">
        <v>149.93281526871999</v>
      </c>
      <c r="AH472">
        <v>146.95687988933599</v>
      </c>
      <c r="AI472">
        <v>159.160906182405</v>
      </c>
      <c r="AJ472">
        <v>156.751452796346</v>
      </c>
      <c r="AK472">
        <v>145.52293419146099</v>
      </c>
      <c r="AL472">
        <v>155.732409023646</v>
      </c>
      <c r="AM472">
        <v>154.230788623797</v>
      </c>
      <c r="AN472">
        <v>141.93834360367799</v>
      </c>
      <c r="AO472">
        <v>156.47361017623399</v>
      </c>
      <c r="AP472">
        <v>147.590471270617</v>
      </c>
      <c r="AQ472">
        <v>160.98411172195199</v>
      </c>
      <c r="AR472">
        <v>151.78033153566699</v>
      </c>
      <c r="AS472">
        <v>159.754435918544</v>
      </c>
      <c r="AT472">
        <v>147.82908721432699</v>
      </c>
      <c r="AU472">
        <v>133.59708096309399</v>
      </c>
      <c r="AV472">
        <v>146.26514312870299</v>
      </c>
      <c r="AW472">
        <v>166.74373272714899</v>
      </c>
      <c r="AX472">
        <v>137.50250792432701</v>
      </c>
      <c r="AY472">
        <v>130.97017771901699</v>
      </c>
      <c r="AZ472">
        <v>141.083194060164</v>
      </c>
      <c r="BA472">
        <v>136.08674421465699</v>
      </c>
      <c r="BB472">
        <v>142.83292208219399</v>
      </c>
      <c r="BC472">
        <v>126.356164039351</v>
      </c>
      <c r="BD472">
        <v>135.88348068977899</v>
      </c>
      <c r="BE472">
        <v>160.67556536566701</v>
      </c>
      <c r="BF472">
        <v>127.386931221194</v>
      </c>
      <c r="BG472">
        <v>133.17749829152399</v>
      </c>
      <c r="BH472">
        <v>138.221421182797</v>
      </c>
      <c r="BI472">
        <v>144.41063286337501</v>
      </c>
      <c r="BJ472">
        <f t="shared" si="24"/>
        <v>142.80497913868027</v>
      </c>
      <c r="BK472">
        <f t="shared" si="23"/>
        <v>139.15961373687287</v>
      </c>
      <c r="BL472">
        <v>114.499459571888</v>
      </c>
    </row>
    <row r="473" spans="1:64" x14ac:dyDescent="0.35">
      <c r="A473">
        <v>471</v>
      </c>
      <c r="B473" s="1">
        <v>43256</v>
      </c>
      <c r="C473" t="s">
        <v>453</v>
      </c>
      <c r="D473">
        <v>69.396882754341704</v>
      </c>
      <c r="E473">
        <v>72.0738142667484</v>
      </c>
      <c r="F473">
        <v>74.2443187338596</v>
      </c>
      <c r="G473">
        <v>79.945219325999304</v>
      </c>
      <c r="H473">
        <v>78.769207448557694</v>
      </c>
      <c r="I473">
        <v>86.712134704700205</v>
      </c>
      <c r="J473">
        <v>100.65664971073301</v>
      </c>
      <c r="K473">
        <v>102.294189121925</v>
      </c>
      <c r="L473">
        <v>114.756156867957</v>
      </c>
      <c r="M473">
        <v>123.882337789703</v>
      </c>
      <c r="N473">
        <v>120.668168648354</v>
      </c>
      <c r="O473">
        <v>115.68008571956101</v>
      </c>
      <c r="P473">
        <v>105.472650530941</v>
      </c>
      <c r="Q473">
        <v>117.460092592994</v>
      </c>
      <c r="R473">
        <v>115.96612563288301</v>
      </c>
      <c r="S473">
        <v>116.873114744239</v>
      </c>
      <c r="T473">
        <v>122.777813769142</v>
      </c>
      <c r="U473">
        <v>107.86319248079</v>
      </c>
      <c r="V473">
        <v>96.488433531925097</v>
      </c>
      <c r="W473">
        <v>87.742977116120599</v>
      </c>
      <c r="X473">
        <v>88.004452857012296</v>
      </c>
      <c r="Y473">
        <v>91.198078151248495</v>
      </c>
      <c r="Z473">
        <v>85.194772196180907</v>
      </c>
      <c r="AA473">
        <v>83.071541497948601</v>
      </c>
      <c r="AB473">
        <v>86.322157696804595</v>
      </c>
      <c r="AC473">
        <v>83.451048842334501</v>
      </c>
      <c r="AD473">
        <v>88.709071041652706</v>
      </c>
      <c r="AE473">
        <v>99.789067965819299</v>
      </c>
      <c r="AF473">
        <v>105.776691288832</v>
      </c>
      <c r="AG473">
        <v>107.98691384126199</v>
      </c>
      <c r="AH473">
        <v>102.75474778860401</v>
      </c>
      <c r="AI473">
        <v>117.26006852584101</v>
      </c>
      <c r="AJ473">
        <v>109.332407474264</v>
      </c>
      <c r="AK473">
        <v>104.793197310203</v>
      </c>
      <c r="AL473">
        <v>101.658214987675</v>
      </c>
      <c r="AM473">
        <v>99.407266077901497</v>
      </c>
      <c r="AN473">
        <v>101.355078189201</v>
      </c>
      <c r="AO473">
        <v>98.619129473426199</v>
      </c>
      <c r="AP473">
        <v>105.527170515154</v>
      </c>
      <c r="AQ473">
        <v>101.78895224208399</v>
      </c>
      <c r="AR473">
        <v>100.938593903506</v>
      </c>
      <c r="AS473">
        <v>109.38251230997599</v>
      </c>
      <c r="AT473">
        <v>101.472446624181</v>
      </c>
      <c r="AU473">
        <v>89.081947868914398</v>
      </c>
      <c r="AV473">
        <v>105.787293822027</v>
      </c>
      <c r="AW473">
        <v>100.352171296001</v>
      </c>
      <c r="AX473">
        <v>96.136653924104095</v>
      </c>
      <c r="AY473">
        <v>83.012651380120303</v>
      </c>
      <c r="AZ473">
        <v>83.935956903414706</v>
      </c>
      <c r="BA473">
        <v>98.097743530672702</v>
      </c>
      <c r="BB473">
        <v>97.259440584980098</v>
      </c>
      <c r="BC473">
        <v>92.437084446122697</v>
      </c>
      <c r="BD473">
        <v>109.93617181399701</v>
      </c>
      <c r="BE473">
        <v>104.621140647502</v>
      </c>
      <c r="BF473">
        <v>96.595339905499102</v>
      </c>
      <c r="BG473">
        <v>92.992730004907301</v>
      </c>
      <c r="BH473">
        <v>95.729397069815704</v>
      </c>
      <c r="BI473">
        <v>107.728216530287</v>
      </c>
      <c r="BJ473">
        <f t="shared" si="24"/>
        <v>98.917604931395758</v>
      </c>
      <c r="BK473">
        <f t="shared" si="23"/>
        <v>95.272239529588376</v>
      </c>
      <c r="BL473">
        <v>114.65725109299601</v>
      </c>
    </row>
    <row r="474" spans="1:64" x14ac:dyDescent="0.35">
      <c r="A474">
        <v>472</v>
      </c>
      <c r="B474" s="1">
        <v>43263</v>
      </c>
      <c r="C474" t="s">
        <v>454</v>
      </c>
      <c r="D474">
        <v>94.869276757410404</v>
      </c>
      <c r="E474">
        <v>95.061390191272295</v>
      </c>
      <c r="F474">
        <v>100.968135328136</v>
      </c>
      <c r="G474">
        <v>112.268126252654</v>
      </c>
      <c r="H474">
        <v>109.888587714146</v>
      </c>
      <c r="I474">
        <v>119.45124953922399</v>
      </c>
      <c r="J474">
        <v>130.39741038344599</v>
      </c>
      <c r="K474">
        <v>136.07756984996999</v>
      </c>
      <c r="L474">
        <v>147.488413648478</v>
      </c>
      <c r="M474">
        <v>152.08692769044799</v>
      </c>
      <c r="N474">
        <v>142.880411980677</v>
      </c>
      <c r="O474">
        <v>144.09430692506899</v>
      </c>
      <c r="P474">
        <v>129.43127178015399</v>
      </c>
      <c r="Q474">
        <v>142.37843099040199</v>
      </c>
      <c r="R474">
        <v>146.59974840956599</v>
      </c>
      <c r="S474">
        <v>140.59991718623601</v>
      </c>
      <c r="T474">
        <v>142.87032275263999</v>
      </c>
      <c r="U474">
        <v>128.08071676251399</v>
      </c>
      <c r="V474">
        <v>126.279893222515</v>
      </c>
      <c r="W474">
        <v>116.646986593487</v>
      </c>
      <c r="X474">
        <v>112.092365743792</v>
      </c>
      <c r="Y474">
        <v>111.379188705357</v>
      </c>
      <c r="Z474">
        <v>105.712884499643</v>
      </c>
      <c r="AA474">
        <v>103.226740558213</v>
      </c>
      <c r="AB474">
        <v>108.687727348718</v>
      </c>
      <c r="AC474">
        <v>118.155442859959</v>
      </c>
      <c r="AD474">
        <v>120.92943172913699</v>
      </c>
      <c r="AE474">
        <v>135.867233743344</v>
      </c>
      <c r="AF474">
        <v>135.935406858644</v>
      </c>
      <c r="AG474">
        <v>136.524824025002</v>
      </c>
      <c r="AH474">
        <v>133.58963084301899</v>
      </c>
      <c r="AI474">
        <v>149.06244847492701</v>
      </c>
      <c r="AJ474">
        <v>146.36402160143899</v>
      </c>
      <c r="AK474">
        <v>140.39878094023399</v>
      </c>
      <c r="AL474">
        <v>130.28947116713101</v>
      </c>
      <c r="AM474">
        <v>127.700119480846</v>
      </c>
      <c r="AN474">
        <v>132.680443079778</v>
      </c>
      <c r="AO474">
        <v>135.43644634228701</v>
      </c>
      <c r="AP474">
        <v>150.196170108177</v>
      </c>
      <c r="AQ474">
        <v>139.60532251233599</v>
      </c>
      <c r="AR474">
        <v>137.50723415561899</v>
      </c>
      <c r="AZ474">
        <v>115.436910577118</v>
      </c>
      <c r="BA474">
        <v>133.76750845318099</v>
      </c>
      <c r="BB474">
        <v>125.32888330297</v>
      </c>
      <c r="BC474">
        <v>124.724849752921</v>
      </c>
      <c r="BD474">
        <v>136.16228153806699</v>
      </c>
      <c r="BE474">
        <v>133.76739034870801</v>
      </c>
      <c r="BF474">
        <v>132.01554826123501</v>
      </c>
      <c r="BG474">
        <v>117.81370227336301</v>
      </c>
      <c r="BH474">
        <v>118.99941796861501</v>
      </c>
      <c r="BI474">
        <v>129.45923974476801</v>
      </c>
      <c r="BJ474">
        <f t="shared" si="24"/>
        <v>128.18110119523516</v>
      </c>
      <c r="BK474">
        <f t="shared" si="23"/>
        <v>124.53573579342778</v>
      </c>
      <c r="BL474">
        <v>113.345643387281</v>
      </c>
    </row>
    <row r="475" spans="1:64" x14ac:dyDescent="0.35">
      <c r="A475">
        <v>473</v>
      </c>
      <c r="B475" s="1">
        <v>43266</v>
      </c>
      <c r="C475" t="s">
        <v>455</v>
      </c>
      <c r="D475">
        <v>73.081139391674995</v>
      </c>
      <c r="E475">
        <v>69.128445337029603</v>
      </c>
      <c r="F475">
        <v>77.578960970438501</v>
      </c>
      <c r="G475">
        <v>82.550328434307701</v>
      </c>
      <c r="H475">
        <v>84.002879062484098</v>
      </c>
      <c r="I475">
        <v>92.602358233218695</v>
      </c>
      <c r="J475">
        <v>103.79324270399501</v>
      </c>
      <c r="K475">
        <v>106.543288744016</v>
      </c>
      <c r="L475">
        <v>118.23627455821</v>
      </c>
      <c r="M475">
        <v>122.88901008172201</v>
      </c>
      <c r="N475">
        <v>116.05952495211901</v>
      </c>
      <c r="O475">
        <v>111.344368104404</v>
      </c>
      <c r="P475">
        <v>101.99791816806599</v>
      </c>
      <c r="Q475">
        <v>122.457471974063</v>
      </c>
      <c r="R475">
        <v>116.019843067246</v>
      </c>
      <c r="S475">
        <v>113.69075116831699</v>
      </c>
      <c r="T475">
        <v>118.045482046516</v>
      </c>
      <c r="U475">
        <v>108.23764952953</v>
      </c>
      <c r="V475">
        <v>98.435935131033602</v>
      </c>
      <c r="W475">
        <v>96.954890496282303</v>
      </c>
      <c r="X475">
        <v>91.158987294561896</v>
      </c>
      <c r="Y475">
        <v>86.558940920187197</v>
      </c>
      <c r="Z475">
        <v>81.881471482314893</v>
      </c>
      <c r="AA475">
        <v>80.230762545214802</v>
      </c>
      <c r="AB475">
        <v>82.021134712026296</v>
      </c>
      <c r="AC475">
        <v>88.319832848614894</v>
      </c>
      <c r="AD475">
        <v>86.856026266315894</v>
      </c>
      <c r="AE475">
        <v>100.233526161686</v>
      </c>
      <c r="AF475">
        <v>106.76919832015901</v>
      </c>
      <c r="AG475">
        <v>105.941935677911</v>
      </c>
      <c r="AH475">
        <v>102.62050788749499</v>
      </c>
      <c r="AI475">
        <v>115.838045882451</v>
      </c>
      <c r="AJ475">
        <v>109.989030061639</v>
      </c>
      <c r="AK475">
        <v>109.610435068318</v>
      </c>
      <c r="AL475">
        <v>106.01786239024</v>
      </c>
      <c r="AM475">
        <v>98.713953490836502</v>
      </c>
      <c r="AN475">
        <v>103.72691988049399</v>
      </c>
      <c r="AO475">
        <v>94.799633362689804</v>
      </c>
      <c r="AP475">
        <v>107.91991333518</v>
      </c>
      <c r="AQ475">
        <v>103.280605360484</v>
      </c>
      <c r="AR475">
        <v>100.904548372851</v>
      </c>
      <c r="AS475">
        <v>107.10153389116201</v>
      </c>
      <c r="AT475">
        <v>99.078583234682199</v>
      </c>
      <c r="AU475">
        <v>91.217808781557693</v>
      </c>
      <c r="AV475">
        <v>100.058604123688</v>
      </c>
      <c r="AW475">
        <v>97.624089301178003</v>
      </c>
      <c r="AX475">
        <v>96.203067055178394</v>
      </c>
      <c r="AY475">
        <v>80.236688501404302</v>
      </c>
      <c r="AZ475">
        <v>72.046202451415397</v>
      </c>
      <c r="BA475">
        <v>94.018925489544699</v>
      </c>
      <c r="BB475">
        <v>84.051238562632605</v>
      </c>
      <c r="BC475">
        <v>88.683901952284799</v>
      </c>
      <c r="BD475">
        <v>105.951665074777</v>
      </c>
      <c r="BE475">
        <v>98.820975703530806</v>
      </c>
      <c r="BF475">
        <v>87.228161470260901</v>
      </c>
      <c r="BG475">
        <v>82.521778533798297</v>
      </c>
      <c r="BH475">
        <v>84.838904217910098</v>
      </c>
      <c r="BI475">
        <v>91.355592300132699</v>
      </c>
      <c r="BJ475">
        <f t="shared" si="24"/>
        <v>97.553116450370368</v>
      </c>
      <c r="BK475">
        <f t="shared" si="23"/>
        <v>93.907751048562986</v>
      </c>
      <c r="BL475">
        <v>112.93380830984</v>
      </c>
    </row>
    <row r="476" spans="1:64" x14ac:dyDescent="0.35">
      <c r="A476">
        <v>474</v>
      </c>
      <c r="B476" s="1">
        <v>43266</v>
      </c>
      <c r="C476" t="s">
        <v>456</v>
      </c>
      <c r="D476">
        <v>73.248591951757604</v>
      </c>
      <c r="E476">
        <v>73.807025533873698</v>
      </c>
      <c r="F476">
        <v>78.119837526921998</v>
      </c>
      <c r="G476">
        <v>89.076418337278994</v>
      </c>
      <c r="H476">
        <v>89.890637197029704</v>
      </c>
      <c r="I476">
        <v>93.908842616700895</v>
      </c>
      <c r="J476">
        <v>107.456780535467</v>
      </c>
      <c r="K476">
        <v>110.251054736843</v>
      </c>
      <c r="L476">
        <v>126.565761960187</v>
      </c>
      <c r="M476">
        <v>130.05464710558499</v>
      </c>
      <c r="N476">
        <v>122.62164836655</v>
      </c>
      <c r="O476">
        <v>117.6360500719</v>
      </c>
      <c r="P476">
        <v>107.019785406834</v>
      </c>
      <c r="Q476">
        <v>124.07054860002999</v>
      </c>
      <c r="R476">
        <v>125.800320702167</v>
      </c>
      <c r="S476">
        <v>125.54558575536301</v>
      </c>
      <c r="T476">
        <v>126.437326628756</v>
      </c>
      <c r="U476">
        <v>114.903173388616</v>
      </c>
      <c r="V476">
        <v>110.774416577797</v>
      </c>
      <c r="W476">
        <v>103.352307040406</v>
      </c>
      <c r="X476">
        <v>97.841837185898996</v>
      </c>
      <c r="Y476">
        <v>97.521292044713505</v>
      </c>
      <c r="Z476">
        <v>94.219183612965693</v>
      </c>
      <c r="AA476">
        <v>89.236142336916402</v>
      </c>
      <c r="AB476">
        <v>96.1412823097032</v>
      </c>
      <c r="AC476">
        <v>93.7628099018754</v>
      </c>
      <c r="AD476">
        <v>96.145343125789495</v>
      </c>
      <c r="AE476">
        <v>109.544185079036</v>
      </c>
      <c r="AF476">
        <v>115.92832400792901</v>
      </c>
      <c r="AG476">
        <v>117.179056116628</v>
      </c>
      <c r="AH476">
        <v>111.397810149386</v>
      </c>
      <c r="AI476">
        <v>127.876244447448</v>
      </c>
      <c r="AJ476">
        <v>122.671195951955</v>
      </c>
      <c r="AK476">
        <v>119.536871278429</v>
      </c>
      <c r="AL476">
        <v>112.4951194933</v>
      </c>
      <c r="AM476">
        <v>107.88448328291599</v>
      </c>
      <c r="AN476">
        <v>113.888376609874</v>
      </c>
      <c r="AO476">
        <v>112.42735298617001</v>
      </c>
      <c r="AP476">
        <v>116.09557124963899</v>
      </c>
      <c r="AQ476">
        <v>113.66324871165</v>
      </c>
      <c r="AR476">
        <v>113.636492494207</v>
      </c>
      <c r="AS476">
        <v>121.333535711606</v>
      </c>
      <c r="AT476">
        <v>113.984444964998</v>
      </c>
      <c r="AU476">
        <v>102.738575754287</v>
      </c>
      <c r="AV476">
        <v>115.220137826434</v>
      </c>
      <c r="AW476">
        <v>110.600990658218</v>
      </c>
      <c r="AX476">
        <v>109.781432686253</v>
      </c>
      <c r="AY476">
        <v>96.350611261178003</v>
      </c>
      <c r="AZ476">
        <v>93.105349102254095</v>
      </c>
      <c r="BA476">
        <v>106.49900802142299</v>
      </c>
      <c r="BB476">
        <v>101.42092424421401</v>
      </c>
      <c r="BC476">
        <v>98.777794501460093</v>
      </c>
      <c r="BD476">
        <v>118.57320009666</v>
      </c>
      <c r="BE476">
        <v>113.42249630377999</v>
      </c>
      <c r="BF476">
        <v>106.592198727831</v>
      </c>
      <c r="BG476">
        <v>98.572456523244199</v>
      </c>
      <c r="BH476">
        <v>101.308297119054</v>
      </c>
      <c r="BI476">
        <v>109.876952838661</v>
      </c>
      <c r="BJ476">
        <f t="shared" si="24"/>
        <v>107.72054118548357</v>
      </c>
      <c r="BK476">
        <f t="shared" si="23"/>
        <v>104.07517578367619</v>
      </c>
      <c r="BL476">
        <v>112.59041594488301</v>
      </c>
    </row>
    <row r="477" spans="1:64" x14ac:dyDescent="0.35">
      <c r="A477">
        <v>475</v>
      </c>
      <c r="B477" s="1">
        <v>43267</v>
      </c>
      <c r="C477" t="s">
        <v>195</v>
      </c>
      <c r="D477">
        <v>59.273303383381098</v>
      </c>
      <c r="E477">
        <v>60.521726447806003</v>
      </c>
      <c r="F477">
        <v>65.097152873301695</v>
      </c>
      <c r="N477">
        <v>109.586893204196</v>
      </c>
      <c r="O477">
        <v>101.59953451329</v>
      </c>
      <c r="P477">
        <v>96.518309023435094</v>
      </c>
      <c r="Q477">
        <v>114.71651830916301</v>
      </c>
      <c r="R477">
        <v>108.04976993162801</v>
      </c>
      <c r="S477">
        <v>105.931319075582</v>
      </c>
      <c r="T477">
        <v>110.89817683714899</v>
      </c>
      <c r="U477">
        <v>99.856546037916303</v>
      </c>
      <c r="V477">
        <v>88.797274363594596</v>
      </c>
      <c r="W477">
        <v>84.695744247402899</v>
      </c>
      <c r="AF477">
        <v>100.802915645113</v>
      </c>
      <c r="AG477">
        <v>104.654481402013</v>
      </c>
      <c r="AH477">
        <v>94.998331514143203</v>
      </c>
      <c r="AI477">
        <v>113.07156209812401</v>
      </c>
      <c r="AJ477">
        <v>98.727634525579404</v>
      </c>
      <c r="AK477">
        <v>101.29048787689599</v>
      </c>
      <c r="AL477">
        <v>95.210198866559395</v>
      </c>
      <c r="AM477">
        <v>92.603923119480299</v>
      </c>
      <c r="AN477">
        <v>95.061847406060807</v>
      </c>
      <c r="AV477">
        <v>89.213842342530299</v>
      </c>
      <c r="AW477">
        <v>90.470808658991402</v>
      </c>
      <c r="AX477">
        <v>89.081893217919102</v>
      </c>
      <c r="AY477">
        <v>75.050555084167996</v>
      </c>
      <c r="AZ477">
        <v>65.480779722106703</v>
      </c>
      <c r="BA477">
        <v>78.465598000971696</v>
      </c>
      <c r="BB477">
        <v>74.100652820592302</v>
      </c>
      <c r="BC477">
        <v>75.387481435816298</v>
      </c>
      <c r="BJ477">
        <f t="shared" si="24"/>
        <v>91.307175399497012</v>
      </c>
      <c r="BK477">
        <f t="shared" si="23"/>
        <v>87.66180999768963</v>
      </c>
      <c r="BL477">
        <v>112.582436220538</v>
      </c>
    </row>
    <row r="478" spans="1:64" x14ac:dyDescent="0.35">
      <c r="A478">
        <v>476</v>
      </c>
      <c r="B478" s="1">
        <v>43275</v>
      </c>
      <c r="C478" t="s">
        <v>457</v>
      </c>
      <c r="D478">
        <v>90.065931803549802</v>
      </c>
      <c r="E478">
        <v>87.207738329421204</v>
      </c>
      <c r="F478">
        <v>98.717911323470801</v>
      </c>
      <c r="G478">
        <v>111.365874757458</v>
      </c>
      <c r="H478">
        <v>102.73728122388501</v>
      </c>
      <c r="I478">
        <v>107.608414580615</v>
      </c>
      <c r="J478">
        <v>122.561791107581</v>
      </c>
      <c r="K478">
        <v>127.763418495176</v>
      </c>
      <c r="L478">
        <v>131.86475741502599</v>
      </c>
      <c r="M478">
        <v>139.881994113991</v>
      </c>
      <c r="N478">
        <v>136.739180426031</v>
      </c>
      <c r="O478">
        <v>127.287819886235</v>
      </c>
      <c r="P478">
        <v>117.922083264457</v>
      </c>
      <c r="Q478">
        <v>137.27052426757101</v>
      </c>
      <c r="R478">
        <v>129.91661767928099</v>
      </c>
      <c r="S478">
        <v>128.479430914722</v>
      </c>
      <c r="T478">
        <v>133.11815333457099</v>
      </c>
      <c r="U478">
        <v>127.163781599741</v>
      </c>
      <c r="V478">
        <v>116.77296793163799</v>
      </c>
      <c r="W478">
        <v>105.479665338993</v>
      </c>
      <c r="X478">
        <v>105.259073130407</v>
      </c>
      <c r="Y478">
        <v>105.929205932971</v>
      </c>
      <c r="Z478">
        <v>100.57200193438899</v>
      </c>
      <c r="AA478">
        <v>98.423154851200195</v>
      </c>
      <c r="AB478">
        <v>106.229179348931</v>
      </c>
      <c r="AC478">
        <v>110.172967396617</v>
      </c>
      <c r="AD478">
        <v>114.545386967751</v>
      </c>
      <c r="AE478">
        <v>120.28839819401701</v>
      </c>
      <c r="AF478">
        <v>129.75830896969401</v>
      </c>
      <c r="AG478">
        <v>124.32824284994</v>
      </c>
      <c r="AH478">
        <v>120.72160442807601</v>
      </c>
      <c r="AI478">
        <v>140.91833297443901</v>
      </c>
      <c r="AJ478">
        <v>138.965871182981</v>
      </c>
      <c r="AK478">
        <v>133.96948344274199</v>
      </c>
      <c r="AL478">
        <v>116.425097627431</v>
      </c>
      <c r="AM478">
        <v>117.039765432142</v>
      </c>
      <c r="AN478">
        <v>119.10901066295</v>
      </c>
      <c r="AO478">
        <v>123.71199943734899</v>
      </c>
      <c r="AP478">
        <v>133.98995540703501</v>
      </c>
      <c r="AQ478">
        <v>122.87080057746699</v>
      </c>
      <c r="AR478">
        <v>118.817796000599</v>
      </c>
      <c r="AS478">
        <v>119.65584316943399</v>
      </c>
      <c r="AT478">
        <v>110.660448593914</v>
      </c>
      <c r="AU478">
        <v>103.045950609523</v>
      </c>
      <c r="AV478">
        <v>118.078552100698</v>
      </c>
      <c r="AW478">
        <v>122.632790704645</v>
      </c>
      <c r="AX478">
        <v>114.86981568793701</v>
      </c>
      <c r="AY478">
        <v>102.098856389166</v>
      </c>
      <c r="AZ478">
        <v>94.038627084201593</v>
      </c>
      <c r="BA478">
        <v>111.76253547356301</v>
      </c>
      <c r="BB478">
        <v>107.85634874730501</v>
      </c>
      <c r="BC478">
        <v>115.513525614077</v>
      </c>
      <c r="BD478">
        <v>120.83111828339899</v>
      </c>
      <c r="BE478">
        <v>107.30243795337</v>
      </c>
      <c r="BF478">
        <v>112.286788126844</v>
      </c>
      <c r="BG478">
        <v>101.351684830127</v>
      </c>
      <c r="BH478">
        <v>94.630094930400404</v>
      </c>
      <c r="BI478">
        <v>118.651914135694</v>
      </c>
      <c r="BJ478">
        <f t="shared" si="24"/>
        <v>116.50410874098</v>
      </c>
      <c r="BK478">
        <f t="shared" si="23"/>
        <v>112.85874333917262</v>
      </c>
      <c r="BL478">
        <v>112.806094457713</v>
      </c>
    </row>
    <row r="479" spans="1:64" x14ac:dyDescent="0.35">
      <c r="A479">
        <v>477</v>
      </c>
      <c r="B479" s="1">
        <v>43281</v>
      </c>
      <c r="C479" t="s">
        <v>406</v>
      </c>
      <c r="D479">
        <v>91.294459728758099</v>
      </c>
      <c r="E479">
        <v>88.928565883820198</v>
      </c>
      <c r="F479">
        <v>91.455051015650596</v>
      </c>
      <c r="G479">
        <v>103.835430681728</v>
      </c>
      <c r="H479">
        <v>98.998817033623396</v>
      </c>
      <c r="I479">
        <v>107.685132202802</v>
      </c>
      <c r="J479">
        <v>123.168465056023</v>
      </c>
      <c r="K479">
        <v>122.063911578364</v>
      </c>
      <c r="L479">
        <v>131.12859251052299</v>
      </c>
      <c r="M479">
        <v>139.18483542129999</v>
      </c>
      <c r="N479">
        <v>138.80671695613901</v>
      </c>
      <c r="O479">
        <v>132.417168516071</v>
      </c>
      <c r="P479">
        <v>122.451792727016</v>
      </c>
      <c r="Q479">
        <v>126.498491517205</v>
      </c>
      <c r="R479">
        <v>131.89525706200101</v>
      </c>
      <c r="S479">
        <v>132.41305176797999</v>
      </c>
      <c r="T479">
        <v>139.19436772360399</v>
      </c>
      <c r="U479">
        <v>128.62753417069499</v>
      </c>
      <c r="V479">
        <v>119.43723579246701</v>
      </c>
      <c r="W479">
        <v>106.78973225532999</v>
      </c>
      <c r="X479">
        <v>103.68161997524101</v>
      </c>
      <c r="Y479">
        <v>104.27819948683501</v>
      </c>
      <c r="Z479">
        <v>94.574731707297701</v>
      </c>
      <c r="AA479">
        <v>101.531756627665</v>
      </c>
      <c r="AB479">
        <v>109.55692270152301</v>
      </c>
      <c r="AC479">
        <v>110.01530507151099</v>
      </c>
      <c r="AD479">
        <v>111.247385957776</v>
      </c>
      <c r="AE479">
        <v>126.78857981887199</v>
      </c>
      <c r="AF479">
        <v>121.71389055223599</v>
      </c>
      <c r="AG479">
        <v>119.259071346765</v>
      </c>
      <c r="AH479">
        <v>121.09475384693</v>
      </c>
      <c r="AI479">
        <v>136.124967290554</v>
      </c>
      <c r="AJ479">
        <v>135.71381857338301</v>
      </c>
      <c r="AK479">
        <v>134.673914291107</v>
      </c>
      <c r="AL479">
        <v>116.140964517226</v>
      </c>
      <c r="AM479">
        <v>115.57631739088001</v>
      </c>
      <c r="AN479">
        <v>127.683427888317</v>
      </c>
      <c r="AO479">
        <v>125.416893048289</v>
      </c>
      <c r="AP479">
        <v>136.22333335573299</v>
      </c>
      <c r="AQ479">
        <v>125.41220298957199</v>
      </c>
      <c r="AR479">
        <v>124.652014277761</v>
      </c>
      <c r="AS479">
        <v>130.66825479431699</v>
      </c>
      <c r="AT479">
        <v>112.611051151814</v>
      </c>
      <c r="AU479">
        <v>103.45443346754401</v>
      </c>
      <c r="AV479">
        <v>129.48287615522401</v>
      </c>
      <c r="AW479">
        <v>127.25510612412501</v>
      </c>
      <c r="AX479">
        <v>122.544299678008</v>
      </c>
      <c r="AY479">
        <v>108.215694333126</v>
      </c>
      <c r="AZ479">
        <v>105.18839637310801</v>
      </c>
      <c r="BA479">
        <v>111.045408393719</v>
      </c>
      <c r="BB479">
        <v>107.88251743924</v>
      </c>
      <c r="BC479">
        <v>119.68819198822401</v>
      </c>
      <c r="BD479">
        <v>125.52686832567299</v>
      </c>
      <c r="BE479">
        <v>123.899646313823</v>
      </c>
      <c r="BF479">
        <v>124.135796978326</v>
      </c>
      <c r="BG479">
        <v>114.001361180289</v>
      </c>
      <c r="BH479">
        <v>102.46689139270499</v>
      </c>
      <c r="BI479">
        <v>123.867329618342</v>
      </c>
      <c r="BJ479">
        <f t="shared" si="24"/>
        <v>118.44084144869278</v>
      </c>
      <c r="BK479">
        <f t="shared" si="23"/>
        <v>114.7954760468854</v>
      </c>
      <c r="BL479">
        <v>113.418605889002</v>
      </c>
    </row>
    <row r="480" spans="1:64" x14ac:dyDescent="0.35">
      <c r="A480">
        <v>478</v>
      </c>
      <c r="B480" s="1">
        <v>43282</v>
      </c>
      <c r="C480" t="s">
        <v>458</v>
      </c>
      <c r="D480">
        <v>96.428218324663106</v>
      </c>
      <c r="E480">
        <v>86.276076371389394</v>
      </c>
      <c r="F480">
        <v>95.606380630157801</v>
      </c>
      <c r="G480">
        <v>104.863176800438</v>
      </c>
      <c r="H480">
        <v>97.882372003170104</v>
      </c>
      <c r="I480">
        <v>111.043659470411</v>
      </c>
      <c r="J480">
        <v>118.89028638839601</v>
      </c>
      <c r="K480">
        <v>124.804136026962</v>
      </c>
      <c r="L480">
        <v>125.798933441703</v>
      </c>
      <c r="M480">
        <v>148.560720692041</v>
      </c>
      <c r="N480">
        <v>142.25578894878299</v>
      </c>
      <c r="O480">
        <v>138.41491455251199</v>
      </c>
      <c r="P480">
        <v>118.510843144627</v>
      </c>
      <c r="Q480">
        <v>126.997643041247</v>
      </c>
      <c r="R480">
        <v>136.25223238005799</v>
      </c>
      <c r="S480">
        <v>132.51789001273701</v>
      </c>
      <c r="T480">
        <v>138.42301576085899</v>
      </c>
      <c r="U480">
        <v>129.80727956671501</v>
      </c>
      <c r="V480">
        <v>104.27586156603</v>
      </c>
      <c r="W480">
        <v>104.746787731065</v>
      </c>
      <c r="X480">
        <v>103.286161268678</v>
      </c>
      <c r="Y480">
        <v>99.502998623189299</v>
      </c>
      <c r="Z480">
        <v>100.884018966052</v>
      </c>
      <c r="AA480">
        <v>97.405043702859004</v>
      </c>
      <c r="AB480">
        <v>104.259064352951</v>
      </c>
      <c r="AC480">
        <v>103.688999329813</v>
      </c>
      <c r="AD480">
        <v>109.44541175262501</v>
      </c>
      <c r="AE480">
        <v>122.606538115037</v>
      </c>
      <c r="AF480">
        <v>118.53246249520799</v>
      </c>
      <c r="AG480">
        <v>123.272205996311</v>
      </c>
      <c r="AH480">
        <v>119.988571540536</v>
      </c>
      <c r="AI480">
        <v>136.285060027649</v>
      </c>
      <c r="AJ480">
        <v>136.61006262109501</v>
      </c>
      <c r="AK480">
        <v>123.88476308206999</v>
      </c>
      <c r="AL480">
        <v>121.864551024265</v>
      </c>
      <c r="AM480">
        <v>120.752391397496</v>
      </c>
      <c r="AN480">
        <v>126.750945449442</v>
      </c>
      <c r="AO480">
        <v>120.41598486051601</v>
      </c>
      <c r="AP480">
        <v>125.947714261277</v>
      </c>
      <c r="AQ480">
        <v>119.739323284506</v>
      </c>
      <c r="AR480">
        <v>122.501749566388</v>
      </c>
      <c r="AS480">
        <v>122.80626912400599</v>
      </c>
      <c r="AT480">
        <v>106.032675223233</v>
      </c>
      <c r="AU480">
        <v>110.339067538278</v>
      </c>
      <c r="AV480">
        <v>120.36514857501901</v>
      </c>
      <c r="AW480">
        <v>120.518360088305</v>
      </c>
      <c r="AX480">
        <v>115.240419249608</v>
      </c>
      <c r="AY480">
        <v>106.977296819043</v>
      </c>
      <c r="AZ480">
        <v>90.815170635684296</v>
      </c>
      <c r="BA480">
        <v>110.63818267664701</v>
      </c>
      <c r="BB480">
        <v>108.905661354825</v>
      </c>
      <c r="BC480">
        <v>111.88949079001701</v>
      </c>
      <c r="BD480">
        <v>115.28309252027201</v>
      </c>
      <c r="BE480">
        <v>108.084375890424</v>
      </c>
      <c r="BF480">
        <v>113.316391192281</v>
      </c>
      <c r="BG480">
        <v>94.470773917380498</v>
      </c>
      <c r="BH480">
        <v>93.790499391240203</v>
      </c>
      <c r="BI480">
        <v>118.911923423894</v>
      </c>
      <c r="BJ480">
        <f t="shared" si="24"/>
        <v>115.6614661548635</v>
      </c>
      <c r="BK480">
        <f t="shared" si="23"/>
        <v>112.01610075305612</v>
      </c>
      <c r="BL480">
        <v>114.200591322636</v>
      </c>
    </row>
    <row r="481" spans="1:64" x14ac:dyDescent="0.35">
      <c r="A481">
        <v>479</v>
      </c>
      <c r="B481" s="1">
        <v>43283</v>
      </c>
      <c r="C481" t="s">
        <v>459</v>
      </c>
      <c r="F481">
        <v>92.614561380053004</v>
      </c>
      <c r="G481">
        <v>98.229631512728403</v>
      </c>
      <c r="H481">
        <v>95.694339266699501</v>
      </c>
      <c r="I481">
        <v>106.994334621018</v>
      </c>
      <c r="J481">
        <v>116.498921134038</v>
      </c>
      <c r="K481">
        <v>113.847835385363</v>
      </c>
      <c r="L481">
        <v>123.477597742279</v>
      </c>
      <c r="M481">
        <v>127.586899239057</v>
      </c>
      <c r="N481">
        <v>135.152840711392</v>
      </c>
      <c r="O481">
        <v>130.01790710821899</v>
      </c>
      <c r="X481">
        <v>97.020119005448393</v>
      </c>
      <c r="Y481">
        <v>96.880906786025506</v>
      </c>
      <c r="Z481">
        <v>89.186360785406805</v>
      </c>
      <c r="AA481">
        <v>92.836529725392694</v>
      </c>
      <c r="AB481">
        <v>95.908720794418699</v>
      </c>
      <c r="AC481">
        <v>92.792704250149498</v>
      </c>
      <c r="AD481">
        <v>97.250583677021297</v>
      </c>
      <c r="AE481">
        <v>107.286737347789</v>
      </c>
      <c r="AF481">
        <v>107.288288602492</v>
      </c>
      <c r="AG481">
        <v>104.88866354122899</v>
      </c>
      <c r="AN481">
        <v>117.384560888794</v>
      </c>
      <c r="AO481">
        <v>116.03671073674801</v>
      </c>
      <c r="AP481">
        <v>119.936573567851</v>
      </c>
      <c r="AQ481">
        <v>114.24535982928499</v>
      </c>
      <c r="AR481">
        <v>113.99454763285</v>
      </c>
      <c r="AS481">
        <v>103.872499261512</v>
      </c>
      <c r="AT481">
        <v>98.641102998504394</v>
      </c>
      <c r="AU481">
        <v>96.034442437471</v>
      </c>
      <c r="AV481">
        <v>105.48108630184301</v>
      </c>
      <c r="AW481">
        <v>105.26930035932099</v>
      </c>
      <c r="BD481">
        <v>107.127008994428</v>
      </c>
      <c r="BE481">
        <v>105.077489617986</v>
      </c>
      <c r="BF481">
        <v>101.80603379282699</v>
      </c>
      <c r="BG481">
        <v>81.242904023614699</v>
      </c>
      <c r="BH481">
        <v>87.397643016396998</v>
      </c>
      <c r="BI481">
        <v>108.43248406540501</v>
      </c>
      <c r="BJ481">
        <f t="shared" si="24"/>
        <v>105.65095083725157</v>
      </c>
      <c r="BK481">
        <f t="shared" si="23"/>
        <v>102.00558543544419</v>
      </c>
      <c r="BL481">
        <v>114.656422040398</v>
      </c>
    </row>
    <row r="482" spans="1:64" x14ac:dyDescent="0.35">
      <c r="A482">
        <v>480</v>
      </c>
      <c r="B482" s="1">
        <v>43283</v>
      </c>
      <c r="C482" t="s">
        <v>460</v>
      </c>
      <c r="D482">
        <v>90.384769473077</v>
      </c>
      <c r="E482">
        <v>88.847964326775497</v>
      </c>
      <c r="F482">
        <v>92.268820152687397</v>
      </c>
      <c r="G482">
        <v>103.977990040028</v>
      </c>
      <c r="H482">
        <v>100.929470757847</v>
      </c>
      <c r="I482">
        <v>107.965249542352</v>
      </c>
      <c r="J482">
        <v>124.055373463019</v>
      </c>
      <c r="K482">
        <v>122.21500174337</v>
      </c>
      <c r="L482">
        <v>133.71449853643901</v>
      </c>
      <c r="M482">
        <v>139.331648210124</v>
      </c>
      <c r="N482">
        <v>141.439728273778</v>
      </c>
      <c r="O482">
        <v>136.56571083473</v>
      </c>
      <c r="P482">
        <v>122.94402115909</v>
      </c>
      <c r="Q482">
        <v>132.92464030955199</v>
      </c>
      <c r="R482">
        <v>130.667202651227</v>
      </c>
      <c r="S482">
        <v>131.44423370964799</v>
      </c>
      <c r="T482">
        <v>138.331103613707</v>
      </c>
      <c r="U482">
        <v>128.52627420726699</v>
      </c>
      <c r="V482">
        <v>115.871330711844</v>
      </c>
      <c r="W482">
        <v>108.135919628373</v>
      </c>
      <c r="X482">
        <v>106.10560793713</v>
      </c>
      <c r="Y482">
        <v>104.78413513182799</v>
      </c>
      <c r="Z482">
        <v>97.339132871083294</v>
      </c>
      <c r="AA482">
        <v>102.317256938017</v>
      </c>
      <c r="AB482">
        <v>109.67497368689</v>
      </c>
      <c r="AC482">
        <v>106.505389572664</v>
      </c>
      <c r="AD482">
        <v>112.791550697494</v>
      </c>
      <c r="AE482">
        <v>126.27196484898499</v>
      </c>
      <c r="AF482">
        <v>121.870872337066</v>
      </c>
      <c r="AG482">
        <v>118.499925493757</v>
      </c>
      <c r="AH482">
        <v>123.141159491566</v>
      </c>
      <c r="AI482">
        <v>139.33462347707899</v>
      </c>
      <c r="AJ482">
        <v>138.140989364825</v>
      </c>
      <c r="AK482">
        <v>131.021632156599</v>
      </c>
      <c r="AL482">
        <v>115.17982761796399</v>
      </c>
      <c r="AM482">
        <v>119.940211839461</v>
      </c>
      <c r="AN482">
        <v>128.55250468593701</v>
      </c>
      <c r="AO482">
        <v>126.296984145271</v>
      </c>
      <c r="AP482">
        <v>137.04169014080199</v>
      </c>
      <c r="AQ482">
        <v>123.89974606797099</v>
      </c>
      <c r="AR482">
        <v>125.066306349301</v>
      </c>
      <c r="AS482">
        <v>127.27611341919</v>
      </c>
      <c r="AT482">
        <v>114.482628778604</v>
      </c>
      <c r="AU482">
        <v>105.490172459669</v>
      </c>
      <c r="AV482">
        <v>127.83667553665499</v>
      </c>
      <c r="AW482">
        <v>126.01204901821301</v>
      </c>
      <c r="AX482">
        <v>121.285244302194</v>
      </c>
      <c r="AY482">
        <v>108.99014040995201</v>
      </c>
      <c r="AZ482">
        <v>106.537333390828</v>
      </c>
      <c r="BA482">
        <v>114.547521931972</v>
      </c>
      <c r="BB482">
        <v>115.417787647629</v>
      </c>
      <c r="BC482">
        <v>123.727164925463</v>
      </c>
      <c r="BD482">
        <v>129.484993372236</v>
      </c>
      <c r="BE482">
        <v>123.913558321724</v>
      </c>
      <c r="BF482">
        <v>120.084360361696</v>
      </c>
      <c r="BG482">
        <v>110.72745740030101</v>
      </c>
      <c r="BH482">
        <v>102.78029982288299</v>
      </c>
      <c r="BI482">
        <v>129.38847275146301</v>
      </c>
      <c r="BJ482">
        <f t="shared" si="24"/>
        <v>119.17757603529823</v>
      </c>
      <c r="BK482">
        <f t="shared" si="23"/>
        <v>115.53221063349085</v>
      </c>
      <c r="BL482">
        <v>114.29484209098401</v>
      </c>
    </row>
    <row r="483" spans="1:64" x14ac:dyDescent="0.35">
      <c r="A483">
        <v>481</v>
      </c>
      <c r="B483" s="1">
        <v>43286</v>
      </c>
      <c r="C483" t="s">
        <v>461</v>
      </c>
      <c r="D483">
        <v>86.558713447088707</v>
      </c>
      <c r="E483">
        <v>90.796077170216407</v>
      </c>
      <c r="F483">
        <v>90.604630595994905</v>
      </c>
      <c r="G483">
        <v>102.652015091214</v>
      </c>
      <c r="H483">
        <v>102.301032670068</v>
      </c>
      <c r="I483">
        <v>111.07410685328701</v>
      </c>
      <c r="J483">
        <v>125.202446967486</v>
      </c>
      <c r="K483">
        <v>121.015572730047</v>
      </c>
      <c r="L483">
        <v>124.78022593768</v>
      </c>
      <c r="M483">
        <v>138.08435155085101</v>
      </c>
      <c r="N483">
        <v>133.07897680978201</v>
      </c>
      <c r="O483">
        <v>139.488430333975</v>
      </c>
      <c r="P483">
        <v>120.61795785689699</v>
      </c>
      <c r="Q483">
        <v>120.68674271024901</v>
      </c>
      <c r="R483">
        <v>130.541024539772</v>
      </c>
      <c r="S483">
        <v>130.17385527971001</v>
      </c>
      <c r="T483">
        <v>146.09590925779</v>
      </c>
      <c r="U483">
        <v>131.027731544082</v>
      </c>
      <c r="V483">
        <v>121.407039991467</v>
      </c>
      <c r="W483">
        <v>106.53450348621099</v>
      </c>
      <c r="X483">
        <v>109.989070984892</v>
      </c>
      <c r="Y483">
        <v>111.056098873555</v>
      </c>
      <c r="Z483">
        <v>94.438618358856701</v>
      </c>
      <c r="AA483">
        <v>105.942178372763</v>
      </c>
      <c r="AB483">
        <v>111.354909908786</v>
      </c>
      <c r="AC483">
        <v>108.814067744179</v>
      </c>
      <c r="AD483">
        <v>115.600402687759</v>
      </c>
      <c r="AE483">
        <v>126.04830613110001</v>
      </c>
      <c r="AF483">
        <v>119.48063803974</v>
      </c>
      <c r="AG483">
        <v>114.445511497078</v>
      </c>
      <c r="AH483">
        <v>117.01457249165701</v>
      </c>
      <c r="AI483">
        <v>136.73706951973799</v>
      </c>
      <c r="AJ483">
        <v>138.72786934907899</v>
      </c>
      <c r="AK483">
        <v>129.85017340469699</v>
      </c>
      <c r="AL483">
        <v>110.372516017915</v>
      </c>
      <c r="AM483">
        <v>121.897972861886</v>
      </c>
      <c r="AN483">
        <v>128.934146195784</v>
      </c>
      <c r="AO483">
        <v>125.10708902804301</v>
      </c>
      <c r="AP483">
        <v>135.43715322759201</v>
      </c>
      <c r="AQ483">
        <v>124.993584594596</v>
      </c>
      <c r="AR483">
        <v>124.925876670142</v>
      </c>
      <c r="AS483">
        <v>124.75338750338901</v>
      </c>
      <c r="AT483">
        <v>108.085528786944</v>
      </c>
      <c r="AU483">
        <v>107.126589732268</v>
      </c>
      <c r="AV483">
        <v>129.30325861263799</v>
      </c>
      <c r="AW483">
        <v>124.236754492122</v>
      </c>
      <c r="AX483">
        <v>117.73644118401999</v>
      </c>
      <c r="AY483">
        <v>105.301690986428</v>
      </c>
      <c r="AZ483">
        <v>102.41746948977701</v>
      </c>
      <c r="BA483">
        <v>107.65283273163</v>
      </c>
      <c r="BB483">
        <v>111.320113832912</v>
      </c>
      <c r="BC483">
        <v>120.518511046886</v>
      </c>
      <c r="BD483">
        <v>120.127751142481</v>
      </c>
      <c r="BE483">
        <v>128.26225790404101</v>
      </c>
      <c r="BF483">
        <v>122.73729153373399</v>
      </c>
      <c r="BG483">
        <v>113.502813287476</v>
      </c>
      <c r="BH483">
        <v>97.529353254888093</v>
      </c>
      <c r="BI483">
        <v>128.097219003139</v>
      </c>
      <c r="BJ483">
        <f t="shared" si="24"/>
        <v>118.14824888462894</v>
      </c>
      <c r="BK483">
        <f t="shared" si="23"/>
        <v>114.50288348282156</v>
      </c>
      <c r="BL483">
        <v>113.669361023343</v>
      </c>
    </row>
    <row r="484" spans="1:64" x14ac:dyDescent="0.35">
      <c r="A484">
        <v>482</v>
      </c>
      <c r="B484" s="1">
        <v>43290</v>
      </c>
      <c r="C484" t="s">
        <v>462</v>
      </c>
      <c r="D484">
        <v>98.489130004362707</v>
      </c>
      <c r="E484">
        <v>91.500554114647002</v>
      </c>
      <c r="F484">
        <v>98.471374059811893</v>
      </c>
      <c r="G484">
        <v>108.36731633649801</v>
      </c>
      <c r="H484">
        <v>105.27002363920199</v>
      </c>
      <c r="I484">
        <v>119.37519084617701</v>
      </c>
      <c r="J484">
        <v>132.604633526052</v>
      </c>
      <c r="K484">
        <v>130.291610094589</v>
      </c>
      <c r="L484">
        <v>137.93531242983801</v>
      </c>
      <c r="M484">
        <v>148.178883562473</v>
      </c>
      <c r="N484">
        <v>146.207387548414</v>
      </c>
      <c r="O484">
        <v>148.20569121048999</v>
      </c>
      <c r="U484">
        <v>129.338864901243</v>
      </c>
      <c r="V484">
        <v>110.236911361465</v>
      </c>
      <c r="W484">
        <v>111.183855104926</v>
      </c>
      <c r="X484">
        <v>114.958521253237</v>
      </c>
      <c r="Y484">
        <v>98.808514628563401</v>
      </c>
      <c r="Z484">
        <v>99.236100530330503</v>
      </c>
      <c r="AA484">
        <v>107.04272486962201</v>
      </c>
      <c r="AB484">
        <v>114.453446705443</v>
      </c>
      <c r="AC484">
        <v>110.954951112082</v>
      </c>
      <c r="AD484">
        <v>118.475134603683</v>
      </c>
      <c r="AE484">
        <v>125.569149194736</v>
      </c>
      <c r="AF484">
        <v>124.768998796202</v>
      </c>
      <c r="AG484">
        <v>123.755108461139</v>
      </c>
      <c r="AL484">
        <v>111.032514449019</v>
      </c>
      <c r="AM484">
        <v>125.214769179917</v>
      </c>
      <c r="AN484">
        <v>125.163044992396</v>
      </c>
      <c r="AO484">
        <v>124.153660477809</v>
      </c>
      <c r="AP484">
        <v>134.608295913028</v>
      </c>
      <c r="AQ484">
        <v>128.53788328003799</v>
      </c>
      <c r="AR484">
        <v>128.48782540128599</v>
      </c>
      <c r="AS484">
        <v>124.048928339314</v>
      </c>
      <c r="AT484">
        <v>113.214285375396</v>
      </c>
      <c r="AU484">
        <v>114.355887851633</v>
      </c>
      <c r="AV484">
        <v>132.331515982897</v>
      </c>
      <c r="AW484">
        <v>129.14250972505999</v>
      </c>
      <c r="BB484">
        <v>105.02540210112799</v>
      </c>
      <c r="BC484">
        <v>112.003469839593</v>
      </c>
      <c r="BD484">
        <v>120.31555906213001</v>
      </c>
      <c r="BE484">
        <v>110.253163593172</v>
      </c>
      <c r="BF484">
        <v>113.145337193863</v>
      </c>
      <c r="BG484">
        <v>106.649474239569</v>
      </c>
      <c r="BH484">
        <v>97.059771764435197</v>
      </c>
      <c r="BI484">
        <v>126.24417900288201</v>
      </c>
      <c r="BJ484">
        <f t="shared" si="24"/>
        <v>118.54815259243983</v>
      </c>
      <c r="BK484">
        <f t="shared" si="23"/>
        <v>114.90278719063245</v>
      </c>
      <c r="BL484">
        <v>112.596278456253</v>
      </c>
    </row>
    <row r="485" spans="1:64" x14ac:dyDescent="0.35">
      <c r="A485">
        <v>483</v>
      </c>
      <c r="B485" s="1">
        <v>43291</v>
      </c>
      <c r="C485" t="s">
        <v>463</v>
      </c>
      <c r="D485">
        <v>91.305212073061298</v>
      </c>
      <c r="E485">
        <v>85.803857981918895</v>
      </c>
      <c r="F485">
        <v>92.474306700574601</v>
      </c>
      <c r="G485">
        <v>100.094631076271</v>
      </c>
      <c r="H485">
        <v>97.438078068147107</v>
      </c>
      <c r="I485">
        <v>110.475680072923</v>
      </c>
      <c r="J485">
        <v>119.91936438853701</v>
      </c>
      <c r="K485">
        <v>119.36982245783901</v>
      </c>
      <c r="L485">
        <v>125.614616848412</v>
      </c>
      <c r="M485">
        <v>127.934207127279</v>
      </c>
      <c r="N485">
        <v>136.71815061300001</v>
      </c>
      <c r="O485">
        <v>131.89000004954201</v>
      </c>
      <c r="P485">
        <v>113.06199301710301</v>
      </c>
      <c r="Q485">
        <v>125.707657464093</v>
      </c>
      <c r="R485">
        <v>125.488031716736</v>
      </c>
      <c r="S485">
        <v>132.31597083318201</v>
      </c>
      <c r="T485">
        <v>135.13127737092901</v>
      </c>
      <c r="U485">
        <v>116.761565720329</v>
      </c>
      <c r="V485">
        <v>101.74813396515</v>
      </c>
      <c r="W485">
        <v>100.022374395645</v>
      </c>
      <c r="X485">
        <v>108.19392860459401</v>
      </c>
      <c r="Y485">
        <v>99.818308026248602</v>
      </c>
      <c r="Z485">
        <v>95.396649718485094</v>
      </c>
      <c r="AA485">
        <v>99.821706028057207</v>
      </c>
      <c r="AB485">
        <v>105.48717872749801</v>
      </c>
      <c r="AC485">
        <v>103.494849029913</v>
      </c>
      <c r="AD485">
        <v>109.533501821165</v>
      </c>
      <c r="AE485">
        <v>109.804542270472</v>
      </c>
      <c r="AF485">
        <v>112.541476293351</v>
      </c>
      <c r="AG485">
        <v>115.95815479007599</v>
      </c>
      <c r="AH485">
        <v>112.29544119115501</v>
      </c>
      <c r="AI485">
        <v>133.21783989089599</v>
      </c>
      <c r="AJ485">
        <v>130.06831554319899</v>
      </c>
      <c r="AK485">
        <v>117.908886880937</v>
      </c>
      <c r="AL485">
        <v>108.07657029812199</v>
      </c>
      <c r="AM485">
        <v>118.725558820296</v>
      </c>
      <c r="AN485">
        <v>115.644296331512</v>
      </c>
      <c r="AO485">
        <v>116.048311038655</v>
      </c>
      <c r="AP485">
        <v>123.478820430364</v>
      </c>
      <c r="AQ485">
        <v>117.302317240409</v>
      </c>
      <c r="AR485">
        <v>116.783466786166</v>
      </c>
      <c r="AS485">
        <v>104.54281755990699</v>
      </c>
      <c r="AT485">
        <v>100.70868783085901</v>
      </c>
      <c r="AU485">
        <v>104.86767936654201</v>
      </c>
      <c r="AV485">
        <v>117.59356007059</v>
      </c>
      <c r="AW485">
        <v>115.64676998099399</v>
      </c>
      <c r="AX485">
        <v>111.141369219661</v>
      </c>
      <c r="AY485">
        <v>96.185303419657401</v>
      </c>
      <c r="AZ485">
        <v>82.916050359731202</v>
      </c>
      <c r="BA485">
        <v>101.517748171042</v>
      </c>
      <c r="BB485">
        <v>106.073841746518</v>
      </c>
      <c r="BC485">
        <v>110.760431133721</v>
      </c>
      <c r="BD485">
        <v>113.07713469260599</v>
      </c>
      <c r="BE485">
        <v>101.35224785577</v>
      </c>
      <c r="BF485">
        <v>101.50794974927599</v>
      </c>
      <c r="BG485">
        <v>88.238449821541806</v>
      </c>
      <c r="BH485">
        <v>90.706650827702205</v>
      </c>
      <c r="BI485">
        <v>108.747186047352</v>
      </c>
      <c r="BJ485">
        <f t="shared" si="24"/>
        <v>110.59411947509851</v>
      </c>
      <c r="BK485">
        <f t="shared" si="23"/>
        <v>106.94875407329113</v>
      </c>
      <c r="BL485">
        <v>113.89191446050999</v>
      </c>
    </row>
    <row r="486" spans="1:64" x14ac:dyDescent="0.35">
      <c r="A486">
        <v>484</v>
      </c>
      <c r="B486" s="1">
        <v>43291</v>
      </c>
      <c r="C486" t="s">
        <v>464</v>
      </c>
      <c r="D486">
        <v>116.146570506017</v>
      </c>
      <c r="E486">
        <v>113.157454481434</v>
      </c>
      <c r="F486">
        <v>107.96830229253899</v>
      </c>
      <c r="G486">
        <v>121.58473805181499</v>
      </c>
      <c r="H486">
        <v>110.01241354197001</v>
      </c>
      <c r="I486">
        <v>126.689468980416</v>
      </c>
      <c r="J486">
        <v>142.48183966401299</v>
      </c>
      <c r="K486">
        <v>134.88017485506799</v>
      </c>
      <c r="L486">
        <v>143.52990302340399</v>
      </c>
      <c r="M486">
        <v>148.228689013809</v>
      </c>
      <c r="N486">
        <v>140.921307605696</v>
      </c>
      <c r="O486">
        <v>156.14003223561201</v>
      </c>
      <c r="P486">
        <v>137.49433739319201</v>
      </c>
      <c r="Q486">
        <v>142.02456949939301</v>
      </c>
      <c r="R486">
        <v>149.22540349726401</v>
      </c>
      <c r="S486">
        <v>149.63844762412799</v>
      </c>
      <c r="T486">
        <v>157.76305017495201</v>
      </c>
      <c r="U486">
        <v>146.23975593141</v>
      </c>
      <c r="V486">
        <v>131.114442468823</v>
      </c>
      <c r="W486">
        <v>118.80895550407899</v>
      </c>
      <c r="X486">
        <v>131.17914956276201</v>
      </c>
      <c r="Y486">
        <v>127.184979721053</v>
      </c>
      <c r="Z486">
        <v>104.95145879025</v>
      </c>
      <c r="AA486">
        <v>117.360265295895</v>
      </c>
      <c r="AB486">
        <v>123.35472651446899</v>
      </c>
      <c r="AC486">
        <v>124.500666830394</v>
      </c>
      <c r="AD486">
        <v>131.64714724302999</v>
      </c>
      <c r="AE486">
        <v>146.39050619845</v>
      </c>
      <c r="AF486">
        <v>137.167491617472</v>
      </c>
      <c r="AG486">
        <v>128.892598362217</v>
      </c>
      <c r="AH486">
        <v>135.55626165585801</v>
      </c>
      <c r="AI486">
        <v>152.87385676584901</v>
      </c>
      <c r="AJ486">
        <v>146.974948417832</v>
      </c>
      <c r="AK486">
        <v>140.60485639144599</v>
      </c>
      <c r="AL486">
        <v>125.228217661785</v>
      </c>
      <c r="AM486">
        <v>134.83566380552099</v>
      </c>
      <c r="AN486">
        <v>144.65040499919499</v>
      </c>
      <c r="AO486">
        <v>139.47118893829099</v>
      </c>
      <c r="AP486">
        <v>146.48444364474801</v>
      </c>
      <c r="AQ486">
        <v>137.48009935915599</v>
      </c>
      <c r="AR486">
        <v>140.83531855609601</v>
      </c>
      <c r="AS486">
        <v>142.56744259770099</v>
      </c>
      <c r="AT486">
        <v>121.650078221797</v>
      </c>
      <c r="AU486">
        <v>119.68777033797301</v>
      </c>
      <c r="AV486">
        <v>146.18057014695901</v>
      </c>
      <c r="AW486">
        <v>140.336745421816</v>
      </c>
      <c r="AX486">
        <v>127.322489434544</v>
      </c>
      <c r="AY486">
        <v>126.588761447153</v>
      </c>
      <c r="AZ486">
        <v>119.768308671059</v>
      </c>
      <c r="BA486">
        <v>120.78882539459001</v>
      </c>
      <c r="BB486">
        <v>127.561156355348</v>
      </c>
      <c r="BC486">
        <v>138.45023482532901</v>
      </c>
      <c r="BD486">
        <v>135.77527402195801</v>
      </c>
      <c r="BE486">
        <v>136.956595072624</v>
      </c>
      <c r="BF486">
        <v>127.85174860394299</v>
      </c>
      <c r="BG486">
        <v>131.83788093269399</v>
      </c>
      <c r="BH486">
        <v>114.899267937568</v>
      </c>
      <c r="BI486">
        <v>132.51630643937699</v>
      </c>
      <c r="BJ486">
        <f t="shared" si="24"/>
        <v>133.14506142309034</v>
      </c>
      <c r="BK486">
        <f t="shared" si="23"/>
        <v>129.49969602128294</v>
      </c>
      <c r="BL486">
        <v>114.70565253813</v>
      </c>
    </row>
    <row r="487" spans="1:64" x14ac:dyDescent="0.35">
      <c r="A487">
        <v>485</v>
      </c>
      <c r="B487" s="1">
        <v>43298</v>
      </c>
      <c r="C487" t="s">
        <v>465</v>
      </c>
      <c r="D487">
        <v>81.0696738244269</v>
      </c>
      <c r="E487">
        <v>78.457353181544903</v>
      </c>
      <c r="F487">
        <v>80.5447926623836</v>
      </c>
      <c r="G487">
        <v>92.506175395782407</v>
      </c>
      <c r="H487">
        <v>93.637593574098204</v>
      </c>
      <c r="I487">
        <v>99.854319912421104</v>
      </c>
      <c r="J487">
        <v>108.278043285479</v>
      </c>
      <c r="K487">
        <v>105.710916775252</v>
      </c>
      <c r="L487">
        <v>120.16546677327599</v>
      </c>
      <c r="M487">
        <v>124.10974944945301</v>
      </c>
      <c r="R487">
        <v>111.81878088032001</v>
      </c>
      <c r="S487">
        <v>120.84377343580201</v>
      </c>
      <c r="T487">
        <v>125.157459619267</v>
      </c>
      <c r="U487">
        <v>109.27184740071</v>
      </c>
      <c r="V487">
        <v>99.951485881492104</v>
      </c>
      <c r="W487">
        <v>93.452256095689805</v>
      </c>
      <c r="X487">
        <v>93.839779892556805</v>
      </c>
      <c r="Y487">
        <v>92.607250840480802</v>
      </c>
      <c r="Z487">
        <v>88.013154112626495</v>
      </c>
      <c r="AA487">
        <v>95.073830949091501</v>
      </c>
      <c r="AB487">
        <v>99.434887755715806</v>
      </c>
      <c r="AC487">
        <v>92.494063899810499</v>
      </c>
      <c r="AD487">
        <v>99.047479409490506</v>
      </c>
      <c r="AE487">
        <v>106.16290910234299</v>
      </c>
      <c r="AF487">
        <v>109.128310853177</v>
      </c>
      <c r="AG487">
        <v>110.53428440835</v>
      </c>
      <c r="AH487">
        <v>107.53130447617499</v>
      </c>
      <c r="AI487">
        <v>124.229673976566</v>
      </c>
      <c r="AJ487">
        <v>122.08717757721401</v>
      </c>
      <c r="AK487">
        <v>111.967862402287</v>
      </c>
      <c r="AL487">
        <v>100.04202471045799</v>
      </c>
      <c r="AM487">
        <v>110.244902436278</v>
      </c>
      <c r="AN487">
        <v>108.433898437319</v>
      </c>
      <c r="AO487">
        <v>114.943921485657</v>
      </c>
      <c r="AP487">
        <v>114.301823126557</v>
      </c>
      <c r="AQ487">
        <v>111.992796405937</v>
      </c>
      <c r="AR487">
        <v>102.38381152678301</v>
      </c>
      <c r="AS487">
        <v>105.60030945071701</v>
      </c>
      <c r="AT487">
        <v>101.867381371262</v>
      </c>
      <c r="AU487">
        <v>93.287514768715297</v>
      </c>
      <c r="AV487">
        <v>110.171887220331</v>
      </c>
      <c r="AW487">
        <v>105.29609385420299</v>
      </c>
      <c r="AX487">
        <v>103.12845133048</v>
      </c>
      <c r="AY487">
        <v>80.891474809296298</v>
      </c>
      <c r="AZ487">
        <v>80.444462774865002</v>
      </c>
      <c r="BA487">
        <v>90.992161299924206</v>
      </c>
      <c r="BB487">
        <v>104.231564063714</v>
      </c>
      <c r="BC487">
        <v>93.234369359942903</v>
      </c>
      <c r="BD487">
        <v>106.861234100696</v>
      </c>
      <c r="BE487">
        <v>104.83894440309101</v>
      </c>
      <c r="BF487">
        <v>88.046438412575995</v>
      </c>
      <c r="BG487">
        <v>85.2514581054117</v>
      </c>
      <c r="BH487">
        <v>92.935242085367904</v>
      </c>
      <c r="BI487">
        <v>104.427737893265</v>
      </c>
      <c r="BJ487">
        <f t="shared" si="24"/>
        <v>102.05243631918762</v>
      </c>
      <c r="BK487">
        <f t="shared" si="23"/>
        <v>98.407070917380238</v>
      </c>
      <c r="BL487">
        <v>115.835981623195</v>
      </c>
    </row>
    <row r="488" spans="1:64" x14ac:dyDescent="0.35">
      <c r="A488">
        <v>486</v>
      </c>
      <c r="B488" s="1">
        <v>43298</v>
      </c>
      <c r="C488" t="s">
        <v>466</v>
      </c>
      <c r="D488">
        <v>93.825382374538407</v>
      </c>
      <c r="E488">
        <v>88.864074647329602</v>
      </c>
      <c r="F488">
        <v>93.039248344082594</v>
      </c>
      <c r="G488">
        <v>97.927051580607497</v>
      </c>
      <c r="H488">
        <v>95.832638029378302</v>
      </c>
      <c r="I488">
        <v>108.96336587431</v>
      </c>
      <c r="J488">
        <v>121.97058658008601</v>
      </c>
      <c r="K488">
        <v>118.231403897598</v>
      </c>
      <c r="L488">
        <v>124.80463079766</v>
      </c>
      <c r="M488">
        <v>137.23048987006601</v>
      </c>
      <c r="N488">
        <v>138.603331395309</v>
      </c>
      <c r="O488">
        <v>131.91269545973799</v>
      </c>
      <c r="P488">
        <v>116.748702606376</v>
      </c>
      <c r="Q488">
        <v>129.22122521109699</v>
      </c>
      <c r="R488">
        <v>129.77949417062101</v>
      </c>
      <c r="S488">
        <v>130.51658425288599</v>
      </c>
      <c r="T488">
        <v>138.54938286519501</v>
      </c>
      <c r="U488">
        <v>121.109535252428</v>
      </c>
      <c r="V488">
        <v>113.92336449530301</v>
      </c>
      <c r="W488">
        <v>104.328571034579</v>
      </c>
      <c r="X488">
        <v>106.19789604087801</v>
      </c>
      <c r="Y488">
        <v>104.714562991975</v>
      </c>
      <c r="Z488">
        <v>97.5294068852956</v>
      </c>
      <c r="AA488">
        <v>102.00059845080401</v>
      </c>
      <c r="AB488">
        <v>107.65627813581099</v>
      </c>
      <c r="AC488">
        <v>105.575625418908</v>
      </c>
      <c r="AD488">
        <v>111.54997618082299</v>
      </c>
      <c r="AE488">
        <v>121.05289655724501</v>
      </c>
      <c r="AF488">
        <v>121.274289477577</v>
      </c>
      <c r="AG488">
        <v>120.74582250206301</v>
      </c>
      <c r="AH488">
        <v>116.600341072623</v>
      </c>
      <c r="AI488">
        <v>133.741827079226</v>
      </c>
      <c r="AJ488">
        <v>132.12038946747199</v>
      </c>
      <c r="AK488">
        <v>124.57972597347199</v>
      </c>
      <c r="AL488">
        <v>112.587957085353</v>
      </c>
      <c r="AM488">
        <v>121.56540305986699</v>
      </c>
      <c r="AN488">
        <v>124.950416212869</v>
      </c>
      <c r="AO488">
        <v>125.12440875641801</v>
      </c>
      <c r="AP488">
        <v>133.57428822863901</v>
      </c>
      <c r="AQ488">
        <v>121.08808660948699</v>
      </c>
      <c r="AR488">
        <v>117.66801266810501</v>
      </c>
      <c r="AS488">
        <v>121.335334473484</v>
      </c>
      <c r="AT488">
        <v>108.080614288866</v>
      </c>
      <c r="AU488">
        <v>107.64862230582099</v>
      </c>
      <c r="AV488">
        <v>125.230732128106</v>
      </c>
      <c r="AW488">
        <v>122.652272570146</v>
      </c>
      <c r="AX488">
        <v>118.527999427693</v>
      </c>
      <c r="AY488">
        <v>107.58168793687</v>
      </c>
      <c r="AZ488">
        <v>102.889696437339</v>
      </c>
      <c r="BA488">
        <v>109.35087947554</v>
      </c>
      <c r="BB488">
        <v>116.848342855562</v>
      </c>
      <c r="BC488">
        <v>119.609173944755</v>
      </c>
      <c r="BD488">
        <v>125.54915059429401</v>
      </c>
      <c r="BE488">
        <v>123.81985688176501</v>
      </c>
      <c r="BF488">
        <v>115.222995264587</v>
      </c>
      <c r="BG488">
        <v>110.010677742437</v>
      </c>
      <c r="BH488">
        <v>101.65509059024301</v>
      </c>
      <c r="BI488">
        <v>126.065587769058</v>
      </c>
      <c r="BJ488">
        <f t="shared" si="24"/>
        <v>116.5406669358735</v>
      </c>
      <c r="BK488">
        <f t="shared" si="23"/>
        <v>112.89530153406612</v>
      </c>
      <c r="BL488">
        <v>116.84231382132801</v>
      </c>
    </row>
    <row r="489" spans="1:64" x14ac:dyDescent="0.35">
      <c r="A489">
        <v>487</v>
      </c>
      <c r="B489" s="1">
        <v>43299</v>
      </c>
      <c r="C489" t="s">
        <v>467</v>
      </c>
      <c r="D489">
        <v>80.566015014701193</v>
      </c>
      <c r="E489">
        <v>77.298597358192495</v>
      </c>
      <c r="F489">
        <v>77.9857003613632</v>
      </c>
      <c r="G489">
        <v>80.009290375044699</v>
      </c>
      <c r="H489">
        <v>88.885058183084993</v>
      </c>
      <c r="I489">
        <v>101.785290787115</v>
      </c>
      <c r="J489">
        <v>110.080269263273</v>
      </c>
      <c r="K489">
        <v>108.62467052431001</v>
      </c>
      <c r="S489">
        <v>117.60469050425399</v>
      </c>
      <c r="T489">
        <v>121.19250841935001</v>
      </c>
      <c r="U489">
        <v>108.178375292346</v>
      </c>
      <c r="V489">
        <v>98.934903776094899</v>
      </c>
      <c r="W489">
        <v>95.454693221235402</v>
      </c>
      <c r="X489">
        <v>92.816879194140398</v>
      </c>
      <c r="Y489">
        <v>85.446760222207104</v>
      </c>
      <c r="Z489">
        <v>83.214940275480203</v>
      </c>
      <c r="AA489">
        <v>88.743678158988004</v>
      </c>
      <c r="AB489">
        <v>87.368048952003306</v>
      </c>
      <c r="AC489">
        <v>91.099904147722398</v>
      </c>
      <c r="AJ489">
        <v>112.447087385811</v>
      </c>
      <c r="AK489">
        <v>109.67065294879001</v>
      </c>
      <c r="AL489">
        <v>99.263789361231503</v>
      </c>
      <c r="AM489">
        <v>104.52735143128599</v>
      </c>
      <c r="AN489">
        <v>107.30406786568599</v>
      </c>
      <c r="AO489">
        <v>100.226890349032</v>
      </c>
      <c r="AP489">
        <v>111.564977812423</v>
      </c>
      <c r="AQ489">
        <v>102.26054209980499</v>
      </c>
      <c r="AR489">
        <v>95.828145488673798</v>
      </c>
      <c r="AZ489">
        <v>77.501761681647196</v>
      </c>
      <c r="BA489">
        <v>99.761001237532298</v>
      </c>
      <c r="BB489">
        <v>105.293412386038</v>
      </c>
      <c r="BC489">
        <v>94.427879700873802</v>
      </c>
      <c r="BD489">
        <v>100.76381509965699</v>
      </c>
      <c r="BE489">
        <v>100.671881036876</v>
      </c>
      <c r="BF489">
        <v>86.040363064374205</v>
      </c>
      <c r="BJ489">
        <f t="shared" si="24"/>
        <v>97.224111228018401</v>
      </c>
      <c r="BK489">
        <f t="shared" si="23"/>
        <v>93.578745826211019</v>
      </c>
      <c r="BL489">
        <v>116.365028919423</v>
      </c>
    </row>
    <row r="490" spans="1:64" x14ac:dyDescent="0.35">
      <c r="A490">
        <v>488</v>
      </c>
      <c r="B490" s="1">
        <v>43301</v>
      </c>
      <c r="C490" t="s">
        <v>468</v>
      </c>
      <c r="D490">
        <v>104.38581427063799</v>
      </c>
      <c r="E490">
        <v>103.00521301914</v>
      </c>
      <c r="F490">
        <v>106.75563496309201</v>
      </c>
      <c r="G490">
        <v>111.37037313974599</v>
      </c>
      <c r="H490">
        <v>111.699827461648</v>
      </c>
      <c r="I490">
        <v>121.912571650342</v>
      </c>
      <c r="J490">
        <v>135.30424630080299</v>
      </c>
      <c r="K490">
        <v>133.53557417451401</v>
      </c>
      <c r="L490">
        <v>139.82366047038701</v>
      </c>
      <c r="M490">
        <v>149.202084494329</v>
      </c>
      <c r="N490">
        <v>153.90242066470501</v>
      </c>
      <c r="O490">
        <v>145.68976487938099</v>
      </c>
      <c r="P490">
        <v>134.799363050712</v>
      </c>
      <c r="Q490">
        <v>144.075433861492</v>
      </c>
      <c r="R490">
        <v>140.046825349214</v>
      </c>
      <c r="S490">
        <v>141.60983240050999</v>
      </c>
      <c r="T490">
        <v>150.411603020146</v>
      </c>
      <c r="U490">
        <v>138.317359255235</v>
      </c>
      <c r="V490">
        <v>129.850902791659</v>
      </c>
      <c r="W490">
        <v>119.133303386619</v>
      </c>
      <c r="X490">
        <v>118.963660064859</v>
      </c>
      <c r="Y490">
        <v>117.88639148493201</v>
      </c>
      <c r="Z490">
        <v>114.668330530967</v>
      </c>
      <c r="AA490">
        <v>116.270005756462</v>
      </c>
      <c r="AB490">
        <v>121.25213827946099</v>
      </c>
      <c r="AC490">
        <v>116.692171056341</v>
      </c>
      <c r="AD490">
        <v>122.51976572296201</v>
      </c>
      <c r="AE490">
        <v>132.39812245631001</v>
      </c>
      <c r="AF490">
        <v>135.760796717441</v>
      </c>
      <c r="AG490">
        <v>134.45410770107</v>
      </c>
      <c r="AH490">
        <v>130.55338439240501</v>
      </c>
      <c r="AI490">
        <v>147.71123665978999</v>
      </c>
      <c r="AJ490">
        <v>144.147223400526</v>
      </c>
      <c r="AK490">
        <v>134.334444814975</v>
      </c>
      <c r="AL490">
        <v>126.287341075642</v>
      </c>
      <c r="AM490">
        <v>135.345006191647</v>
      </c>
      <c r="AN490">
        <v>137.11813671888001</v>
      </c>
      <c r="AO490">
        <v>137.171721334382</v>
      </c>
      <c r="AP490">
        <v>145.48913214831899</v>
      </c>
      <c r="AQ490">
        <v>131.834451799237</v>
      </c>
      <c r="AR490">
        <v>130.70648728021399</v>
      </c>
      <c r="AS490">
        <v>132.04766059366901</v>
      </c>
      <c r="AT490">
        <v>120.631749050971</v>
      </c>
      <c r="AU490">
        <v>122.729140569135</v>
      </c>
      <c r="AV490">
        <v>135.62152955766899</v>
      </c>
      <c r="AW490">
        <v>136.116268363053</v>
      </c>
      <c r="AX490">
        <v>126.475183582558</v>
      </c>
      <c r="AY490">
        <v>119.84032891363501</v>
      </c>
      <c r="AZ490">
        <v>111.003654382335</v>
      </c>
      <c r="BA490">
        <v>117.234327538931</v>
      </c>
      <c r="BB490">
        <v>130.61654239527601</v>
      </c>
      <c r="BC490">
        <v>129.54552747165599</v>
      </c>
      <c r="BD490">
        <v>140.03892323660901</v>
      </c>
      <c r="BE490">
        <v>128.68204141043901</v>
      </c>
      <c r="BF490">
        <v>131.61614743675699</v>
      </c>
      <c r="BG490">
        <v>120.845260049575</v>
      </c>
      <c r="BH490">
        <v>118.046111739891</v>
      </c>
      <c r="BI490">
        <v>143.070532012326</v>
      </c>
      <c r="BJ490">
        <f t="shared" si="24"/>
        <v>129.4923584913038</v>
      </c>
      <c r="BK490">
        <f t="shared" si="23"/>
        <v>125.84699308949642</v>
      </c>
      <c r="BL490">
        <v>115.68310217833699</v>
      </c>
    </row>
    <row r="491" spans="1:64" x14ac:dyDescent="0.35">
      <c r="A491">
        <v>489</v>
      </c>
      <c r="B491" s="1">
        <v>43308</v>
      </c>
      <c r="C491" t="s">
        <v>380</v>
      </c>
      <c r="D491">
        <v>101.640398163353</v>
      </c>
      <c r="E491">
        <v>101.431125731864</v>
      </c>
      <c r="F491">
        <v>103.42284395497001</v>
      </c>
      <c r="G491">
        <v>109.84909785752799</v>
      </c>
      <c r="H491">
        <v>111.794452734899</v>
      </c>
      <c r="I491">
        <v>121.672825112423</v>
      </c>
      <c r="J491">
        <v>125.816010150804</v>
      </c>
      <c r="K491">
        <v>128.28398749685499</v>
      </c>
      <c r="L491">
        <v>139.45204565574599</v>
      </c>
      <c r="M491">
        <v>147.26276363456799</v>
      </c>
      <c r="N491">
        <v>149.64038903034401</v>
      </c>
      <c r="O491">
        <v>141.82774867081699</v>
      </c>
      <c r="P491">
        <v>128.628746130861</v>
      </c>
      <c r="Q491">
        <v>138.881552031735</v>
      </c>
      <c r="R491">
        <v>136.703204575954</v>
      </c>
      <c r="S491">
        <v>136.087355475327</v>
      </c>
      <c r="T491">
        <v>144.72585383119599</v>
      </c>
      <c r="U491">
        <v>134.22456053553</v>
      </c>
      <c r="V491">
        <v>127.35842249561399</v>
      </c>
      <c r="W491">
        <v>116.118198870146</v>
      </c>
      <c r="X491">
        <v>109.15159887327</v>
      </c>
      <c r="Y491">
        <v>113.439091308771</v>
      </c>
      <c r="Z491">
        <v>111.961550430065</v>
      </c>
      <c r="AA491">
        <v>109.80707576522499</v>
      </c>
      <c r="AB491">
        <v>114.66406938352701</v>
      </c>
      <c r="AC491">
        <v>114.50693544150499</v>
      </c>
      <c r="AD491">
        <v>114.412080275656</v>
      </c>
      <c r="AE491">
        <v>125.855313135527</v>
      </c>
      <c r="AF491">
        <v>129.15743096968399</v>
      </c>
      <c r="AG491">
        <v>126.05657029946001</v>
      </c>
      <c r="AH491">
        <v>125.04126290266601</v>
      </c>
      <c r="AI491">
        <v>139.922471493746</v>
      </c>
      <c r="AJ491">
        <v>139.75591159443599</v>
      </c>
      <c r="AK491">
        <v>131.87067324209301</v>
      </c>
      <c r="AL491">
        <v>125.58589365081301</v>
      </c>
      <c r="AM491">
        <v>128.210333252597</v>
      </c>
      <c r="AN491">
        <v>130.77912139185</v>
      </c>
      <c r="AO491">
        <v>129.915668620524</v>
      </c>
      <c r="AP491">
        <v>138.59517083905601</v>
      </c>
      <c r="AQ491">
        <v>127.764179748074</v>
      </c>
      <c r="AR491">
        <v>123.579747032753</v>
      </c>
      <c r="AS491">
        <v>128.88039296652499</v>
      </c>
      <c r="AT491">
        <v>122.107442233916</v>
      </c>
      <c r="AU491">
        <v>115.736267176718</v>
      </c>
      <c r="AV491">
        <v>129.34981221570101</v>
      </c>
      <c r="AW491">
        <v>129.388980205824</v>
      </c>
      <c r="AX491">
        <v>127.603254664307</v>
      </c>
      <c r="AY491">
        <v>112.788769216893</v>
      </c>
      <c r="AZ491">
        <v>107.72928750314099</v>
      </c>
      <c r="BA491">
        <v>117.981549079899</v>
      </c>
      <c r="BB491">
        <v>122.920866805695</v>
      </c>
      <c r="BC491">
        <v>124.687928098098</v>
      </c>
      <c r="BD491">
        <v>133.16116389406599</v>
      </c>
      <c r="BE491">
        <v>127.57880142833</v>
      </c>
      <c r="BF491">
        <v>120.983999328653</v>
      </c>
      <c r="BG491">
        <v>113.926187665158</v>
      </c>
      <c r="BH491">
        <v>113.446363747424</v>
      </c>
      <c r="BI491">
        <v>135.82852261357201</v>
      </c>
      <c r="BJ491">
        <f t="shared" si="24"/>
        <v>124.80954001096124</v>
      </c>
      <c r="BK491">
        <f t="shared" si="23"/>
        <v>121.16417460915386</v>
      </c>
      <c r="BL491">
        <v>117.07929341744401</v>
      </c>
    </row>
    <row r="492" spans="1:64" x14ac:dyDescent="0.35">
      <c r="A492">
        <v>490</v>
      </c>
      <c r="B492" s="1">
        <v>43314</v>
      </c>
      <c r="C492" t="s">
        <v>469</v>
      </c>
      <c r="D492">
        <v>89.211456735424605</v>
      </c>
      <c r="E492">
        <v>86.267181666287101</v>
      </c>
      <c r="F492">
        <v>93.362015348215706</v>
      </c>
      <c r="G492">
        <v>98.468300439646896</v>
      </c>
      <c r="H492">
        <v>101.06238417632601</v>
      </c>
      <c r="I492">
        <v>106.444497705847</v>
      </c>
      <c r="J492">
        <v>108.671733327433</v>
      </c>
      <c r="K492">
        <v>118.31017928911901</v>
      </c>
      <c r="L492">
        <v>123.728468377306</v>
      </c>
      <c r="M492">
        <v>137.91501792532901</v>
      </c>
      <c r="N492">
        <v>139.89786729308199</v>
      </c>
      <c r="O492">
        <v>132.78219444357899</v>
      </c>
      <c r="P492">
        <v>115.08501374555</v>
      </c>
      <c r="Q492">
        <v>124.885962105602</v>
      </c>
      <c r="R492">
        <v>120.139188446444</v>
      </c>
      <c r="S492">
        <v>118.020165285665</v>
      </c>
      <c r="T492">
        <v>131.107535414718</v>
      </c>
      <c r="U492">
        <v>116.374932880252</v>
      </c>
      <c r="V492">
        <v>102.60115416748501</v>
      </c>
      <c r="W492">
        <v>96.217417808246793</v>
      </c>
      <c r="X492">
        <v>94.345322731936903</v>
      </c>
      <c r="Y492">
        <v>99.711418932273105</v>
      </c>
      <c r="Z492">
        <v>95.418055175355605</v>
      </c>
      <c r="AA492">
        <v>96.138078059989695</v>
      </c>
      <c r="AB492">
        <v>101.258901846806</v>
      </c>
      <c r="AC492">
        <v>99.2796849931255</v>
      </c>
      <c r="AD492">
        <v>98.149701349239393</v>
      </c>
      <c r="AE492">
        <v>112.786750020531</v>
      </c>
      <c r="AF492">
        <v>107.95173048554599</v>
      </c>
      <c r="AG492">
        <v>111.79611328282</v>
      </c>
      <c r="AH492">
        <v>109.301479122369</v>
      </c>
      <c r="AI492">
        <v>129.52522781986099</v>
      </c>
      <c r="AJ492">
        <v>126.982081460393</v>
      </c>
      <c r="AK492">
        <v>115.27831628223601</v>
      </c>
      <c r="AL492">
        <v>110.78971211485801</v>
      </c>
      <c r="AM492">
        <v>111.011396269155</v>
      </c>
      <c r="AN492">
        <v>115.579826031317</v>
      </c>
      <c r="AO492">
        <v>112.69309234762601</v>
      </c>
      <c r="AP492">
        <v>124.28506840009</v>
      </c>
      <c r="AQ492">
        <v>108.732401611089</v>
      </c>
      <c r="AR492">
        <v>106.216726109611</v>
      </c>
      <c r="AS492">
        <v>110.954239343219</v>
      </c>
      <c r="AT492">
        <v>106.579137076875</v>
      </c>
      <c r="AU492">
        <v>98.438022277938501</v>
      </c>
      <c r="AV492">
        <v>104.59202255602</v>
      </c>
      <c r="AW492">
        <v>112.95369865260901</v>
      </c>
      <c r="AX492">
        <v>103.920991719798</v>
      </c>
      <c r="AY492">
        <v>90.819669065504101</v>
      </c>
      <c r="AZ492">
        <v>81.531902059005006</v>
      </c>
      <c r="BA492">
        <v>107.39795062106499</v>
      </c>
      <c r="BB492">
        <v>103.316640512248</v>
      </c>
      <c r="BC492">
        <v>96.994922926748501</v>
      </c>
      <c r="BD492">
        <v>110.36358380650201</v>
      </c>
      <c r="BE492">
        <v>104.955833660957</v>
      </c>
      <c r="BF492">
        <v>92.416109530358497</v>
      </c>
      <c r="BG492">
        <v>93.120841485282597</v>
      </c>
      <c r="BH492">
        <v>87.423154069240397</v>
      </c>
      <c r="BI492">
        <v>112.49161421625401</v>
      </c>
      <c r="BJ492">
        <f t="shared" si="24"/>
        <v>108.03541525185194</v>
      </c>
      <c r="BK492">
        <f t="shared" si="23"/>
        <v>104.39004985004456</v>
      </c>
      <c r="BL492">
        <v>117.077178600689</v>
      </c>
    </row>
    <row r="493" spans="1:64" x14ac:dyDescent="0.35">
      <c r="A493">
        <v>491</v>
      </c>
      <c r="B493" s="1">
        <v>43315</v>
      </c>
      <c r="C493" t="s">
        <v>470</v>
      </c>
      <c r="J493">
        <v>117.730217082283</v>
      </c>
      <c r="K493">
        <v>116.642430126481</v>
      </c>
      <c r="L493">
        <v>131.07807951137201</v>
      </c>
      <c r="M493">
        <v>141.73969445676099</v>
      </c>
      <c r="N493">
        <v>129.51174484118999</v>
      </c>
      <c r="O493">
        <v>119.04690855334201</v>
      </c>
      <c r="P493">
        <v>107.724450248476</v>
      </c>
      <c r="Q493">
        <v>118.449358386418</v>
      </c>
      <c r="R493">
        <v>110.367307796199</v>
      </c>
      <c r="S493">
        <v>117.089591265737</v>
      </c>
      <c r="AB493">
        <v>97.500804807542593</v>
      </c>
      <c r="AC493">
        <v>94.7282452956578</v>
      </c>
      <c r="AD493">
        <v>96.192341655271406</v>
      </c>
      <c r="AE493">
        <v>107.73242335984099</v>
      </c>
      <c r="AF493">
        <v>113.892384795917</v>
      </c>
      <c r="AG493">
        <v>101.274288687774</v>
      </c>
      <c r="AH493">
        <v>97.070886646409207</v>
      </c>
      <c r="AI493">
        <v>116.543498350509</v>
      </c>
      <c r="AJ493">
        <v>110.72439638806</v>
      </c>
      <c r="AR493">
        <v>103.288120789754</v>
      </c>
      <c r="AS493">
        <v>113.090013777835</v>
      </c>
      <c r="AT493">
        <v>105.842434307951</v>
      </c>
      <c r="AU493">
        <v>97.807121241045493</v>
      </c>
      <c r="AV493">
        <v>112.565885415248</v>
      </c>
      <c r="AW493">
        <v>96.0747677922961</v>
      </c>
      <c r="AX493">
        <v>97.708507752550204</v>
      </c>
      <c r="AY493">
        <v>83.055099922628202</v>
      </c>
      <c r="AZ493">
        <v>73.618463563560695</v>
      </c>
      <c r="BF493">
        <v>98.639113415866106</v>
      </c>
      <c r="BG493">
        <v>96.740324732832605</v>
      </c>
      <c r="BH493">
        <v>97.662898982307198</v>
      </c>
      <c r="BI493">
        <v>95.033208897239604</v>
      </c>
      <c r="BJ493">
        <f t="shared" si="24"/>
        <v>106.7551566514486</v>
      </c>
      <c r="BK493">
        <f t="shared" si="23"/>
        <v>103.10979124964122</v>
      </c>
      <c r="BL493">
        <v>117.503141076056</v>
      </c>
    </row>
    <row r="494" spans="1:64" x14ac:dyDescent="0.35">
      <c r="A494">
        <v>492</v>
      </c>
      <c r="B494" s="1">
        <v>43322</v>
      </c>
      <c r="C494" t="s">
        <v>471</v>
      </c>
      <c r="J494">
        <v>136.82623431267601</v>
      </c>
      <c r="K494">
        <v>141.18178725635201</v>
      </c>
      <c r="L494">
        <v>153.439918758495</v>
      </c>
      <c r="M494">
        <v>163.59693937833799</v>
      </c>
      <c r="N494">
        <v>169.28440324584</v>
      </c>
      <c r="O494">
        <v>163.87569298605601</v>
      </c>
      <c r="P494">
        <v>156.27496396861901</v>
      </c>
      <c r="Q494">
        <v>158.499661830148</v>
      </c>
      <c r="R494">
        <v>155.69467769781099</v>
      </c>
      <c r="S494">
        <v>155.46217216842899</v>
      </c>
      <c r="T494">
        <v>164.57799197646301</v>
      </c>
      <c r="U494">
        <v>152.21412198643401</v>
      </c>
      <c r="V494">
        <v>145.475677930274</v>
      </c>
      <c r="AB494">
        <v>129.47989899625401</v>
      </c>
      <c r="AC494">
        <v>128.65002685675401</v>
      </c>
      <c r="AD494">
        <v>127.568047913633</v>
      </c>
      <c r="AE494">
        <v>142.11926388215801</v>
      </c>
      <c r="AF494">
        <v>146.48268317116001</v>
      </c>
      <c r="AG494">
        <v>144.29074181499101</v>
      </c>
      <c r="AH494">
        <v>142.51407323801899</v>
      </c>
      <c r="AI494">
        <v>160.217396937064</v>
      </c>
      <c r="AJ494">
        <v>156.63716481685299</v>
      </c>
      <c r="AK494">
        <v>152.761990735588</v>
      </c>
      <c r="AL494">
        <v>146.764825504546</v>
      </c>
      <c r="AQ494">
        <v>134.50598580954201</v>
      </c>
      <c r="AR494">
        <v>135.255490613061</v>
      </c>
      <c r="AS494">
        <v>140.72669381211401</v>
      </c>
      <c r="AT494">
        <v>134.386547048089</v>
      </c>
      <c r="AU494">
        <v>117.285617727014</v>
      </c>
      <c r="AV494">
        <v>134.12399787298901</v>
      </c>
      <c r="AW494">
        <v>138.779711207763</v>
      </c>
      <c r="AX494">
        <v>144.99022141447401</v>
      </c>
      <c r="AY494">
        <v>131.676737032597</v>
      </c>
      <c r="AZ494">
        <v>122.85126475913501</v>
      </c>
      <c r="BA494">
        <v>134.432620138847</v>
      </c>
      <c r="BB494">
        <v>129.20628215759601</v>
      </c>
      <c r="BF494">
        <v>124.202746380503</v>
      </c>
      <c r="BG494">
        <v>117.57889989598</v>
      </c>
      <c r="BH494">
        <v>113.374333963247</v>
      </c>
      <c r="BI494">
        <v>131.63755202190799</v>
      </c>
      <c r="BJ494">
        <f t="shared" si="24"/>
        <v>141.97262648044537</v>
      </c>
      <c r="BK494">
        <f t="shared" si="23"/>
        <v>138.327261078638</v>
      </c>
      <c r="BL494">
        <v>117.60108301372701</v>
      </c>
    </row>
    <row r="495" spans="1:64" x14ac:dyDescent="0.35">
      <c r="A495">
        <v>493</v>
      </c>
      <c r="B495" s="1">
        <v>43333</v>
      </c>
      <c r="C495" t="s">
        <v>472</v>
      </c>
      <c r="D495">
        <v>104.81442373848</v>
      </c>
      <c r="E495">
        <v>106.678470468085</v>
      </c>
      <c r="F495">
        <v>117.834385063941</v>
      </c>
      <c r="G495">
        <v>121.541687739525</v>
      </c>
      <c r="H495">
        <v>118.626585251872</v>
      </c>
      <c r="I495">
        <v>121.95145185820699</v>
      </c>
      <c r="J495">
        <v>133.534869494693</v>
      </c>
      <c r="K495">
        <v>136.91444964140001</v>
      </c>
      <c r="L495">
        <v>148.99771098503999</v>
      </c>
      <c r="M495">
        <v>156.504015536742</v>
      </c>
      <c r="N495">
        <v>159.18782370387001</v>
      </c>
      <c r="O495">
        <v>151.85430985018201</v>
      </c>
      <c r="P495">
        <v>143.935888905881</v>
      </c>
      <c r="Q495">
        <v>153.25967871584299</v>
      </c>
      <c r="R495">
        <v>145.23621872112199</v>
      </c>
      <c r="S495">
        <v>143.26877796710099</v>
      </c>
      <c r="T495">
        <v>149.38240313964999</v>
      </c>
      <c r="U495">
        <v>141.82671580719699</v>
      </c>
      <c r="V495">
        <v>132.37978732464501</v>
      </c>
      <c r="W495">
        <v>124.61873007385</v>
      </c>
      <c r="X495">
        <v>122.419162218409</v>
      </c>
      <c r="Y495">
        <v>127.22109560934</v>
      </c>
      <c r="Z495">
        <v>121.689057655243</v>
      </c>
      <c r="AA495">
        <v>119.597177355423</v>
      </c>
      <c r="AB495">
        <v>125.939040792954</v>
      </c>
      <c r="AC495">
        <v>125.548228804942</v>
      </c>
      <c r="AD495">
        <v>124.898633105107</v>
      </c>
      <c r="AE495">
        <v>135.44876338152901</v>
      </c>
      <c r="AF495">
        <v>139.246645120371</v>
      </c>
      <c r="AG495">
        <v>136.644975644385</v>
      </c>
      <c r="AH495">
        <v>134.75356485925701</v>
      </c>
      <c r="AI495">
        <v>151.76080380562601</v>
      </c>
      <c r="AJ495">
        <v>148.496919511078</v>
      </c>
      <c r="AK495">
        <v>141.306065571441</v>
      </c>
      <c r="AL495">
        <v>136.836446853935</v>
      </c>
      <c r="AM495">
        <v>139.19441543823001</v>
      </c>
      <c r="AN495">
        <v>136.42195344413199</v>
      </c>
      <c r="AO495">
        <v>140.932054049849</v>
      </c>
      <c r="AP495">
        <v>149.04955496265799</v>
      </c>
      <c r="AQ495">
        <v>137.14405193353701</v>
      </c>
      <c r="AR495">
        <v>134.07319736646201</v>
      </c>
      <c r="AS495">
        <v>142.92634551819299</v>
      </c>
      <c r="AT495">
        <v>136.71745547471801</v>
      </c>
      <c r="AU495">
        <v>124.613188568487</v>
      </c>
      <c r="AV495">
        <v>136.05755265310501</v>
      </c>
      <c r="AW495">
        <v>138.258807417236</v>
      </c>
      <c r="AX495">
        <v>147.10207513035601</v>
      </c>
      <c r="AY495">
        <v>117.557373659295</v>
      </c>
      <c r="AZ495">
        <v>122.372385259377</v>
      </c>
      <c r="BA495">
        <v>133.75176471588699</v>
      </c>
      <c r="BB495">
        <v>129.43985968874</v>
      </c>
      <c r="BC495">
        <v>124.674642556251</v>
      </c>
      <c r="BD495">
        <v>146.05209517585101</v>
      </c>
      <c r="BE495">
        <v>136.842889993585</v>
      </c>
      <c r="BF495">
        <v>135.00295814068301</v>
      </c>
      <c r="BG495">
        <v>121.90278410196299</v>
      </c>
      <c r="BH495">
        <v>125.58386191298599</v>
      </c>
      <c r="BI495">
        <v>142.35744423083599</v>
      </c>
      <c r="BJ495">
        <f t="shared" si="24"/>
        <v>134.52040820118592</v>
      </c>
      <c r="BK495">
        <f t="shared" si="23"/>
        <v>130.87504279937855</v>
      </c>
      <c r="BL495">
        <v>117.790188817621</v>
      </c>
    </row>
    <row r="496" spans="1:64" x14ac:dyDescent="0.35">
      <c r="A496">
        <v>494</v>
      </c>
      <c r="B496" s="1">
        <v>43336</v>
      </c>
      <c r="C496" t="s">
        <v>473</v>
      </c>
      <c r="D496">
        <v>118.36990130722</v>
      </c>
      <c r="E496">
        <v>123.971102319172</v>
      </c>
      <c r="F496">
        <v>135.86282469022501</v>
      </c>
      <c r="G496">
        <v>140.26651594589401</v>
      </c>
      <c r="H496">
        <v>136.151419419776</v>
      </c>
      <c r="I496">
        <v>138.82697530060301</v>
      </c>
      <c r="J496">
        <v>154.15306977682701</v>
      </c>
      <c r="K496">
        <v>156.14407568567401</v>
      </c>
      <c r="L496">
        <v>167.30651308087101</v>
      </c>
      <c r="M496">
        <v>174.182678707511</v>
      </c>
      <c r="N496">
        <v>174.64032231553099</v>
      </c>
      <c r="O496">
        <v>169.62626631377901</v>
      </c>
      <c r="P496">
        <v>158.92655578702201</v>
      </c>
      <c r="Q496">
        <v>164.432580097471</v>
      </c>
      <c r="R496">
        <v>159.66870116350199</v>
      </c>
      <c r="S496">
        <v>157.61206645319999</v>
      </c>
      <c r="T496">
        <v>164.30352786346401</v>
      </c>
      <c r="U496">
        <v>154.05078255780001</v>
      </c>
      <c r="V496">
        <v>146.28874108457899</v>
      </c>
      <c r="W496">
        <v>139.66835676412899</v>
      </c>
      <c r="X496">
        <v>137.06885097802601</v>
      </c>
      <c r="Y496">
        <v>141.84868089957399</v>
      </c>
      <c r="Z496">
        <v>134.79285013565701</v>
      </c>
      <c r="AA496">
        <v>135.640200786321</v>
      </c>
      <c r="AB496">
        <v>140.40553779581899</v>
      </c>
      <c r="AC496">
        <v>139.33531014321099</v>
      </c>
      <c r="AD496">
        <v>138.348625451175</v>
      </c>
      <c r="AE496">
        <v>150.394413204877</v>
      </c>
      <c r="AF496">
        <v>152.52703077563899</v>
      </c>
      <c r="AG496">
        <v>152.60806116356201</v>
      </c>
      <c r="AH496">
        <v>151.86013591727701</v>
      </c>
      <c r="AI496">
        <v>166.134190963359</v>
      </c>
      <c r="AJ496">
        <v>164.76008569994701</v>
      </c>
      <c r="AK496">
        <v>157.845480476098</v>
      </c>
      <c r="AL496">
        <v>152.70031864961601</v>
      </c>
      <c r="AM496">
        <v>152.29733097290799</v>
      </c>
      <c r="AN496">
        <v>153.54927333141799</v>
      </c>
      <c r="AO496">
        <v>155.958524144991</v>
      </c>
      <c r="AP496">
        <v>165.685646311217</v>
      </c>
      <c r="AQ496">
        <v>155.92611878039199</v>
      </c>
      <c r="AR496">
        <v>150.584490925154</v>
      </c>
      <c r="AS496">
        <v>157.27454654267399</v>
      </c>
      <c r="AT496">
        <v>148.69032113917399</v>
      </c>
      <c r="AU496">
        <v>139.054658869847</v>
      </c>
      <c r="AV496">
        <v>148.48237579241001</v>
      </c>
      <c r="AW496">
        <v>153.96949954795701</v>
      </c>
      <c r="AX496">
        <v>153.831579241328</v>
      </c>
      <c r="AY496">
        <v>133.66716459500299</v>
      </c>
      <c r="AZ496">
        <v>133.92879552278799</v>
      </c>
      <c r="BA496">
        <v>149.80618030861501</v>
      </c>
      <c r="BB496">
        <v>138.454238502349</v>
      </c>
      <c r="BC496">
        <v>134.92340814938399</v>
      </c>
      <c r="BD496">
        <v>155.45264421995</v>
      </c>
      <c r="BE496">
        <v>154.00909131511901</v>
      </c>
      <c r="BF496">
        <v>147.408891438355</v>
      </c>
      <c r="BG496">
        <v>137.262563040629</v>
      </c>
      <c r="BH496">
        <v>137.68246233906501</v>
      </c>
      <c r="BI496">
        <v>150.833676569549</v>
      </c>
      <c r="BJ496">
        <f t="shared" si="24"/>
        <v>149.30096950473592</v>
      </c>
      <c r="BK496">
        <f t="shared" si="23"/>
        <v>145.65560410292852</v>
      </c>
      <c r="BL496">
        <v>118.47981773906599</v>
      </c>
    </row>
    <row r="497" spans="1:64" x14ac:dyDescent="0.35">
      <c r="A497">
        <v>495</v>
      </c>
      <c r="B497" s="1">
        <v>43338</v>
      </c>
      <c r="C497" t="s">
        <v>474</v>
      </c>
      <c r="D497">
        <v>102.564281958918</v>
      </c>
      <c r="E497">
        <v>111.929354966346</v>
      </c>
      <c r="F497">
        <v>120.451049975274</v>
      </c>
      <c r="G497">
        <v>119.07120046889101</v>
      </c>
      <c r="H497">
        <v>115.310599051789</v>
      </c>
      <c r="I497">
        <v>121.64671475608201</v>
      </c>
      <c r="J497">
        <v>136.41611030230101</v>
      </c>
      <c r="P497">
        <v>131.49475066255101</v>
      </c>
      <c r="Q497">
        <v>137.882520666391</v>
      </c>
      <c r="R497">
        <v>136.217562989491</v>
      </c>
      <c r="W497">
        <v>126.886509637063</v>
      </c>
      <c r="X497">
        <v>123.26093588082</v>
      </c>
      <c r="Y497">
        <v>126.355954757381</v>
      </c>
      <c r="Z497">
        <v>124.258933818956</v>
      </c>
      <c r="AA497">
        <v>119.970351264378</v>
      </c>
      <c r="AB497">
        <v>126.952256544189</v>
      </c>
      <c r="AH497">
        <v>127.036763776245</v>
      </c>
      <c r="AI497">
        <v>136.84280526663099</v>
      </c>
      <c r="AJ497">
        <v>138.378202854889</v>
      </c>
      <c r="AK497">
        <v>133.178392585891</v>
      </c>
      <c r="AL497">
        <v>128.68394480023301</v>
      </c>
      <c r="AM497">
        <v>130.806085643518</v>
      </c>
      <c r="AN497">
        <v>134.756441315643</v>
      </c>
      <c r="AO497">
        <v>136.78407604821601</v>
      </c>
      <c r="AP497">
        <v>147.60128233660001</v>
      </c>
      <c r="AQ497">
        <v>137.718074173411</v>
      </c>
      <c r="AR497">
        <v>132.476474127312</v>
      </c>
      <c r="AX497">
        <v>130.93739921276401</v>
      </c>
      <c r="AY497">
        <v>106.767053829631</v>
      </c>
      <c r="AZ497">
        <v>109.79562473637201</v>
      </c>
      <c r="BA497">
        <v>119.945765989191</v>
      </c>
      <c r="BB497">
        <v>114.68253371875601</v>
      </c>
      <c r="BC497">
        <v>126.23236228445801</v>
      </c>
      <c r="BD497">
        <v>138.79054633588299</v>
      </c>
      <c r="BE497">
        <v>136.662275325829</v>
      </c>
      <c r="BF497">
        <v>133.632102563106</v>
      </c>
      <c r="BJ497">
        <f t="shared" si="24"/>
        <v>127.28825818403887</v>
      </c>
      <c r="BK497">
        <f t="shared" si="23"/>
        <v>123.64289278223148</v>
      </c>
      <c r="BL497">
        <v>119.646965808362</v>
      </c>
    </row>
    <row r="498" spans="1:64" x14ac:dyDescent="0.35">
      <c r="A498">
        <v>496</v>
      </c>
      <c r="B498" s="1">
        <v>43339</v>
      </c>
      <c r="C498" t="s">
        <v>475</v>
      </c>
      <c r="D498">
        <v>86.269733619060204</v>
      </c>
      <c r="E498">
        <v>85.57617184643</v>
      </c>
      <c r="F498">
        <v>96.492129866845701</v>
      </c>
      <c r="G498">
        <v>102.328576072432</v>
      </c>
      <c r="H498">
        <v>92.395857845647299</v>
      </c>
      <c r="I498">
        <v>103.414404040154</v>
      </c>
      <c r="J498">
        <v>109.731111643473</v>
      </c>
      <c r="K498">
        <v>116.890874749196</v>
      </c>
      <c r="L498">
        <v>126.07163596157601</v>
      </c>
      <c r="M498">
        <v>137.973751277443</v>
      </c>
      <c r="N498">
        <v>141.49324414537901</v>
      </c>
      <c r="O498">
        <v>131.91458583821199</v>
      </c>
      <c r="P498">
        <v>119.42181011170899</v>
      </c>
      <c r="Q498">
        <v>125.450066828978</v>
      </c>
      <c r="R498">
        <v>119.860015482102</v>
      </c>
      <c r="S498">
        <v>120.555966815773</v>
      </c>
      <c r="T498">
        <v>125.74076750131501</v>
      </c>
      <c r="U498">
        <v>115.268672104912</v>
      </c>
      <c r="V498">
        <v>103.135181193406</v>
      </c>
      <c r="W498">
        <v>94.548026393151005</v>
      </c>
      <c r="X498">
        <v>99.464649185027895</v>
      </c>
      <c r="Y498">
        <v>100.8489671084</v>
      </c>
      <c r="Z498">
        <v>95.125278867031099</v>
      </c>
      <c r="AA498">
        <v>95.933131054874906</v>
      </c>
      <c r="AB498">
        <v>103.4940824084</v>
      </c>
      <c r="AC498">
        <v>98.845197136149807</v>
      </c>
      <c r="AD498">
        <v>100.435797510962</v>
      </c>
      <c r="AE498">
        <v>111.033868071698</v>
      </c>
      <c r="AF498">
        <v>113.805433145176</v>
      </c>
      <c r="AG498">
        <v>113.872540858192</v>
      </c>
      <c r="AH498">
        <v>110.491754283684</v>
      </c>
      <c r="AI498">
        <v>127.23561703521</v>
      </c>
      <c r="AJ498">
        <v>123.36522717054299</v>
      </c>
      <c r="AK498">
        <v>117.61992968011199</v>
      </c>
      <c r="AL498">
        <v>109.420570932359</v>
      </c>
      <c r="AM498">
        <v>110.558096901949</v>
      </c>
      <c r="AN498">
        <v>112.626419756963</v>
      </c>
      <c r="AO498">
        <v>115.581365933117</v>
      </c>
      <c r="AP498">
        <v>124.947234807361</v>
      </c>
      <c r="AQ498">
        <v>111.607131318643</v>
      </c>
      <c r="AR498">
        <v>110.925974246736</v>
      </c>
      <c r="AS498">
        <v>114.85481013075101</v>
      </c>
      <c r="AT498">
        <v>104.243595086627</v>
      </c>
      <c r="AU498">
        <v>96.808991571718096</v>
      </c>
      <c r="AV498">
        <v>106.349008982737</v>
      </c>
      <c r="AW498">
        <v>112.959011585063</v>
      </c>
      <c r="AX498">
        <v>111.839597636677</v>
      </c>
      <c r="AY498">
        <v>93.5390597935898</v>
      </c>
      <c r="AZ498">
        <v>89.776607691528099</v>
      </c>
      <c r="BA498">
        <v>107.72819811724899</v>
      </c>
      <c r="BB498">
        <v>93.516069756128999</v>
      </c>
      <c r="BC498">
        <v>98.051663758202594</v>
      </c>
      <c r="BD498">
        <v>111.44628020890499</v>
      </c>
      <c r="BE498">
        <v>102.745470993883</v>
      </c>
      <c r="BF498">
        <v>98.212034527811696</v>
      </c>
      <c r="BG498">
        <v>93.982055188906898</v>
      </c>
      <c r="BH498">
        <v>90.108118416010896</v>
      </c>
      <c r="BI498">
        <v>102.296851329986</v>
      </c>
      <c r="BJ498">
        <f t="shared" si="24"/>
        <v>108.45221164699237</v>
      </c>
      <c r="BK498">
        <f t="shared" si="23"/>
        <v>104.80684624518499</v>
      </c>
      <c r="BL498">
        <v>119.61341595886699</v>
      </c>
    </row>
    <row r="499" spans="1:64" x14ac:dyDescent="0.35">
      <c r="A499">
        <v>497</v>
      </c>
      <c r="B499" s="1">
        <v>43341</v>
      </c>
      <c r="C499" t="s">
        <v>476</v>
      </c>
      <c r="D499">
        <v>99.579269364025905</v>
      </c>
      <c r="E499">
        <v>105.50364383601099</v>
      </c>
      <c r="F499">
        <v>117.500774440184</v>
      </c>
      <c r="G499">
        <v>118.5047877832</v>
      </c>
      <c r="H499">
        <v>114.364870156989</v>
      </c>
      <c r="I499">
        <v>120.53142911602799</v>
      </c>
      <c r="J499">
        <v>134.475544164448</v>
      </c>
      <c r="K499">
        <v>136.239847501051</v>
      </c>
      <c r="L499">
        <v>145.21107592872301</v>
      </c>
      <c r="M499">
        <v>154.66899577529901</v>
      </c>
      <c r="N499">
        <v>154.690983020658</v>
      </c>
      <c r="O499">
        <v>149.441752360674</v>
      </c>
      <c r="P499">
        <v>140.255018164094</v>
      </c>
      <c r="Q499">
        <v>146.231997377011</v>
      </c>
      <c r="R499">
        <v>139.73267391367801</v>
      </c>
      <c r="S499">
        <v>137.656154234052</v>
      </c>
      <c r="T499">
        <v>146.65525083272701</v>
      </c>
      <c r="U499">
        <v>139.168307494327</v>
      </c>
      <c r="V499">
        <v>132.25314529267101</v>
      </c>
      <c r="W499">
        <v>120.301446393687</v>
      </c>
      <c r="X499">
        <v>122.050906980053</v>
      </c>
      <c r="Y499">
        <v>124.879794576693</v>
      </c>
      <c r="Z499">
        <v>119.552367614855</v>
      </c>
      <c r="AA499">
        <v>118.47709235831201</v>
      </c>
      <c r="AB499">
        <v>122.715991489578</v>
      </c>
      <c r="AC499">
        <v>120.99339550481901</v>
      </c>
      <c r="AD499">
        <v>124.003500205614</v>
      </c>
      <c r="AE499">
        <v>133.95380908852999</v>
      </c>
      <c r="AF499">
        <v>138.981674667204</v>
      </c>
      <c r="AG499">
        <v>136.560317589449</v>
      </c>
      <c r="AH499">
        <v>135.06800791078501</v>
      </c>
      <c r="AI499">
        <v>147.68459178042599</v>
      </c>
      <c r="AJ499">
        <v>144.76863543611699</v>
      </c>
      <c r="AK499">
        <v>141.514317267363</v>
      </c>
      <c r="AL499">
        <v>133.252966331376</v>
      </c>
      <c r="AM499">
        <v>135.186839329186</v>
      </c>
      <c r="AN499">
        <v>137.85923322275701</v>
      </c>
      <c r="AO499">
        <v>138.85429412584699</v>
      </c>
      <c r="AP499">
        <v>145.21111341446701</v>
      </c>
      <c r="AQ499">
        <v>135.27805466339899</v>
      </c>
      <c r="AR499">
        <v>133.40440425036201</v>
      </c>
      <c r="AS499">
        <v>140.97202646455301</v>
      </c>
      <c r="AT499">
        <v>129.084810955611</v>
      </c>
      <c r="AU499">
        <v>119.73669484022599</v>
      </c>
      <c r="AV499">
        <v>133.659075264839</v>
      </c>
      <c r="AW499">
        <v>136.277706168782</v>
      </c>
      <c r="AX499">
        <v>137.47751522454701</v>
      </c>
      <c r="AY499">
        <v>111.997671642466</v>
      </c>
      <c r="AZ499">
        <v>115.918730513955</v>
      </c>
      <c r="BA499">
        <v>130.94829998459701</v>
      </c>
      <c r="BB499">
        <v>125.749023728881</v>
      </c>
      <c r="BC499">
        <v>124.99218105932999</v>
      </c>
      <c r="BD499">
        <v>136.70398078175799</v>
      </c>
      <c r="BE499">
        <v>134.639830692228</v>
      </c>
      <c r="BF499">
        <v>132.06382440474499</v>
      </c>
      <c r="BG499">
        <v>124.139078301742</v>
      </c>
      <c r="BH499">
        <v>122.384724423039</v>
      </c>
      <c r="BI499">
        <v>137.157022517695</v>
      </c>
      <c r="BJ499">
        <f t="shared" si="24"/>
        <v>131.67449089527108</v>
      </c>
      <c r="BK499">
        <f t="shared" si="23"/>
        <v>128.02912549346371</v>
      </c>
      <c r="BL499">
        <v>120.155709839254</v>
      </c>
    </row>
    <row r="500" spans="1:64" x14ac:dyDescent="0.35">
      <c r="A500">
        <v>498</v>
      </c>
      <c r="B500" s="1">
        <v>43346</v>
      </c>
      <c r="C500" t="s">
        <v>477</v>
      </c>
      <c r="D500">
        <v>97.864842084178903</v>
      </c>
      <c r="E500">
        <v>106.1445968487</v>
      </c>
      <c r="F500">
        <v>113.168973986786</v>
      </c>
      <c r="G500">
        <v>111.395115350848</v>
      </c>
      <c r="H500">
        <v>111.657016390333</v>
      </c>
      <c r="I500">
        <v>115.2050653255</v>
      </c>
      <c r="J500">
        <v>131.744053453752</v>
      </c>
      <c r="K500">
        <v>133.24161681163699</v>
      </c>
      <c r="L500">
        <v>143.75987312122501</v>
      </c>
      <c r="M500">
        <v>146.74459342018301</v>
      </c>
      <c r="N500">
        <v>148.85818811856601</v>
      </c>
      <c r="O500">
        <v>145.250908574964</v>
      </c>
      <c r="P500">
        <v>131.59246934795399</v>
      </c>
      <c r="Q500">
        <v>140.60433297823499</v>
      </c>
      <c r="R500">
        <v>136.88187595957501</v>
      </c>
      <c r="S500">
        <v>133.160162990408</v>
      </c>
      <c r="T500">
        <v>147.98733099962399</v>
      </c>
      <c r="U500">
        <v>130.00112381900399</v>
      </c>
      <c r="V500">
        <v>119.667338706039</v>
      </c>
      <c r="W500">
        <v>116.68695107597</v>
      </c>
      <c r="X500">
        <v>114.20558135137099</v>
      </c>
      <c r="Y500">
        <v>119.53381185880301</v>
      </c>
      <c r="Z500">
        <v>115.13994892309201</v>
      </c>
      <c r="AA500">
        <v>107.522365878241</v>
      </c>
      <c r="AB500">
        <v>116.79114532184801</v>
      </c>
      <c r="AC500">
        <v>114.089873601487</v>
      </c>
      <c r="AD500">
        <v>113.56746703302299</v>
      </c>
      <c r="AE500">
        <v>128.609206083174</v>
      </c>
      <c r="AF500">
        <v>126.47255414113</v>
      </c>
      <c r="AG500">
        <v>130.178744167074</v>
      </c>
      <c r="AH500">
        <v>124.573020067459</v>
      </c>
      <c r="AI500">
        <v>143.701857704931</v>
      </c>
      <c r="AJ500">
        <v>135.81803035140501</v>
      </c>
      <c r="AK500">
        <v>132.680900656956</v>
      </c>
      <c r="AL500">
        <v>125.856111180608</v>
      </c>
      <c r="AM500">
        <v>126.635499759856</v>
      </c>
      <c r="AN500">
        <v>129.798147854034</v>
      </c>
      <c r="AO500">
        <v>129.398565951715</v>
      </c>
      <c r="AP500">
        <v>136.61270573376001</v>
      </c>
      <c r="AQ500">
        <v>128.491421842493</v>
      </c>
      <c r="AR500">
        <v>126.09323818589</v>
      </c>
      <c r="AS500">
        <v>127.17376334812199</v>
      </c>
      <c r="AT500">
        <v>122.55719965727999</v>
      </c>
      <c r="AU500">
        <v>112.013236712069</v>
      </c>
      <c r="AV500">
        <v>125.401117169386</v>
      </c>
      <c r="AW500">
        <v>131.416008031291</v>
      </c>
      <c r="AX500">
        <v>121.863592033861</v>
      </c>
      <c r="AY500">
        <v>105.388491310853</v>
      </c>
      <c r="AZ500">
        <v>100.474984453559</v>
      </c>
      <c r="BA500">
        <v>119.31695231475</v>
      </c>
      <c r="BB500">
        <v>110.009916076563</v>
      </c>
      <c r="BC500">
        <v>115.76491784051299</v>
      </c>
      <c r="BD500">
        <v>127.353511775614</v>
      </c>
      <c r="BE500">
        <v>112.208670646816</v>
      </c>
      <c r="BF500">
        <v>115.07448270693</v>
      </c>
      <c r="BG500">
        <v>106.167959241772</v>
      </c>
      <c r="BH500">
        <v>107.443826091278</v>
      </c>
      <c r="BI500">
        <v>129.01335892769399</v>
      </c>
      <c r="BJ500">
        <f t="shared" si="24"/>
        <v>123.72463129914108</v>
      </c>
      <c r="BK500">
        <f t="shared" si="23"/>
        <v>120.0792658973337</v>
      </c>
      <c r="BL500">
        <v>119.40293443213599</v>
      </c>
    </row>
    <row r="501" spans="1:64" x14ac:dyDescent="0.35">
      <c r="A501">
        <v>499</v>
      </c>
      <c r="B501" s="1">
        <v>43346</v>
      </c>
      <c r="C501" t="s">
        <v>478</v>
      </c>
      <c r="D501">
        <v>98.8186628397211</v>
      </c>
      <c r="E501">
        <v>104.54028819189</v>
      </c>
      <c r="F501">
        <v>114.547886723161</v>
      </c>
      <c r="G501">
        <v>116.873836999923</v>
      </c>
      <c r="H501">
        <v>115.93678540075599</v>
      </c>
      <c r="I501">
        <v>121.58535218201899</v>
      </c>
      <c r="J501">
        <v>134.25142650522699</v>
      </c>
      <c r="K501">
        <v>133.39672042424399</v>
      </c>
      <c r="L501">
        <v>143.410622617271</v>
      </c>
      <c r="M501">
        <v>151.09934456301201</v>
      </c>
      <c r="N501">
        <v>152.14076222248599</v>
      </c>
      <c r="O501">
        <v>147.26429229005299</v>
      </c>
      <c r="P501">
        <v>136.52062704639701</v>
      </c>
      <c r="Q501">
        <v>144.35274083864999</v>
      </c>
      <c r="R501">
        <v>137.61666483841799</v>
      </c>
      <c r="S501">
        <v>138.84662227228401</v>
      </c>
      <c r="T501">
        <v>146.94645371493999</v>
      </c>
      <c r="U501">
        <v>136.62530938988601</v>
      </c>
      <c r="V501">
        <v>127.846879219974</v>
      </c>
      <c r="W501">
        <v>121.300840589001</v>
      </c>
      <c r="X501">
        <v>121.64347810740099</v>
      </c>
      <c r="Y501">
        <v>122.758907785522</v>
      </c>
      <c r="Z501">
        <v>118.514043977005</v>
      </c>
      <c r="AA501">
        <v>114.89214509184799</v>
      </c>
      <c r="AB501">
        <v>119.11020196761601</v>
      </c>
      <c r="AC501">
        <v>115.873183845298</v>
      </c>
      <c r="AD501">
        <v>119.24278873022</v>
      </c>
      <c r="AE501">
        <v>131.46957766770001</v>
      </c>
      <c r="AF501">
        <v>135.208125050354</v>
      </c>
      <c r="AG501">
        <v>134.11068169864501</v>
      </c>
      <c r="AH501">
        <v>131.328274256079</v>
      </c>
      <c r="AI501">
        <v>146.457258889126</v>
      </c>
      <c r="AJ501">
        <v>144.10191063392</v>
      </c>
      <c r="AK501">
        <v>136.903584649095</v>
      </c>
      <c r="AL501">
        <v>130.00690681859001</v>
      </c>
      <c r="AM501">
        <v>132.075744807907</v>
      </c>
      <c r="AN501">
        <v>134.64324515213701</v>
      </c>
      <c r="AO501">
        <v>133.068591074252</v>
      </c>
      <c r="AP501">
        <v>142.84757011978499</v>
      </c>
      <c r="AQ501">
        <v>134.83452374390399</v>
      </c>
      <c r="AR501">
        <v>132.271858797871</v>
      </c>
      <c r="AS501">
        <v>137.728686127841</v>
      </c>
      <c r="AT501">
        <v>129.18664801583799</v>
      </c>
      <c r="AU501">
        <v>116.596497490903</v>
      </c>
      <c r="AV501">
        <v>132.43038999141601</v>
      </c>
      <c r="AW501">
        <v>134.92316281512299</v>
      </c>
      <c r="AX501">
        <v>134.166270254583</v>
      </c>
      <c r="AY501">
        <v>115.81639561260801</v>
      </c>
      <c r="AZ501">
        <v>113.033636082633</v>
      </c>
      <c r="BA501">
        <v>126.968941187056</v>
      </c>
      <c r="BB501">
        <v>124.17854993380701</v>
      </c>
      <c r="BC501">
        <v>125.111882718636</v>
      </c>
      <c r="BD501">
        <v>136.06851718103999</v>
      </c>
      <c r="BE501">
        <v>130.47301199594</v>
      </c>
      <c r="BF501">
        <v>126.949415355914</v>
      </c>
      <c r="BG501">
        <v>118.513493227612</v>
      </c>
      <c r="BH501">
        <v>119.182890973187</v>
      </c>
      <c r="BI501">
        <v>131.66983631696201</v>
      </c>
      <c r="BJ501">
        <f t="shared" si="24"/>
        <v>129.45315425887389</v>
      </c>
      <c r="BK501">
        <f t="shared" si="23"/>
        <v>125.80778885706651</v>
      </c>
      <c r="BL501">
        <v>119.56128791828699</v>
      </c>
    </row>
    <row r="502" spans="1:64" x14ac:dyDescent="0.35">
      <c r="A502">
        <v>500</v>
      </c>
      <c r="B502" s="1">
        <v>43347</v>
      </c>
      <c r="C502" t="s">
        <v>479</v>
      </c>
      <c r="D502">
        <v>91.383489902954807</v>
      </c>
      <c r="E502">
        <v>91.213215620949001</v>
      </c>
      <c r="F502">
        <v>97.3858139785643</v>
      </c>
      <c r="G502">
        <v>101.11766400850399</v>
      </c>
      <c r="H502">
        <v>98.601818020449002</v>
      </c>
      <c r="I502">
        <v>106.191419836534</v>
      </c>
      <c r="Q502">
        <v>138.39089985160999</v>
      </c>
      <c r="R502">
        <v>130.21933189397799</v>
      </c>
      <c r="S502">
        <v>132.048698870273</v>
      </c>
      <c r="T502">
        <v>139.711342709468</v>
      </c>
      <c r="U502">
        <v>126.868726418533</v>
      </c>
      <c r="V502">
        <v>113.06985052855001</v>
      </c>
      <c r="W502">
        <v>104.511756142811</v>
      </c>
      <c r="X502">
        <v>104.78543573038</v>
      </c>
      <c r="Y502">
        <v>106.80494051830701</v>
      </c>
      <c r="Z502">
        <v>100.96713533350599</v>
      </c>
      <c r="AA502">
        <v>100.734119453093</v>
      </c>
      <c r="AI502">
        <v>137.34290939013599</v>
      </c>
      <c r="AJ502">
        <v>130.966829386282</v>
      </c>
      <c r="AK502">
        <v>130.73513211592399</v>
      </c>
      <c r="AL502">
        <v>118.849953317315</v>
      </c>
      <c r="AM502">
        <v>108.27126595814801</v>
      </c>
      <c r="AN502">
        <v>118.58184709642499</v>
      </c>
      <c r="AO502">
        <v>114.106107821818</v>
      </c>
      <c r="AP502">
        <v>121.24662874173499</v>
      </c>
      <c r="AY502">
        <v>102.08772967709299</v>
      </c>
      <c r="AZ502">
        <v>96.361437398015994</v>
      </c>
      <c r="BA502">
        <v>113.501431183874</v>
      </c>
      <c r="BB502">
        <v>99.964407155622098</v>
      </c>
      <c r="BC502">
        <v>99.985050915377101</v>
      </c>
      <c r="BD502">
        <v>114.665608664819</v>
      </c>
      <c r="BE502">
        <v>100.00271783172199</v>
      </c>
      <c r="BJ502">
        <f t="shared" si="24"/>
        <v>112.20858485852406</v>
      </c>
      <c r="BK502">
        <f t="shared" si="23"/>
        <v>108.56321945671668</v>
      </c>
      <c r="BL502">
        <v>120.066123537614</v>
      </c>
    </row>
    <row r="503" spans="1:64" x14ac:dyDescent="0.35">
      <c r="A503">
        <v>501</v>
      </c>
      <c r="B503" s="1">
        <v>43348</v>
      </c>
      <c r="C503" t="s">
        <v>480</v>
      </c>
      <c r="D503">
        <v>114.01739785780001</v>
      </c>
      <c r="E503">
        <v>116.937084975763</v>
      </c>
      <c r="F503">
        <v>125.639045831682</v>
      </c>
      <c r="G503">
        <v>129.812093333446</v>
      </c>
      <c r="H503">
        <v>127.542586795803</v>
      </c>
      <c r="I503">
        <v>132.72470070878401</v>
      </c>
      <c r="J503">
        <v>144.98670573521599</v>
      </c>
      <c r="K503">
        <v>146.28533305051801</v>
      </c>
      <c r="L503">
        <v>155.950022154377</v>
      </c>
      <c r="M503">
        <v>162.75877927448801</v>
      </c>
      <c r="N503">
        <v>163.002500531778</v>
      </c>
      <c r="O503">
        <v>156.94588531893501</v>
      </c>
      <c r="P503">
        <v>148.390341968549</v>
      </c>
      <c r="Q503">
        <v>156.162713604256</v>
      </c>
      <c r="R503">
        <v>152.02646533136101</v>
      </c>
      <c r="S503">
        <v>153.591273430028</v>
      </c>
      <c r="T503">
        <v>160.641866317835</v>
      </c>
      <c r="U503">
        <v>150.56794944705101</v>
      </c>
      <c r="V503">
        <v>144.05622928395701</v>
      </c>
      <c r="W503">
        <v>135.27443401076101</v>
      </c>
      <c r="X503">
        <v>135.83130734268099</v>
      </c>
      <c r="Y503">
        <v>137.603287498329</v>
      </c>
      <c r="Z503">
        <v>131.30941235568</v>
      </c>
      <c r="AA503">
        <v>126.985801754384</v>
      </c>
      <c r="AB503">
        <v>132.23674144573201</v>
      </c>
      <c r="AC503">
        <v>128.14817049991001</v>
      </c>
      <c r="AD503">
        <v>130.539545566096</v>
      </c>
      <c r="AE503">
        <v>141.432434608276</v>
      </c>
      <c r="AF503">
        <v>143.41226769586001</v>
      </c>
      <c r="AG503">
        <v>141.579374148841</v>
      </c>
      <c r="AH503">
        <v>138.768145058746</v>
      </c>
      <c r="AI503">
        <v>155.131602751781</v>
      </c>
      <c r="AJ503">
        <v>152.70285729426101</v>
      </c>
      <c r="AK503">
        <v>145.157842096938</v>
      </c>
      <c r="AL503">
        <v>140.86725680949601</v>
      </c>
      <c r="AM503">
        <v>140.95766601629199</v>
      </c>
      <c r="AN503">
        <v>145.65883202507399</v>
      </c>
      <c r="AO503">
        <v>147.34739179118699</v>
      </c>
      <c r="AP503">
        <v>155.001493628981</v>
      </c>
      <c r="AQ503">
        <v>146.3647471518</v>
      </c>
      <c r="AR503">
        <v>144.27542929843301</v>
      </c>
      <c r="AS503">
        <v>147.378558865808</v>
      </c>
      <c r="AT503">
        <v>139.42513810429099</v>
      </c>
      <c r="AU503">
        <v>128.09996876729801</v>
      </c>
      <c r="AV503">
        <v>144.33747458127499</v>
      </c>
      <c r="AW503">
        <v>148.64311614195699</v>
      </c>
      <c r="AX503">
        <v>150.70999314030101</v>
      </c>
      <c r="AY503">
        <v>127.746530288766</v>
      </c>
      <c r="AZ503">
        <v>125.800945474521</v>
      </c>
      <c r="BA503">
        <v>137.72356245994001</v>
      </c>
      <c r="BB503">
        <v>135.73857577962599</v>
      </c>
      <c r="BC503">
        <v>136.270529677376</v>
      </c>
      <c r="BD503">
        <v>149.40837774290901</v>
      </c>
      <c r="BE503">
        <v>145.716440774652</v>
      </c>
      <c r="BF503">
        <v>138.23834370251399</v>
      </c>
      <c r="BG503">
        <v>133.869139052262</v>
      </c>
      <c r="BH503">
        <v>132.75499389510699</v>
      </c>
      <c r="BI503">
        <v>147.116719671125</v>
      </c>
      <c r="BJ503">
        <f t="shared" si="24"/>
        <v>141.51040386070505</v>
      </c>
      <c r="BK503">
        <f t="shared" si="23"/>
        <v>137.86503845889769</v>
      </c>
      <c r="BL503">
        <v>120.591962428044</v>
      </c>
    </row>
    <row r="504" spans="1:64" x14ac:dyDescent="0.35">
      <c r="A504">
        <v>502</v>
      </c>
      <c r="B504" s="1">
        <v>43361</v>
      </c>
      <c r="C504" t="s">
        <v>481</v>
      </c>
      <c r="D504">
        <v>97.7576805495857</v>
      </c>
      <c r="E504">
        <v>97.832038412870602</v>
      </c>
      <c r="F504">
        <v>103.314197051821</v>
      </c>
      <c r="G504">
        <v>113.40949986651199</v>
      </c>
      <c r="H504">
        <v>113.214449112054</v>
      </c>
      <c r="I504">
        <v>118.811117124696</v>
      </c>
      <c r="J504">
        <v>131.465978580182</v>
      </c>
      <c r="K504">
        <v>129.68924536786901</v>
      </c>
      <c r="L504">
        <v>136.312069343112</v>
      </c>
      <c r="M504">
        <v>140.79705157369401</v>
      </c>
      <c r="N504">
        <v>146.37387011859499</v>
      </c>
      <c r="O504">
        <v>139.35963592380199</v>
      </c>
      <c r="P504">
        <v>125.2461805885</v>
      </c>
      <c r="Q504">
        <v>133.17655163332901</v>
      </c>
      <c r="R504">
        <v>139.91687629156999</v>
      </c>
      <c r="S504">
        <v>141.818447213181</v>
      </c>
      <c r="T504">
        <v>142.25542317275901</v>
      </c>
      <c r="U504">
        <v>126.341954224088</v>
      </c>
      <c r="V504">
        <v>120.480169314083</v>
      </c>
      <c r="W504">
        <v>113.590205162652</v>
      </c>
      <c r="X504">
        <v>114.132890529875</v>
      </c>
      <c r="Y504">
        <v>117.449841457952</v>
      </c>
      <c r="Z504">
        <v>114.51312984763899</v>
      </c>
      <c r="AA504">
        <v>109.532550633696</v>
      </c>
      <c r="AB504">
        <v>110.448179750528</v>
      </c>
      <c r="AC504">
        <v>108.368003548223</v>
      </c>
      <c r="AD504">
        <v>110.66132401129801</v>
      </c>
      <c r="AE504">
        <v>121.074274492699</v>
      </c>
      <c r="AF504">
        <v>120.007566891216</v>
      </c>
      <c r="AG504">
        <v>119.04372142714701</v>
      </c>
      <c r="AH504">
        <v>120.495672828395</v>
      </c>
      <c r="AI504">
        <v>137.26204334082999</v>
      </c>
      <c r="AJ504">
        <v>133.978958864936</v>
      </c>
      <c r="AK504">
        <v>132.23734643368601</v>
      </c>
      <c r="AL504">
        <v>124.147734729091</v>
      </c>
      <c r="AM504">
        <v>121.340068710645</v>
      </c>
      <c r="AN504">
        <v>124.19172213075301</v>
      </c>
      <c r="AO504">
        <v>125.427045876675</v>
      </c>
      <c r="AP504">
        <v>133.584959498611</v>
      </c>
      <c r="AQ504">
        <v>121.065954562364</v>
      </c>
      <c r="AR504">
        <v>116.88877612517101</v>
      </c>
      <c r="AS504">
        <v>124.07258839685601</v>
      </c>
      <c r="AT504">
        <v>119.94058415374499</v>
      </c>
      <c r="AU504">
        <v>113.31444436867299</v>
      </c>
      <c r="AV504">
        <v>132.92866264294699</v>
      </c>
      <c r="AW504">
        <v>129.75164554345201</v>
      </c>
      <c r="AX504">
        <v>127.84253830230701</v>
      </c>
      <c r="AY504">
        <v>105.489706533036</v>
      </c>
      <c r="AZ504">
        <v>110.778129529003</v>
      </c>
      <c r="BA504">
        <v>122.64397353379501</v>
      </c>
      <c r="BB504">
        <v>118.73008185482</v>
      </c>
      <c r="BC504">
        <v>121.507705822936</v>
      </c>
      <c r="BD504">
        <v>132.79784958679701</v>
      </c>
      <c r="BE504">
        <v>127.60967357512401</v>
      </c>
      <c r="BF504">
        <v>120.78261800066301</v>
      </c>
      <c r="BG504">
        <v>112.214514833042</v>
      </c>
      <c r="BH504">
        <v>115.82139777040599</v>
      </c>
      <c r="BI504">
        <v>133.28981797431899</v>
      </c>
      <c r="BJ504">
        <f t="shared" si="24"/>
        <v>122.69879894376393</v>
      </c>
      <c r="BK504">
        <f t="shared" si="23"/>
        <v>119.05343354195655</v>
      </c>
      <c r="BL504">
        <v>120.211605564724</v>
      </c>
    </row>
    <row r="505" spans="1:64" x14ac:dyDescent="0.35">
      <c r="A505">
        <v>503</v>
      </c>
      <c r="B505" s="1">
        <v>43362</v>
      </c>
      <c r="C505" t="s">
        <v>294</v>
      </c>
      <c r="D505">
        <v>122.79027527083799</v>
      </c>
      <c r="E505">
        <v>122.063250393617</v>
      </c>
      <c r="F505">
        <v>127.337740981932</v>
      </c>
      <c r="G505">
        <v>143.00392395335101</v>
      </c>
      <c r="H505">
        <v>151.99907302980799</v>
      </c>
      <c r="I505">
        <v>153.82104287160499</v>
      </c>
      <c r="J505">
        <v>159.94987744739001</v>
      </c>
      <c r="K505">
        <v>154.21214835514701</v>
      </c>
      <c r="L505">
        <v>165.09131648532801</v>
      </c>
      <c r="M505">
        <v>172.25883532346401</v>
      </c>
      <c r="N505">
        <v>174.206894871667</v>
      </c>
      <c r="O505">
        <v>167.78561111960201</v>
      </c>
      <c r="P505">
        <v>149.14811989489399</v>
      </c>
      <c r="Q505">
        <v>168.51801445872999</v>
      </c>
      <c r="R505">
        <v>158.738617024333</v>
      </c>
      <c r="S505">
        <v>159.367169006251</v>
      </c>
      <c r="T505">
        <v>164.34438495363401</v>
      </c>
      <c r="U505">
        <v>153.67606353665801</v>
      </c>
      <c r="V505">
        <v>145.37077618080599</v>
      </c>
      <c r="W505">
        <v>140.23910718530999</v>
      </c>
      <c r="X505">
        <v>138.067780465261</v>
      </c>
      <c r="Y505">
        <v>142.62291396087801</v>
      </c>
      <c r="Z505">
        <v>138.55979508618799</v>
      </c>
      <c r="AA505">
        <v>138.09810600272999</v>
      </c>
      <c r="AB505">
        <v>139.55831042707999</v>
      </c>
      <c r="AC505">
        <v>128.88456246880901</v>
      </c>
      <c r="AD505">
        <v>135.282993297426</v>
      </c>
      <c r="AE505">
        <v>144.77817781333101</v>
      </c>
      <c r="AF505">
        <v>142.37914797762801</v>
      </c>
      <c r="AG505">
        <v>145.767094624062</v>
      </c>
      <c r="AH505">
        <v>143.96779467739</v>
      </c>
      <c r="AI505">
        <v>161.05837359294699</v>
      </c>
      <c r="AJ505">
        <v>157.06984826416999</v>
      </c>
      <c r="AK505">
        <v>155.16466617521601</v>
      </c>
      <c r="AL505">
        <v>139.07164617891499</v>
      </c>
      <c r="AM505">
        <v>145.708478548682</v>
      </c>
      <c r="AN505">
        <v>143.95137889387601</v>
      </c>
      <c r="AO505">
        <v>148.043683290627</v>
      </c>
      <c r="AP505">
        <v>150.80803561437099</v>
      </c>
      <c r="AQ505">
        <v>147.79389143647501</v>
      </c>
      <c r="AR505">
        <v>140.94455463141199</v>
      </c>
      <c r="AS505">
        <v>147.42580303834899</v>
      </c>
      <c r="AT505">
        <v>148.64243374655001</v>
      </c>
      <c r="AU505">
        <v>136.54815203322099</v>
      </c>
      <c r="AV505">
        <v>148.586584681777</v>
      </c>
      <c r="AW505">
        <v>152.238580873741</v>
      </c>
      <c r="AX505">
        <v>145.79744907865901</v>
      </c>
      <c r="AY505">
        <v>129.36683229341199</v>
      </c>
      <c r="AZ505">
        <v>124.50367803080201</v>
      </c>
      <c r="BA505">
        <v>137.24382057216499</v>
      </c>
      <c r="BB505">
        <v>133.719161126031</v>
      </c>
      <c r="BC505">
        <v>136.29982702701301</v>
      </c>
      <c r="BD505">
        <v>147.13977141197401</v>
      </c>
      <c r="BE505">
        <v>144.39305143106</v>
      </c>
      <c r="BF505">
        <v>134.39501497429001</v>
      </c>
      <c r="BG505">
        <v>132.429145431465</v>
      </c>
      <c r="BH505">
        <v>135.892685416652</v>
      </c>
      <c r="BI505">
        <v>143.08950461003701</v>
      </c>
      <c r="BJ505">
        <f t="shared" si="24"/>
        <v>145.84853399222476</v>
      </c>
      <c r="BK505">
        <f t="shared" si="23"/>
        <v>142.20316859041736</v>
      </c>
      <c r="BL505">
        <v>120.00610165648401</v>
      </c>
    </row>
    <row r="506" spans="1:64" x14ac:dyDescent="0.35">
      <c r="A506">
        <v>504</v>
      </c>
      <c r="B506" s="1">
        <v>43373</v>
      </c>
      <c r="C506" t="s">
        <v>482</v>
      </c>
      <c r="D506">
        <v>66.457023050453799</v>
      </c>
      <c r="E506">
        <v>67.608178314287997</v>
      </c>
      <c r="F506">
        <v>70.176375533635095</v>
      </c>
      <c r="G506">
        <v>77.217573709560796</v>
      </c>
      <c r="H506">
        <v>86.411620607628706</v>
      </c>
      <c r="I506">
        <v>89.238833478563905</v>
      </c>
      <c r="J506">
        <v>99.565228567053893</v>
      </c>
      <c r="K506">
        <v>92.218925844188306</v>
      </c>
      <c r="L506">
        <v>104.319106075859</v>
      </c>
      <c r="M506">
        <v>112.70815753264399</v>
      </c>
      <c r="N506">
        <v>117.039881613036</v>
      </c>
      <c r="O506">
        <v>107.596741503139</v>
      </c>
      <c r="P506">
        <v>93.470387959790202</v>
      </c>
      <c r="Q506">
        <v>106.620169616718</v>
      </c>
      <c r="R506">
        <v>114.76017020959</v>
      </c>
      <c r="S506">
        <v>110.204867919279</v>
      </c>
      <c r="T506">
        <v>114.693197569364</v>
      </c>
      <c r="U506">
        <v>99.061834801501504</v>
      </c>
      <c r="V506">
        <v>90.682768998777902</v>
      </c>
      <c r="W506">
        <v>87.024159987319393</v>
      </c>
      <c r="X506">
        <v>85.552731999454394</v>
      </c>
      <c r="Y506">
        <v>86.842830288510996</v>
      </c>
      <c r="Z506">
        <v>82.245044749592793</v>
      </c>
      <c r="AA506">
        <v>78.628683918394003</v>
      </c>
      <c r="AB506">
        <v>80.994857640844302</v>
      </c>
      <c r="AC506">
        <v>78.3271617012836</v>
      </c>
      <c r="AD506">
        <v>76.092139161487097</v>
      </c>
      <c r="AE506">
        <v>87.761314198092094</v>
      </c>
      <c r="AF506">
        <v>92.808588606443905</v>
      </c>
      <c r="AG506">
        <v>95.677095848290307</v>
      </c>
      <c r="AH506">
        <v>91.780975810643895</v>
      </c>
      <c r="AI506">
        <v>107.53059150119699</v>
      </c>
      <c r="AJ506">
        <v>103.91092006543001</v>
      </c>
      <c r="AK506">
        <v>98.781765698686598</v>
      </c>
      <c r="AL506">
        <v>92.215614128566898</v>
      </c>
      <c r="AM506">
        <v>92.589339379534096</v>
      </c>
      <c r="AN506">
        <v>94.885751275854204</v>
      </c>
      <c r="AO506">
        <v>92.801508056668496</v>
      </c>
      <c r="AP506">
        <v>100.410491368259</v>
      </c>
      <c r="AQ506">
        <v>92.716600917494901</v>
      </c>
      <c r="AR506">
        <v>88.576977341742193</v>
      </c>
      <c r="AS506">
        <v>96.751470939529895</v>
      </c>
      <c r="AT506">
        <v>94.816444538694995</v>
      </c>
      <c r="AU506">
        <v>79.380376655374207</v>
      </c>
      <c r="AV506">
        <v>95.007866725776793</v>
      </c>
      <c r="AW506">
        <v>97.010284434228396</v>
      </c>
      <c r="AX506">
        <v>92.636489455910706</v>
      </c>
      <c r="AY506">
        <v>73.7656999192657</v>
      </c>
      <c r="AZ506">
        <v>76.800429801172498</v>
      </c>
      <c r="BA506">
        <v>94.357188048000197</v>
      </c>
      <c r="BB506">
        <v>84.845961941797299</v>
      </c>
      <c r="BC506">
        <v>90.357476843345097</v>
      </c>
      <c r="BD506">
        <v>104.97756776875801</v>
      </c>
      <c r="BE506">
        <v>94.836000342298505</v>
      </c>
      <c r="BF506">
        <v>84.641679109167399</v>
      </c>
      <c r="BG506">
        <v>83.161611555586504</v>
      </c>
      <c r="BH506">
        <v>84.273469522678397</v>
      </c>
      <c r="BI506">
        <v>95.045216739023004</v>
      </c>
      <c r="BJ506">
        <f t="shared" si="24"/>
        <v>91.911576222232242</v>
      </c>
      <c r="BK506">
        <f t="shared" si="23"/>
        <v>88.26621082042486</v>
      </c>
      <c r="BL506">
        <v>120.028206032854</v>
      </c>
    </row>
    <row r="507" spans="1:64" x14ac:dyDescent="0.35">
      <c r="A507">
        <v>505</v>
      </c>
      <c r="B507" s="1">
        <v>43383</v>
      </c>
      <c r="C507" t="s">
        <v>417</v>
      </c>
      <c r="W507">
        <v>150.45277427177601</v>
      </c>
      <c r="X507">
        <v>133.944950779664</v>
      </c>
      <c r="Y507">
        <v>172.563819260618</v>
      </c>
      <c r="AK507">
        <v>210.539612894687</v>
      </c>
      <c r="AS507">
        <v>82.449549762792103</v>
      </c>
      <c r="AT507">
        <v>103.450279233388</v>
      </c>
      <c r="AU507">
        <v>16.1061753656533</v>
      </c>
      <c r="AV507">
        <v>83.860607960158603</v>
      </c>
      <c r="AW507">
        <v>86.144247223384198</v>
      </c>
      <c r="AX507">
        <v>95.503003760585997</v>
      </c>
      <c r="AY507">
        <v>154.02449758351199</v>
      </c>
      <c r="BJ507">
        <f t="shared" si="24"/>
        <v>117.1854107360199</v>
      </c>
      <c r="BK507">
        <f t="shared" si="23"/>
        <v>113.54004533421252</v>
      </c>
      <c r="BL507">
        <v>119.990672161234</v>
      </c>
    </row>
    <row r="508" spans="1:64" x14ac:dyDescent="0.35">
      <c r="A508">
        <v>506</v>
      </c>
      <c r="B508" s="1">
        <v>43386</v>
      </c>
      <c r="C508" t="s">
        <v>483</v>
      </c>
      <c r="D508">
        <v>67.620252637802906</v>
      </c>
      <c r="E508">
        <v>67.503768557561401</v>
      </c>
      <c r="F508">
        <v>62.748082375626701</v>
      </c>
      <c r="G508">
        <v>76.351606008657896</v>
      </c>
      <c r="H508">
        <v>83.973971245073898</v>
      </c>
      <c r="I508">
        <v>87.989945455950405</v>
      </c>
      <c r="J508">
        <v>95.576111274973499</v>
      </c>
      <c r="K508">
        <v>88.037493850862603</v>
      </c>
      <c r="L508">
        <v>102.41436082007</v>
      </c>
      <c r="M508">
        <v>110.175015539043</v>
      </c>
      <c r="N508">
        <v>116.724165432766</v>
      </c>
      <c r="O508">
        <v>108.840836452624</v>
      </c>
      <c r="P508">
        <v>95.436973267490998</v>
      </c>
      <c r="Q508">
        <v>105.980168501172</v>
      </c>
      <c r="R508">
        <v>109.317266726406</v>
      </c>
      <c r="S508">
        <v>107.70063115129101</v>
      </c>
      <c r="T508">
        <v>110.910291149427</v>
      </c>
      <c r="U508">
        <v>98.976891946224896</v>
      </c>
      <c r="V508">
        <v>90.598725295445306</v>
      </c>
      <c r="W508">
        <v>87.433253260226195</v>
      </c>
      <c r="X508">
        <v>83.829537110883194</v>
      </c>
      <c r="Y508">
        <v>85.922972478722798</v>
      </c>
      <c r="Z508">
        <v>80.229665773143296</v>
      </c>
      <c r="AA508">
        <v>78.7178810883712</v>
      </c>
      <c r="AB508">
        <v>79.873841990073799</v>
      </c>
      <c r="AC508">
        <v>75.108588010733101</v>
      </c>
      <c r="AD508">
        <v>72.332402310474293</v>
      </c>
      <c r="AE508">
        <v>84.246794906837707</v>
      </c>
      <c r="AF508">
        <v>87.899189237379005</v>
      </c>
      <c r="AG508">
        <v>90.373809074708504</v>
      </c>
      <c r="AH508">
        <v>88.411388559273206</v>
      </c>
      <c r="AI508">
        <v>105.010599920988</v>
      </c>
      <c r="AJ508">
        <v>102.973667237619</v>
      </c>
      <c r="AK508">
        <v>99.941845467688594</v>
      </c>
      <c r="AL508">
        <v>90.731688833235296</v>
      </c>
      <c r="AM508">
        <v>89.563923151948302</v>
      </c>
      <c r="AN508">
        <v>93.489086814597698</v>
      </c>
      <c r="AO508">
        <v>93.078969631313498</v>
      </c>
      <c r="AP508">
        <v>97.397900999091206</v>
      </c>
      <c r="AQ508">
        <v>92.804477461815793</v>
      </c>
      <c r="AR508">
        <v>88.832704412719806</v>
      </c>
      <c r="AS508">
        <v>95.577487120045703</v>
      </c>
      <c r="AT508">
        <v>92.382884951666597</v>
      </c>
      <c r="AU508">
        <v>80.316419623141798</v>
      </c>
      <c r="AV508">
        <v>92.058224163660896</v>
      </c>
      <c r="AW508">
        <v>91.964107212510797</v>
      </c>
      <c r="AX508">
        <v>92.272525045654007</v>
      </c>
      <c r="AY508">
        <v>76.492914720200801</v>
      </c>
      <c r="AZ508">
        <v>77.4214230885826</v>
      </c>
      <c r="BA508">
        <v>89.3402084777222</v>
      </c>
      <c r="BB508">
        <v>84.954269381207297</v>
      </c>
      <c r="BC508">
        <v>85.732364577466498</v>
      </c>
      <c r="BD508">
        <v>100.91363930464399</v>
      </c>
      <c r="BE508">
        <v>85.300733985537406</v>
      </c>
      <c r="BF508">
        <v>91.032923808091397</v>
      </c>
      <c r="BG508">
        <v>79.366722007102396</v>
      </c>
      <c r="BH508">
        <v>80.932459112168701</v>
      </c>
      <c r="BI508">
        <v>97.706175089144395</v>
      </c>
      <c r="BJ508">
        <f t="shared" si="24"/>
        <v>90.152521156704495</v>
      </c>
      <c r="BK508">
        <f t="shared" si="23"/>
        <v>86.507155754897113</v>
      </c>
      <c r="BL508">
        <v>119.66058884610899</v>
      </c>
    </row>
    <row r="509" spans="1:64" x14ac:dyDescent="0.35">
      <c r="A509">
        <v>507</v>
      </c>
      <c r="B509" s="1">
        <v>43394</v>
      </c>
      <c r="C509" t="s">
        <v>267</v>
      </c>
      <c r="D509">
        <v>141.57608723329699</v>
      </c>
      <c r="E509">
        <v>141.02887513456801</v>
      </c>
      <c r="F509">
        <v>134.415938928651</v>
      </c>
      <c r="G509">
        <v>154.10425873278001</v>
      </c>
      <c r="H509">
        <v>159.00006648186499</v>
      </c>
      <c r="I509">
        <v>156.86098844532799</v>
      </c>
      <c r="J509">
        <v>150.577318721528</v>
      </c>
      <c r="K509">
        <v>166.406177994122</v>
      </c>
      <c r="L509">
        <v>188.43017977562701</v>
      </c>
      <c r="M509">
        <v>197.501923461655</v>
      </c>
      <c r="N509">
        <v>198.14233404558999</v>
      </c>
      <c r="O509">
        <v>187.93934903349</v>
      </c>
      <c r="P509">
        <v>172.309853593952</v>
      </c>
      <c r="Q509">
        <v>176.365670297691</v>
      </c>
      <c r="R509">
        <v>184.090146518528</v>
      </c>
      <c r="S509">
        <v>191.14535869303899</v>
      </c>
      <c r="T509">
        <v>195.30204591810099</v>
      </c>
      <c r="U509">
        <v>185.98599449601701</v>
      </c>
      <c r="AD509">
        <v>156.60011429187301</v>
      </c>
      <c r="AE509">
        <v>171.20056247522399</v>
      </c>
      <c r="AF509">
        <v>166.038473583773</v>
      </c>
      <c r="AG509">
        <v>164.41480340073201</v>
      </c>
      <c r="AH509">
        <v>160.47006173942799</v>
      </c>
      <c r="AI509">
        <v>178.56219542646599</v>
      </c>
      <c r="AJ509">
        <v>178.335799324692</v>
      </c>
      <c r="AK509">
        <v>178.62343732436301</v>
      </c>
      <c r="AL509">
        <v>162.834415139138</v>
      </c>
      <c r="AM509">
        <v>149.36550938186599</v>
      </c>
      <c r="AN509">
        <v>162.68574743756099</v>
      </c>
      <c r="AO509">
        <v>146.58048185649599</v>
      </c>
      <c r="AP509">
        <v>170.22215646614899</v>
      </c>
      <c r="AQ509">
        <v>168.637064597652</v>
      </c>
      <c r="AR509">
        <v>169.07452818511999</v>
      </c>
      <c r="AS509">
        <v>173.11594343109999</v>
      </c>
      <c r="AT509">
        <v>170.220028577227</v>
      </c>
      <c r="AU509">
        <v>159.84823475823899</v>
      </c>
      <c r="AV509">
        <v>169.59579545880999</v>
      </c>
      <c r="AW509">
        <v>173.62836957438401</v>
      </c>
      <c r="AX509">
        <v>164.77894935928899</v>
      </c>
      <c r="AY509">
        <v>142.57858103704601</v>
      </c>
      <c r="AZ509">
        <v>134.857546681814</v>
      </c>
      <c r="BA509">
        <v>153.737297869619</v>
      </c>
      <c r="BB509">
        <v>155.54097019467301</v>
      </c>
      <c r="BC509">
        <v>155.052358199574</v>
      </c>
      <c r="BD509">
        <v>166.14730645869599</v>
      </c>
      <c r="BE509">
        <v>137.487050013849</v>
      </c>
      <c r="BF509">
        <v>163.239318162465</v>
      </c>
      <c r="BG509">
        <v>148.40203971875499</v>
      </c>
      <c r="BH509">
        <v>147.15756028362901</v>
      </c>
      <c r="BI509">
        <v>163.23574729541099</v>
      </c>
      <c r="BJ509">
        <f t="shared" si="24"/>
        <v>164.86902030421888</v>
      </c>
      <c r="BK509">
        <f t="shared" si="23"/>
        <v>161.22365490241151</v>
      </c>
      <c r="BL509">
        <v>119.49401317550701</v>
      </c>
    </row>
    <row r="510" spans="1:64" x14ac:dyDescent="0.35">
      <c r="A510">
        <v>508</v>
      </c>
      <c r="B510" s="1">
        <v>43395</v>
      </c>
      <c r="C510" t="s">
        <v>155</v>
      </c>
      <c r="J510">
        <v>138.5034501216</v>
      </c>
      <c r="K510">
        <v>153.488128935399</v>
      </c>
      <c r="L510">
        <v>175.16257694715401</v>
      </c>
      <c r="M510">
        <v>184.87087887133299</v>
      </c>
      <c r="N510">
        <v>183.94652328815599</v>
      </c>
      <c r="O510">
        <v>171.93464377579801</v>
      </c>
      <c r="P510">
        <v>157.32030390278399</v>
      </c>
      <c r="Q510">
        <v>157.15048145175899</v>
      </c>
      <c r="R510">
        <v>159.87870692273199</v>
      </c>
      <c r="S510">
        <v>160.173980368141</v>
      </c>
      <c r="AB510">
        <v>130.62200221053499</v>
      </c>
      <c r="AC510">
        <v>130.82580544027701</v>
      </c>
      <c r="AD510">
        <v>136.35905163256101</v>
      </c>
      <c r="AE510">
        <v>148.17632286671599</v>
      </c>
      <c r="AF510">
        <v>146.384829445977</v>
      </c>
      <c r="AG510">
        <v>147.408588977319</v>
      </c>
      <c r="AH510">
        <v>147.9116750007</v>
      </c>
      <c r="AI510">
        <v>159.10568917344099</v>
      </c>
      <c r="AJ510">
        <v>166.152658977784</v>
      </c>
      <c r="AR510">
        <v>164.237333020059</v>
      </c>
      <c r="AS510">
        <v>165.64129090217901</v>
      </c>
      <c r="AT510">
        <v>160.761477993619</v>
      </c>
      <c r="AU510">
        <v>148.168540527625</v>
      </c>
      <c r="AV510">
        <v>156.05156101265999</v>
      </c>
      <c r="AW510">
        <v>152.05890099467601</v>
      </c>
      <c r="AX510">
        <v>148.96463448945499</v>
      </c>
      <c r="AY510">
        <v>131.385223792452</v>
      </c>
      <c r="AZ510">
        <v>122.596841677268</v>
      </c>
      <c r="BF510">
        <v>152.87179705696599</v>
      </c>
      <c r="BG510">
        <v>140.526240183764</v>
      </c>
      <c r="BH510">
        <v>140.73100538684599</v>
      </c>
      <c r="BI510">
        <v>154.65048300912099</v>
      </c>
      <c r="BJ510">
        <f t="shared" si="24"/>
        <v>152.93817588615175</v>
      </c>
      <c r="BK510">
        <f t="shared" si="23"/>
        <v>149.29281048434439</v>
      </c>
      <c r="BL510">
        <v>119.467398145361</v>
      </c>
    </row>
    <row r="511" spans="1:64" x14ac:dyDescent="0.35">
      <c r="A511">
        <v>509</v>
      </c>
      <c r="B511" s="1">
        <v>43396</v>
      </c>
      <c r="C511" t="s">
        <v>484</v>
      </c>
      <c r="D511">
        <v>126.883031384631</v>
      </c>
      <c r="E511">
        <v>127.04286990252901</v>
      </c>
      <c r="F511">
        <v>118.475463679114</v>
      </c>
      <c r="G511">
        <v>140.67681456710301</v>
      </c>
      <c r="H511">
        <v>145.43205333494299</v>
      </c>
      <c r="I511">
        <v>151.554932084857</v>
      </c>
      <c r="J511">
        <v>138.61491072993601</v>
      </c>
      <c r="K511">
        <v>157.189859720154</v>
      </c>
      <c r="L511">
        <v>176.177746352241</v>
      </c>
      <c r="M511">
        <v>182.57377746360501</v>
      </c>
      <c r="N511">
        <v>185.88607242238899</v>
      </c>
      <c r="O511">
        <v>164.18206075358501</v>
      </c>
      <c r="P511">
        <v>156.930410938916</v>
      </c>
      <c r="Q511">
        <v>160.37825904260001</v>
      </c>
      <c r="R511">
        <v>166.88740595630799</v>
      </c>
      <c r="S511">
        <v>170.270565073527</v>
      </c>
      <c r="T511">
        <v>174.66117015146401</v>
      </c>
      <c r="U511">
        <v>159.12114307038701</v>
      </c>
      <c r="V511">
        <v>147.155657590423</v>
      </c>
      <c r="W511">
        <v>141.37954246721401</v>
      </c>
      <c r="X511">
        <v>141.10576397482399</v>
      </c>
      <c r="Y511">
        <v>145.78291965777899</v>
      </c>
      <c r="Z511">
        <v>137.519455950078</v>
      </c>
      <c r="AA511">
        <v>139.274354157831</v>
      </c>
      <c r="AB511">
        <v>145.04882049960901</v>
      </c>
      <c r="AC511">
        <v>137.71352897261701</v>
      </c>
      <c r="AD511">
        <v>138.39383789558701</v>
      </c>
      <c r="AE511">
        <v>152.006867248231</v>
      </c>
      <c r="AF511">
        <v>156.22001377169201</v>
      </c>
      <c r="AG511">
        <v>148.08248854430499</v>
      </c>
      <c r="AH511">
        <v>151.59498925190201</v>
      </c>
      <c r="AI511">
        <v>169.490048972453</v>
      </c>
      <c r="AJ511">
        <v>169.62814805532</v>
      </c>
      <c r="AK511">
        <v>168.422345744202</v>
      </c>
      <c r="AL511">
        <v>158.55305368840399</v>
      </c>
      <c r="AM511">
        <v>150.39574135002101</v>
      </c>
      <c r="AN511">
        <v>153.31557501121401</v>
      </c>
      <c r="AO511">
        <v>147.19595743623299</v>
      </c>
      <c r="AP511">
        <v>155.65848278083499</v>
      </c>
      <c r="AQ511">
        <v>163.076240147964</v>
      </c>
      <c r="AR511">
        <v>163.12000848310601</v>
      </c>
      <c r="AS511">
        <v>171.64833628801199</v>
      </c>
      <c r="AT511">
        <v>164.50144112595399</v>
      </c>
      <c r="AU511">
        <v>153.710025288038</v>
      </c>
      <c r="AV511">
        <v>162.55693775903299</v>
      </c>
      <c r="AW511">
        <v>160.78930725031799</v>
      </c>
      <c r="AX511">
        <v>159.725996840221</v>
      </c>
      <c r="AY511">
        <v>138.504399715255</v>
      </c>
      <c r="AZ511">
        <v>134.51746517474001</v>
      </c>
      <c r="BA511">
        <v>147.755584574034</v>
      </c>
      <c r="BB511">
        <v>153.439982401517</v>
      </c>
      <c r="BC511">
        <v>155.12072215539899</v>
      </c>
      <c r="BD511">
        <v>159.57437342944701</v>
      </c>
      <c r="BE511">
        <v>130.67957486875201</v>
      </c>
      <c r="BF511">
        <v>158.877584416806</v>
      </c>
      <c r="BG511">
        <v>146.882838738201</v>
      </c>
      <c r="BH511">
        <v>148.789575461346</v>
      </c>
      <c r="BI511">
        <v>163.453987101107</v>
      </c>
      <c r="BJ511">
        <f t="shared" si="24"/>
        <v>153.33794001497097</v>
      </c>
      <c r="BK511">
        <f t="shared" si="23"/>
        <v>149.69257461316357</v>
      </c>
      <c r="BL511">
        <v>119.55921887605901</v>
      </c>
    </row>
    <row r="512" spans="1:64" x14ac:dyDescent="0.35">
      <c r="A512">
        <v>510</v>
      </c>
      <c r="B512" s="1">
        <v>43398</v>
      </c>
      <c r="C512" t="s">
        <v>485</v>
      </c>
      <c r="D512">
        <v>117.852526824615</v>
      </c>
      <c r="E512">
        <v>113.230225420267</v>
      </c>
      <c r="F512">
        <v>112.16438039258701</v>
      </c>
      <c r="G512">
        <v>124.56196358289</v>
      </c>
      <c r="H512">
        <v>126.915836357507</v>
      </c>
      <c r="I512">
        <v>130.87155435394999</v>
      </c>
      <c r="J512">
        <v>136.43339621939899</v>
      </c>
      <c r="K512">
        <v>131.97519616583401</v>
      </c>
      <c r="L512">
        <v>156.01007371206501</v>
      </c>
      <c r="M512">
        <v>162.75636927892</v>
      </c>
      <c r="N512">
        <v>166.20748479598299</v>
      </c>
      <c r="O512">
        <v>154.013322844371</v>
      </c>
      <c r="P512">
        <v>138.122416883695</v>
      </c>
      <c r="Q512">
        <v>149.496423159839</v>
      </c>
      <c r="R512">
        <v>150.883812597287</v>
      </c>
      <c r="S512">
        <v>150.73950760448699</v>
      </c>
      <c r="T512">
        <v>155.54235742445999</v>
      </c>
      <c r="U512">
        <v>145.34298153242199</v>
      </c>
      <c r="V512">
        <v>140.118437420747</v>
      </c>
      <c r="W512">
        <v>133.17707342048601</v>
      </c>
      <c r="X512">
        <v>127.93324600544</v>
      </c>
      <c r="Y512">
        <v>131.36078015005299</v>
      </c>
      <c r="Z512">
        <v>128.08475271225501</v>
      </c>
      <c r="AA512">
        <v>124.325636831062</v>
      </c>
      <c r="AB512">
        <v>125.11086614748299</v>
      </c>
      <c r="AC512">
        <v>120.72919141738799</v>
      </c>
      <c r="AD512">
        <v>120.456337526193</v>
      </c>
      <c r="AE512">
        <v>131.59525880158199</v>
      </c>
      <c r="AF512">
        <v>132.96948462472099</v>
      </c>
      <c r="AG512">
        <v>132.66746032738101</v>
      </c>
      <c r="AH512">
        <v>131.34663676848501</v>
      </c>
      <c r="AI512">
        <v>149.867584162995</v>
      </c>
      <c r="AJ512">
        <v>146.354081967426</v>
      </c>
      <c r="AK512">
        <v>145.93056530622101</v>
      </c>
      <c r="AL512">
        <v>136.130252591051</v>
      </c>
      <c r="AM512">
        <v>133.91714431743901</v>
      </c>
      <c r="AN512">
        <v>139.17410773665199</v>
      </c>
      <c r="AO512">
        <v>133.08145069998301</v>
      </c>
      <c r="AP512">
        <v>146.66099508400401</v>
      </c>
      <c r="AQ512">
        <v>140.51642619413599</v>
      </c>
      <c r="AR512">
        <v>139.57276895801601</v>
      </c>
      <c r="AS512">
        <v>144.210439692237</v>
      </c>
      <c r="AT512">
        <v>139.01377139053901</v>
      </c>
      <c r="AU512">
        <v>126.862414076756</v>
      </c>
      <c r="AV512">
        <v>139.53333850193599</v>
      </c>
      <c r="AW512">
        <v>138.88460281569701</v>
      </c>
      <c r="AX512">
        <v>137.79483438520799</v>
      </c>
      <c r="AY512">
        <v>122.904515023158</v>
      </c>
      <c r="AZ512">
        <v>117.368403328775</v>
      </c>
      <c r="BA512">
        <v>133.75215051102299</v>
      </c>
      <c r="BB512">
        <v>131.218055419363</v>
      </c>
      <c r="BC512">
        <v>132.729836302857</v>
      </c>
      <c r="BD512">
        <v>143.7920166374</v>
      </c>
      <c r="BE512">
        <v>125.69624953850099</v>
      </c>
      <c r="BF512">
        <v>142.159471813105</v>
      </c>
      <c r="BG512">
        <v>133.33070257668999</v>
      </c>
      <c r="BH512">
        <v>131.38676989877899</v>
      </c>
      <c r="BI512">
        <v>144.46063765750699</v>
      </c>
      <c r="BJ512">
        <f t="shared" si="24"/>
        <v>136.1948030670915</v>
      </c>
      <c r="BK512">
        <f t="shared" si="23"/>
        <v>132.54943766528413</v>
      </c>
      <c r="BL512">
        <v>119.610978498318</v>
      </c>
    </row>
    <row r="513" spans="1:64" x14ac:dyDescent="0.35">
      <c r="A513">
        <v>511</v>
      </c>
      <c r="B513" s="1">
        <v>43403</v>
      </c>
      <c r="C513" t="s">
        <v>324</v>
      </c>
      <c r="D513">
        <v>72.724876123588601</v>
      </c>
      <c r="E513">
        <v>67.078168636617605</v>
      </c>
      <c r="F513">
        <v>76.257536496415597</v>
      </c>
      <c r="G513">
        <v>78.068112724958993</v>
      </c>
      <c r="H513">
        <v>81.799390774222104</v>
      </c>
      <c r="I513">
        <v>83.809344135984105</v>
      </c>
      <c r="J513">
        <v>92.745252114145202</v>
      </c>
      <c r="K513">
        <v>94.785925446314906</v>
      </c>
      <c r="L513">
        <v>103.94718834816599</v>
      </c>
      <c r="M513">
        <v>113.361661565348</v>
      </c>
      <c r="N513">
        <v>117.345574331431</v>
      </c>
      <c r="O513">
        <v>109.773434614111</v>
      </c>
      <c r="P513">
        <v>99.801677703397502</v>
      </c>
      <c r="Q513">
        <v>115.284531677084</v>
      </c>
      <c r="R513">
        <v>110.811461773676</v>
      </c>
      <c r="S513">
        <v>107.62309875931101</v>
      </c>
      <c r="T513">
        <v>112.820140782001</v>
      </c>
      <c r="U513">
        <v>102.527771015277</v>
      </c>
      <c r="V513">
        <v>96.777344537357706</v>
      </c>
      <c r="W513">
        <v>88.192285261610294</v>
      </c>
      <c r="X513">
        <v>91.007853118948702</v>
      </c>
      <c r="Y513">
        <v>88.331917983609699</v>
      </c>
      <c r="Z513">
        <v>80.628531494088705</v>
      </c>
      <c r="AA513">
        <v>80.600481313257603</v>
      </c>
      <c r="AB513">
        <v>75.082823772558697</v>
      </c>
      <c r="AC513">
        <v>72.297034596319094</v>
      </c>
      <c r="AD513">
        <v>75.343678472980201</v>
      </c>
      <c r="AE513">
        <v>82.035122076936602</v>
      </c>
      <c r="AF513">
        <v>90.7617245956652</v>
      </c>
      <c r="AG513">
        <v>88.739827982106505</v>
      </c>
      <c r="AH513">
        <v>82.625016354249297</v>
      </c>
      <c r="AI513">
        <v>104.39368277816899</v>
      </c>
      <c r="AJ513">
        <v>98.107821171927796</v>
      </c>
      <c r="AK513">
        <v>95.828962551067605</v>
      </c>
      <c r="AL513">
        <v>82.654840068035398</v>
      </c>
      <c r="AM513">
        <v>84.0337399446598</v>
      </c>
      <c r="AN513">
        <v>85.830138721630505</v>
      </c>
      <c r="AO513">
        <v>86.042807532301893</v>
      </c>
      <c r="AP513">
        <v>93.447977625017202</v>
      </c>
      <c r="AQ513">
        <v>88.355360096796701</v>
      </c>
      <c r="AR513">
        <v>86.558834747846404</v>
      </c>
      <c r="AS513">
        <v>91.835322537609699</v>
      </c>
      <c r="AT513">
        <v>87.171174465918995</v>
      </c>
      <c r="AU513">
        <v>78.8448019050157</v>
      </c>
      <c r="AV513">
        <v>84.512841912514205</v>
      </c>
      <c r="AW513">
        <v>88.262496381087104</v>
      </c>
      <c r="AX513">
        <v>85.4346045505295</v>
      </c>
      <c r="AY513">
        <v>62.682041974952398</v>
      </c>
      <c r="AZ513">
        <v>65.665076891264306</v>
      </c>
      <c r="BA513">
        <v>81.045703709661893</v>
      </c>
      <c r="BB513">
        <v>71.608556141526407</v>
      </c>
      <c r="BC513">
        <v>84.312533200284506</v>
      </c>
      <c r="BD513">
        <v>85.895242563556195</v>
      </c>
      <c r="BE513">
        <v>83.9858384092677</v>
      </c>
      <c r="BF513">
        <v>81.254156182691304</v>
      </c>
      <c r="BG513">
        <v>65.565661560292497</v>
      </c>
      <c r="BH513">
        <v>74.0932299640438</v>
      </c>
      <c r="BI513">
        <v>82.249597330152895</v>
      </c>
      <c r="BJ513">
        <f t="shared" si="24"/>
        <v>87.804514370682071</v>
      </c>
      <c r="BK513">
        <f t="shared" si="23"/>
        <v>84.159148968874689</v>
      </c>
      <c r="BL513">
        <v>119.715123624097</v>
      </c>
    </row>
    <row r="514" spans="1:64" x14ac:dyDescent="0.35">
      <c r="A514">
        <v>512</v>
      </c>
      <c r="B514" s="1">
        <v>43403</v>
      </c>
      <c r="C514" t="s">
        <v>486</v>
      </c>
      <c r="D514">
        <v>83.912510263924105</v>
      </c>
      <c r="E514">
        <v>81.456248419544494</v>
      </c>
      <c r="F514">
        <v>85.187288888537196</v>
      </c>
      <c r="G514">
        <v>93.266377610656605</v>
      </c>
      <c r="H514">
        <v>90.134307962607593</v>
      </c>
      <c r="I514">
        <v>93.416800019857504</v>
      </c>
      <c r="J514">
        <v>106.080999108078</v>
      </c>
      <c r="K514">
        <v>107.61558474308499</v>
      </c>
      <c r="L514">
        <v>116.85382007625</v>
      </c>
      <c r="M514">
        <v>127.95771176574399</v>
      </c>
      <c r="N514">
        <v>132.097770110261</v>
      </c>
      <c r="O514">
        <v>125.257971391231</v>
      </c>
      <c r="P514">
        <v>113.230052602087</v>
      </c>
      <c r="Q514">
        <v>119.760731553071</v>
      </c>
      <c r="R514">
        <v>121.889308762837</v>
      </c>
      <c r="S514">
        <v>125.74834343160499</v>
      </c>
      <c r="T514">
        <v>129.51136517197699</v>
      </c>
      <c r="U514">
        <v>116.09256350833</v>
      </c>
      <c r="V514">
        <v>105.49808853446299</v>
      </c>
      <c r="W514">
        <v>103.480946978171</v>
      </c>
      <c r="X514">
        <v>100.09596177358399</v>
      </c>
      <c r="Y514">
        <v>98.2115148672206</v>
      </c>
      <c r="Z514">
        <v>92.226878550978995</v>
      </c>
      <c r="AA514">
        <v>90.471697028000406</v>
      </c>
      <c r="AB514">
        <v>92.763110604212699</v>
      </c>
      <c r="AC514">
        <v>85.758450467113306</v>
      </c>
      <c r="AD514">
        <v>85.336230657170702</v>
      </c>
      <c r="AE514">
        <v>97.080002237866694</v>
      </c>
      <c r="AF514">
        <v>103.261256352809</v>
      </c>
      <c r="AG514">
        <v>102.535589617643</v>
      </c>
      <c r="AH514">
        <v>100.421817939704</v>
      </c>
      <c r="AI514">
        <v>115.41001484712601</v>
      </c>
      <c r="AJ514">
        <v>116.282313699592</v>
      </c>
      <c r="AK514">
        <v>110.964027963202</v>
      </c>
      <c r="AL514">
        <v>101.045137991863</v>
      </c>
      <c r="AM514">
        <v>100.193409512933</v>
      </c>
      <c r="AN514">
        <v>101.71835113565101</v>
      </c>
      <c r="AO514">
        <v>102.670707438919</v>
      </c>
      <c r="AP514">
        <v>109.469343670247</v>
      </c>
      <c r="AQ514">
        <v>103.377635355313</v>
      </c>
      <c r="AR514">
        <v>102.580485195968</v>
      </c>
      <c r="AS514">
        <v>110.52753217831</v>
      </c>
      <c r="AT514">
        <v>103.77068438426301</v>
      </c>
      <c r="AU514">
        <v>92.065550817551795</v>
      </c>
      <c r="AV514">
        <v>103.28599850928499</v>
      </c>
      <c r="AW514">
        <v>103.969647444237</v>
      </c>
      <c r="AX514">
        <v>105.02905278918701</v>
      </c>
      <c r="AY514">
        <v>80.792031912055904</v>
      </c>
      <c r="AZ514">
        <v>83.218095568727406</v>
      </c>
      <c r="BA514">
        <v>99.961308908589004</v>
      </c>
      <c r="BB514">
        <v>94.733777277122599</v>
      </c>
      <c r="BC514">
        <v>100.702373544548</v>
      </c>
      <c r="BD514">
        <v>106.46667847058301</v>
      </c>
      <c r="BE514">
        <v>105.752678417087</v>
      </c>
      <c r="BF514">
        <v>98.708194159417801</v>
      </c>
      <c r="BG514">
        <v>88.391828737288407</v>
      </c>
      <c r="BH514">
        <v>89.745750089832697</v>
      </c>
      <c r="BI514">
        <v>103.81605337632701</v>
      </c>
      <c r="BJ514">
        <f t="shared" si="24"/>
        <v>102.78034421368702</v>
      </c>
      <c r="BK514">
        <f t="shared" ref="BK514:BK577" si="25">BJ514-($BJ$612-$BR$612)</f>
        <v>99.134978811879634</v>
      </c>
      <c r="BL514">
        <v>119.44007145605001</v>
      </c>
    </row>
    <row r="515" spans="1:64" x14ac:dyDescent="0.35">
      <c r="A515">
        <v>513</v>
      </c>
      <c r="B515" s="1">
        <v>43408</v>
      </c>
      <c r="C515" t="s">
        <v>487</v>
      </c>
      <c r="D515">
        <v>161.906392574573</v>
      </c>
      <c r="E515">
        <v>159.088315539928</v>
      </c>
      <c r="F515">
        <v>170.56004591190401</v>
      </c>
      <c r="G515">
        <v>177.305495314187</v>
      </c>
      <c r="H515">
        <v>192.48526032971799</v>
      </c>
      <c r="I515">
        <v>177.23517495346201</v>
      </c>
      <c r="J515">
        <v>201.92501974719201</v>
      </c>
      <c r="K515">
        <v>209.484665135548</v>
      </c>
      <c r="L515">
        <v>217.81529306480101</v>
      </c>
      <c r="M515">
        <v>218.41495703188599</v>
      </c>
      <c r="N515">
        <v>212.32228946093099</v>
      </c>
      <c r="O515">
        <v>210.87091150887699</v>
      </c>
      <c r="P515">
        <v>203.26845849459801</v>
      </c>
      <c r="Q515">
        <v>201.16061044411899</v>
      </c>
      <c r="R515">
        <v>197.73210970041501</v>
      </c>
      <c r="S515">
        <v>206.23312392107499</v>
      </c>
      <c r="T515">
        <v>211.33768466603499</v>
      </c>
      <c r="U515">
        <v>200.567000689336</v>
      </c>
      <c r="V515">
        <v>179.470449072891</v>
      </c>
      <c r="W515">
        <v>179.788433307492</v>
      </c>
      <c r="X515">
        <v>182.02473884506199</v>
      </c>
      <c r="Y515">
        <v>186.19406590413101</v>
      </c>
      <c r="Z515">
        <v>178.84936316105501</v>
      </c>
      <c r="AA515">
        <v>174.203695089105</v>
      </c>
      <c r="AB515">
        <v>177.22744408014799</v>
      </c>
      <c r="AC515">
        <v>175.568658344395</v>
      </c>
      <c r="AD515">
        <v>165.86947294252499</v>
      </c>
      <c r="AE515">
        <v>183.567114929555</v>
      </c>
      <c r="AF515">
        <v>196.95646437091801</v>
      </c>
      <c r="AG515">
        <v>197.59557213548501</v>
      </c>
      <c r="AH515">
        <v>193.313111755704</v>
      </c>
      <c r="AI515">
        <v>211.78372831734299</v>
      </c>
      <c r="AJ515">
        <v>210.82242540117599</v>
      </c>
      <c r="AK515">
        <v>206.65660535262501</v>
      </c>
      <c r="AL515">
        <v>179.29217234734901</v>
      </c>
      <c r="AM515">
        <v>185.75802327138399</v>
      </c>
      <c r="AN515">
        <v>196.65992703272499</v>
      </c>
      <c r="AO515">
        <v>199.46392519547501</v>
      </c>
      <c r="AP515">
        <v>208.81698677467199</v>
      </c>
      <c r="AQ515">
        <v>201.84812077492299</v>
      </c>
      <c r="AR515">
        <v>195.66688095646799</v>
      </c>
      <c r="AS515">
        <v>204.28991084637499</v>
      </c>
      <c r="AT515">
        <v>197.66371789066801</v>
      </c>
      <c r="AU515">
        <v>188.30990269652301</v>
      </c>
      <c r="AV515">
        <v>197.31385137699399</v>
      </c>
      <c r="AW515">
        <v>199.337479961105</v>
      </c>
      <c r="AX515">
        <v>203.976747787177</v>
      </c>
      <c r="AY515">
        <v>189.16152196029199</v>
      </c>
      <c r="AZ515">
        <v>173.860755940356</v>
      </c>
      <c r="BA515">
        <v>187.18358563468101</v>
      </c>
      <c r="BB515">
        <v>184.036709173773</v>
      </c>
      <c r="BC515">
        <v>184.54622770353399</v>
      </c>
      <c r="BD515">
        <v>201.527949085128</v>
      </c>
      <c r="BE515">
        <v>188.63565229730901</v>
      </c>
      <c r="BF515">
        <v>192.91083612581701</v>
      </c>
      <c r="BG515">
        <v>184.205359759462</v>
      </c>
      <c r="BH515">
        <v>177.952278172745</v>
      </c>
      <c r="BI515">
        <v>188.45650808174199</v>
      </c>
      <c r="BJ515">
        <f t="shared" ref="BJ515:BJ578" si="26">AVERAGE(D515:BI515)</f>
        <v>192.07722728180812</v>
      </c>
      <c r="BK515">
        <f t="shared" si="25"/>
        <v>188.43186188000072</v>
      </c>
      <c r="BL515">
        <v>119.512859528154</v>
      </c>
    </row>
    <row r="516" spans="1:64" x14ac:dyDescent="0.35">
      <c r="A516">
        <v>514</v>
      </c>
      <c r="B516" s="1">
        <v>43411</v>
      </c>
      <c r="C516" t="s">
        <v>64</v>
      </c>
      <c r="I516">
        <v>125.68215976113299</v>
      </c>
      <c r="J516">
        <v>143.41645011672901</v>
      </c>
      <c r="K516">
        <v>142.282994219617</v>
      </c>
      <c r="L516">
        <v>158.024299285365</v>
      </c>
      <c r="M516">
        <v>149.75974554755001</v>
      </c>
      <c r="N516">
        <v>152.688257445261</v>
      </c>
      <c r="O516">
        <v>146.939060377998</v>
      </c>
      <c r="P516">
        <v>135.21857345750101</v>
      </c>
      <c r="Q516">
        <v>137.51816523651499</v>
      </c>
      <c r="R516">
        <v>132.95014702116799</v>
      </c>
      <c r="AA516">
        <v>115.80410480368499</v>
      </c>
      <c r="AB516">
        <v>114.78614406301899</v>
      </c>
      <c r="AC516">
        <v>112.44784441589999</v>
      </c>
      <c r="AD516">
        <v>111.207323318459</v>
      </c>
      <c r="AE516">
        <v>114.71563655508901</v>
      </c>
      <c r="AF516">
        <v>120.041898619764</v>
      </c>
      <c r="AG516">
        <v>122.614489299867</v>
      </c>
      <c r="AH516">
        <v>122.976937148396</v>
      </c>
      <c r="AI516">
        <v>140.404830501493</v>
      </c>
      <c r="AP516">
        <v>139.285739144194</v>
      </c>
      <c r="AQ516">
        <v>135.17108951267801</v>
      </c>
      <c r="AR516">
        <v>133.89055229764901</v>
      </c>
      <c r="AS516">
        <v>139.32905046770799</v>
      </c>
      <c r="AT516">
        <v>133.486967824917</v>
      </c>
      <c r="AU516">
        <v>121.89280806859399</v>
      </c>
      <c r="AV516">
        <v>125.37307695321</v>
      </c>
      <c r="AW516">
        <v>127.074886226408</v>
      </c>
      <c r="AX516">
        <v>130.178218185318</v>
      </c>
      <c r="AY516">
        <v>100.673368705878</v>
      </c>
      <c r="BE516">
        <v>115.637485834947</v>
      </c>
      <c r="BF516">
        <v>118.10386829908499</v>
      </c>
      <c r="BG516">
        <v>109.064616866824</v>
      </c>
      <c r="BH516">
        <v>107.448794504709</v>
      </c>
      <c r="BI516">
        <v>111.681147155945</v>
      </c>
      <c r="BJ516">
        <f t="shared" si="26"/>
        <v>127.87560974242861</v>
      </c>
      <c r="BK516">
        <f t="shared" si="25"/>
        <v>124.23024434062123</v>
      </c>
      <c r="BL516">
        <v>119.021363309509</v>
      </c>
    </row>
    <row r="517" spans="1:64" x14ac:dyDescent="0.35">
      <c r="A517">
        <v>515</v>
      </c>
      <c r="B517" s="1">
        <v>43411</v>
      </c>
      <c r="C517" t="s">
        <v>488</v>
      </c>
      <c r="D517">
        <v>113.21213215826</v>
      </c>
      <c r="E517">
        <v>114.345894584419</v>
      </c>
      <c r="F517">
        <v>124.37090419516799</v>
      </c>
      <c r="G517">
        <v>126.7125816299</v>
      </c>
      <c r="H517">
        <v>125.25763285928301</v>
      </c>
      <c r="I517">
        <v>129.50149930106099</v>
      </c>
      <c r="J517">
        <v>144.53352676484499</v>
      </c>
      <c r="K517">
        <v>146.94461986064499</v>
      </c>
      <c r="L517">
        <v>160.35657807900699</v>
      </c>
      <c r="M517">
        <v>163.28761250340199</v>
      </c>
      <c r="N517">
        <v>164.096648651398</v>
      </c>
      <c r="O517">
        <v>157.508961334802</v>
      </c>
      <c r="P517">
        <v>146.706021785676</v>
      </c>
      <c r="Q517">
        <v>151.65805644386299</v>
      </c>
      <c r="R517">
        <v>150.44629503738199</v>
      </c>
      <c r="S517">
        <v>154.76519883418601</v>
      </c>
      <c r="T517">
        <v>158.31048980065501</v>
      </c>
      <c r="U517">
        <v>144.996570710231</v>
      </c>
      <c r="V517">
        <v>130.56299635366901</v>
      </c>
      <c r="W517">
        <v>130.520740761311</v>
      </c>
      <c r="X517">
        <v>127.144853483628</v>
      </c>
      <c r="Y517">
        <v>127.23903311337401</v>
      </c>
      <c r="Z517">
        <v>121.723724379484</v>
      </c>
      <c r="AA517">
        <v>118.343695576006</v>
      </c>
      <c r="AB517">
        <v>120.596992491097</v>
      </c>
      <c r="AC517">
        <v>118.23498155415101</v>
      </c>
      <c r="AD517">
        <v>120.207780537613</v>
      </c>
      <c r="AE517">
        <v>133.68157827896499</v>
      </c>
      <c r="AF517">
        <v>139.91267711908199</v>
      </c>
      <c r="AG517">
        <v>137.53923841916301</v>
      </c>
      <c r="AH517">
        <v>136.887841769955</v>
      </c>
      <c r="AI517">
        <v>155.81425249573701</v>
      </c>
      <c r="AJ517">
        <v>152.171490834553</v>
      </c>
      <c r="AK517">
        <v>146.65657242218501</v>
      </c>
      <c r="AL517">
        <v>137.18351239491</v>
      </c>
      <c r="AM517">
        <v>132.43158416722099</v>
      </c>
      <c r="AN517">
        <v>136.87936238495499</v>
      </c>
      <c r="AO517">
        <v>138.610188569998</v>
      </c>
      <c r="AP517">
        <v>146.41881026047801</v>
      </c>
      <c r="AQ517">
        <v>140.58884511390499</v>
      </c>
      <c r="AR517">
        <v>139.15862650069599</v>
      </c>
      <c r="AS517">
        <v>142.679008029421</v>
      </c>
      <c r="AT517">
        <v>136.86601610412299</v>
      </c>
      <c r="AU517">
        <v>126.862783439171</v>
      </c>
      <c r="AV517">
        <v>140.10758039568401</v>
      </c>
      <c r="AW517">
        <v>142.02349733119399</v>
      </c>
      <c r="AX517">
        <v>143.161590406236</v>
      </c>
      <c r="AY517">
        <v>120.338236561722</v>
      </c>
      <c r="AZ517">
        <v>117.44523457610499</v>
      </c>
      <c r="BA517">
        <v>138.83378252896699</v>
      </c>
      <c r="BB517">
        <v>136.65859620450999</v>
      </c>
      <c r="BC517">
        <v>137.84557032684299</v>
      </c>
      <c r="BD517">
        <v>150.00059544635101</v>
      </c>
      <c r="BE517">
        <v>137.16087434485399</v>
      </c>
      <c r="BF517">
        <v>136.90682420114001</v>
      </c>
      <c r="BG517">
        <v>123.93778525266001</v>
      </c>
      <c r="BH517">
        <v>124.357970722754</v>
      </c>
      <c r="BI517">
        <v>137.197978181417</v>
      </c>
      <c r="BJ517">
        <f t="shared" si="26"/>
        <v>137.20525047533573</v>
      </c>
      <c r="BK517">
        <f t="shared" si="25"/>
        <v>133.55988507352833</v>
      </c>
      <c r="BL517">
        <v>119.08416700730101</v>
      </c>
    </row>
    <row r="518" spans="1:64" x14ac:dyDescent="0.35">
      <c r="A518">
        <v>516</v>
      </c>
      <c r="B518" s="1">
        <v>43418</v>
      </c>
      <c r="C518" t="s">
        <v>358</v>
      </c>
      <c r="D518">
        <v>96.824997341054896</v>
      </c>
      <c r="E518">
        <v>105.84994929423701</v>
      </c>
      <c r="F518">
        <v>114.00767205416599</v>
      </c>
      <c r="G518">
        <v>113.406483320813</v>
      </c>
      <c r="H518">
        <v>108.168198052924</v>
      </c>
      <c r="I518">
        <v>108.84403283177301</v>
      </c>
      <c r="J518">
        <v>129.977991783302</v>
      </c>
      <c r="K518">
        <v>127.77515649204</v>
      </c>
      <c r="P518">
        <v>111.51013817643501</v>
      </c>
      <c r="Q518">
        <v>126.22494181746301</v>
      </c>
      <c r="R518">
        <v>126.44571137540299</v>
      </c>
      <c r="S518">
        <v>127.154946737682</v>
      </c>
      <c r="T518">
        <v>130.06715853581801</v>
      </c>
      <c r="U518">
        <v>116.944112485248</v>
      </c>
      <c r="V518">
        <v>122.10189530819299</v>
      </c>
      <c r="W518">
        <v>120.379542045216</v>
      </c>
      <c r="X518">
        <v>118.036659860296</v>
      </c>
      <c r="Y518">
        <v>116.219737148581</v>
      </c>
      <c r="Z518">
        <v>105.653441142446</v>
      </c>
      <c r="AA518">
        <v>101.698354526641</v>
      </c>
      <c r="AB518">
        <v>103.648580071144</v>
      </c>
      <c r="AC518">
        <v>106.44481411095801</v>
      </c>
      <c r="AH518">
        <v>109.623888448928</v>
      </c>
      <c r="AI518">
        <v>127.93383011134399</v>
      </c>
      <c r="AJ518">
        <v>125.02878694973499</v>
      </c>
      <c r="AK518">
        <v>118.890350996487</v>
      </c>
      <c r="AL518">
        <v>115.008861820519</v>
      </c>
      <c r="AM518">
        <v>113.624454433669</v>
      </c>
      <c r="AN518">
        <v>121.641281744529</v>
      </c>
      <c r="AO518">
        <v>120.919103174827</v>
      </c>
      <c r="AP518">
        <v>129.649038762983</v>
      </c>
      <c r="AQ518">
        <v>119.12665848588701</v>
      </c>
      <c r="AR518">
        <v>116.747494076881</v>
      </c>
      <c r="AX518">
        <v>111.50538553979599</v>
      </c>
      <c r="AY518">
        <v>79.502638977705402</v>
      </c>
      <c r="AZ518">
        <v>89.548246834483194</v>
      </c>
      <c r="BA518">
        <v>111.667747571448</v>
      </c>
      <c r="BB518">
        <v>103.541748679584</v>
      </c>
      <c r="BC518">
        <v>128.35446608409299</v>
      </c>
      <c r="BD518">
        <v>128.17174680191599</v>
      </c>
      <c r="BE518">
        <v>109.54726754999101</v>
      </c>
      <c r="BF518">
        <v>120.395314236519</v>
      </c>
      <c r="BJ518">
        <f t="shared" si="26"/>
        <v>115.18601966174187</v>
      </c>
      <c r="BK518">
        <f t="shared" si="25"/>
        <v>111.54065425993448</v>
      </c>
      <c r="BL518">
        <v>119.376436365969</v>
      </c>
    </row>
    <row r="519" spans="1:64" x14ac:dyDescent="0.35">
      <c r="A519">
        <v>517</v>
      </c>
      <c r="B519" s="1">
        <v>43421</v>
      </c>
      <c r="C519" t="s">
        <v>489</v>
      </c>
      <c r="D519">
        <v>109.343121676769</v>
      </c>
      <c r="E519">
        <v>106.833048755814</v>
      </c>
      <c r="F519">
        <v>113.51230722144101</v>
      </c>
      <c r="G519">
        <v>117.35732332948299</v>
      </c>
      <c r="H519">
        <v>112.908817445746</v>
      </c>
      <c r="I519">
        <v>118.95166616418901</v>
      </c>
      <c r="J519">
        <v>135.034928735303</v>
      </c>
      <c r="K519">
        <v>136.560356296495</v>
      </c>
      <c r="L519">
        <v>149.220036754538</v>
      </c>
      <c r="M519">
        <v>155.98005488817901</v>
      </c>
      <c r="N519">
        <v>152.322916633072</v>
      </c>
      <c r="O519">
        <v>144.73115139298201</v>
      </c>
      <c r="P519">
        <v>134.968013863154</v>
      </c>
      <c r="Q519">
        <v>142.44969817264399</v>
      </c>
      <c r="R519">
        <v>143.719525093236</v>
      </c>
      <c r="S519">
        <v>142.810583430392</v>
      </c>
      <c r="T519">
        <v>150.62692545669</v>
      </c>
      <c r="U519">
        <v>139.02320269910999</v>
      </c>
      <c r="V519">
        <v>125.793751445466</v>
      </c>
      <c r="W519">
        <v>120.870289598018</v>
      </c>
      <c r="X519">
        <v>120.25819302371799</v>
      </c>
      <c r="Y519">
        <v>120.392611367169</v>
      </c>
      <c r="Z519">
        <v>115.359043391893</v>
      </c>
      <c r="AA519">
        <v>110.053845782598</v>
      </c>
      <c r="AB519">
        <v>112.74353949069</v>
      </c>
      <c r="AC519">
        <v>109.52301981165201</v>
      </c>
      <c r="AD519">
        <v>109.56144055263699</v>
      </c>
      <c r="AE519">
        <v>123.38194105594501</v>
      </c>
      <c r="AF519">
        <v>124.82558631212601</v>
      </c>
      <c r="AG519">
        <v>125.881109639513</v>
      </c>
      <c r="AH519">
        <v>124.321160225597</v>
      </c>
      <c r="AI519">
        <v>142.45060424310299</v>
      </c>
      <c r="AJ519">
        <v>140.43850654864599</v>
      </c>
      <c r="AK519">
        <v>131.524078673313</v>
      </c>
      <c r="AL519">
        <v>122.876214095024</v>
      </c>
      <c r="AM519">
        <v>122.89014242115201</v>
      </c>
      <c r="AN519">
        <v>123.93086687142799</v>
      </c>
      <c r="AO519">
        <v>126.44516317226901</v>
      </c>
      <c r="AP519">
        <v>138.93995946696199</v>
      </c>
      <c r="AQ519">
        <v>128.89392070381899</v>
      </c>
      <c r="AR519">
        <v>127.667352455385</v>
      </c>
      <c r="AS519">
        <v>135.62799812893701</v>
      </c>
      <c r="AT519">
        <v>128.79559253825701</v>
      </c>
      <c r="AU519">
        <v>119.39418557497</v>
      </c>
      <c r="AV519">
        <v>132.43506933894199</v>
      </c>
      <c r="AW519">
        <v>133.02194117931501</v>
      </c>
      <c r="AX519">
        <v>129.49686583429201</v>
      </c>
      <c r="AY519">
        <v>112.416900862361</v>
      </c>
      <c r="AZ519">
        <v>113.115356801567</v>
      </c>
      <c r="BA519">
        <v>126.037745854669</v>
      </c>
      <c r="BB519">
        <v>126.33585604953301</v>
      </c>
      <c r="BC519">
        <v>126.904751512684</v>
      </c>
      <c r="BD519">
        <v>132.65359170466999</v>
      </c>
      <c r="BE519">
        <v>128.112947615265</v>
      </c>
      <c r="BF519">
        <v>125.42639090991</v>
      </c>
      <c r="BG519">
        <v>119.85487324009399</v>
      </c>
      <c r="BH519">
        <v>117.308943625449</v>
      </c>
      <c r="BI519">
        <v>126.743599004255</v>
      </c>
      <c r="BJ519">
        <f t="shared" si="26"/>
        <v>127.39756255400914</v>
      </c>
      <c r="BK519">
        <f t="shared" si="25"/>
        <v>123.75219715220176</v>
      </c>
      <c r="BL519">
        <v>120.03748967782001</v>
      </c>
    </row>
    <row r="520" spans="1:64" x14ac:dyDescent="0.35">
      <c r="A520">
        <v>518</v>
      </c>
      <c r="B520" s="1">
        <v>43423</v>
      </c>
      <c r="C520" t="s">
        <v>490</v>
      </c>
      <c r="D520">
        <v>111.345572685921</v>
      </c>
      <c r="E520">
        <v>112.39853813431</v>
      </c>
      <c r="F520">
        <v>118.57926436427</v>
      </c>
      <c r="G520">
        <v>121.938425324938</v>
      </c>
      <c r="H520">
        <v>124.531377738807</v>
      </c>
      <c r="I520">
        <v>129.652968172459</v>
      </c>
      <c r="J520">
        <v>149.040852953572</v>
      </c>
      <c r="K520">
        <v>147.89981100868499</v>
      </c>
      <c r="L520">
        <v>160.237423628926</v>
      </c>
      <c r="M520">
        <v>165.87982659015501</v>
      </c>
      <c r="N520">
        <v>165.765802386019</v>
      </c>
      <c r="O520">
        <v>153.590409266883</v>
      </c>
      <c r="P520">
        <v>141.98437988447199</v>
      </c>
      <c r="Q520">
        <v>143.52605676191399</v>
      </c>
      <c r="R520">
        <v>144.94992964446001</v>
      </c>
      <c r="S520">
        <v>150.132979142914</v>
      </c>
      <c r="T520">
        <v>157.93984281040699</v>
      </c>
      <c r="U520">
        <v>139.385336404284</v>
      </c>
      <c r="V520">
        <v>127.43197323996</v>
      </c>
      <c r="W520">
        <v>128.40185011890199</v>
      </c>
      <c r="X520">
        <v>126.00088292241399</v>
      </c>
      <c r="Y520">
        <v>132.40942008791001</v>
      </c>
      <c r="Z520">
        <v>122.684569757292</v>
      </c>
      <c r="AA520">
        <v>113.967341030676</v>
      </c>
      <c r="AB520">
        <v>125.117330151462</v>
      </c>
      <c r="AC520">
        <v>119.639364937859</v>
      </c>
      <c r="AD520">
        <v>119.319924647191</v>
      </c>
      <c r="AE520">
        <v>127.961578740855</v>
      </c>
      <c r="AF520">
        <v>130.33138573449401</v>
      </c>
      <c r="AG520">
        <v>130.25461317646</v>
      </c>
      <c r="AH520">
        <v>132.96723563562</v>
      </c>
      <c r="AI520">
        <v>145.435727035464</v>
      </c>
      <c r="AJ520">
        <v>145.54155582121601</v>
      </c>
      <c r="AK520">
        <v>135.53163994244301</v>
      </c>
      <c r="AL520">
        <v>134.489483438962</v>
      </c>
      <c r="AM520">
        <v>127.01366249253201</v>
      </c>
      <c r="AN520">
        <v>124.684229414079</v>
      </c>
      <c r="AO520">
        <v>127.832612385971</v>
      </c>
      <c r="AP520">
        <v>138.15031630701199</v>
      </c>
      <c r="AQ520">
        <v>129.55439260104299</v>
      </c>
      <c r="AR520">
        <v>132.85126043835101</v>
      </c>
      <c r="AS520">
        <v>139.63826952359</v>
      </c>
      <c r="AT520">
        <v>131.56342035421901</v>
      </c>
      <c r="AU520">
        <v>119.98210879237899</v>
      </c>
      <c r="AV520">
        <v>131.89307907633599</v>
      </c>
      <c r="AW520">
        <v>135.38553541188401</v>
      </c>
      <c r="AX520">
        <v>133.542481956259</v>
      </c>
      <c r="AY520">
        <v>116.60763997845299</v>
      </c>
      <c r="AZ520">
        <v>114.312891742457</v>
      </c>
      <c r="BA520">
        <v>127.055936566182</v>
      </c>
      <c r="BB520">
        <v>122.012520370381</v>
      </c>
      <c r="BC520">
        <v>124.999805768111</v>
      </c>
      <c r="BD520">
        <v>135.372818303907</v>
      </c>
      <c r="BE520">
        <v>134.07825219157399</v>
      </c>
      <c r="BF520">
        <v>133.19132709092901</v>
      </c>
      <c r="BG520">
        <v>130.25800275943001</v>
      </c>
      <c r="BH520">
        <v>122.17237551687499</v>
      </c>
      <c r="BI520">
        <v>135.97487576659299</v>
      </c>
      <c r="BJ520">
        <f t="shared" si="26"/>
        <v>132.83435324364007</v>
      </c>
      <c r="BK520">
        <f t="shared" si="25"/>
        <v>129.18898784183267</v>
      </c>
      <c r="BL520">
        <v>119.19805663183701</v>
      </c>
    </row>
    <row r="521" spans="1:64" x14ac:dyDescent="0.35">
      <c r="A521">
        <v>519</v>
      </c>
      <c r="B521" s="1">
        <v>43426</v>
      </c>
      <c r="C521" t="s">
        <v>491</v>
      </c>
      <c r="D521">
        <v>133.342169036982</v>
      </c>
      <c r="E521">
        <v>139.53428908698399</v>
      </c>
      <c r="F521">
        <v>148.29608719071601</v>
      </c>
      <c r="G521">
        <v>152.070512804</v>
      </c>
      <c r="H521">
        <v>155.71905107235699</v>
      </c>
      <c r="I521">
        <v>160.745956945225</v>
      </c>
      <c r="J521">
        <v>179.41937289460699</v>
      </c>
      <c r="K521">
        <v>173.59186682834499</v>
      </c>
      <c r="L521">
        <v>186.172757882127</v>
      </c>
      <c r="M521">
        <v>190.45006498977301</v>
      </c>
      <c r="N521">
        <v>195.334205280156</v>
      </c>
      <c r="O521">
        <v>181.61128359519199</v>
      </c>
      <c r="P521">
        <v>160.35308507696701</v>
      </c>
      <c r="Q521">
        <v>174.94909505412599</v>
      </c>
      <c r="R521">
        <v>172.95824783259599</v>
      </c>
      <c r="S521">
        <v>176.968589466879</v>
      </c>
      <c r="T521">
        <v>173.62206493751501</v>
      </c>
      <c r="U521">
        <v>152.46101824277901</v>
      </c>
      <c r="V521">
        <v>155.36653415815701</v>
      </c>
      <c r="W521">
        <v>154.77350809025</v>
      </c>
      <c r="X521">
        <v>147.33201960456901</v>
      </c>
      <c r="Y521">
        <v>157.757236769673</v>
      </c>
      <c r="Z521">
        <v>140.57629219992401</v>
      </c>
      <c r="AA521">
        <v>136.000728426275</v>
      </c>
      <c r="AB521">
        <v>141.294980117514</v>
      </c>
      <c r="AC521">
        <v>136.027975267382</v>
      </c>
      <c r="AD521">
        <v>145.79399058708799</v>
      </c>
      <c r="AE521">
        <v>154.376569225042</v>
      </c>
      <c r="AF521">
        <v>173.37624416993</v>
      </c>
      <c r="AG521">
        <v>169.81526280757399</v>
      </c>
      <c r="AH521">
        <v>165.77179547634901</v>
      </c>
      <c r="AI521">
        <v>182.25663074680301</v>
      </c>
      <c r="AJ521">
        <v>173.13543158090101</v>
      </c>
      <c r="AK521">
        <v>163.05465168834499</v>
      </c>
      <c r="AL521">
        <v>169.385734086035</v>
      </c>
      <c r="AM521">
        <v>161.25332596886599</v>
      </c>
      <c r="AN521">
        <v>166.442221642486</v>
      </c>
      <c r="AO521">
        <v>176.494128118861</v>
      </c>
      <c r="AP521">
        <v>166.429125462039</v>
      </c>
      <c r="AQ521">
        <v>165.250501423034</v>
      </c>
      <c r="AR521">
        <v>156.17452162905099</v>
      </c>
      <c r="AS521">
        <v>168.936997314705</v>
      </c>
      <c r="AT521">
        <v>171.32536401473899</v>
      </c>
      <c r="AU521">
        <v>154.79392200844401</v>
      </c>
      <c r="AV521">
        <v>163.82241557597899</v>
      </c>
      <c r="AW521">
        <v>165.28378290469399</v>
      </c>
      <c r="AX521">
        <v>151.977177493276</v>
      </c>
      <c r="AY521">
        <v>134.33171952315601</v>
      </c>
      <c r="AZ521">
        <v>139.14055433608499</v>
      </c>
      <c r="BA521">
        <v>143.827853614926</v>
      </c>
      <c r="BB521">
        <v>142.01112875867699</v>
      </c>
      <c r="BC521">
        <v>135.03142731220399</v>
      </c>
      <c r="BD521">
        <v>147.69885325549399</v>
      </c>
      <c r="BE521">
        <v>151.529761963998</v>
      </c>
      <c r="BF521">
        <v>139.50796829163801</v>
      </c>
      <c r="BG521">
        <v>144.641090467156</v>
      </c>
      <c r="BH521">
        <v>131.821325940967</v>
      </c>
      <c r="BI521">
        <v>167.58850863153199</v>
      </c>
      <c r="BJ521">
        <f t="shared" si="26"/>
        <v>158.94843067019218</v>
      </c>
      <c r="BK521">
        <f t="shared" si="25"/>
        <v>155.30306526838478</v>
      </c>
      <c r="BL521">
        <v>119.078361976244</v>
      </c>
    </row>
    <row r="522" spans="1:64" x14ac:dyDescent="0.35">
      <c r="A522">
        <v>520</v>
      </c>
      <c r="B522" s="1">
        <v>43426</v>
      </c>
      <c r="C522" t="s">
        <v>492</v>
      </c>
      <c r="D522">
        <v>113.45902118164101</v>
      </c>
      <c r="E522">
        <v>114.365777598991</v>
      </c>
      <c r="F522">
        <v>118.742565615423</v>
      </c>
      <c r="G522">
        <v>124.544024926574</v>
      </c>
      <c r="H522">
        <v>130.80465089674499</v>
      </c>
      <c r="I522">
        <v>137.70064558023199</v>
      </c>
      <c r="J522">
        <v>152.66431653186601</v>
      </c>
      <c r="K522">
        <v>149.14545202111799</v>
      </c>
      <c r="L522">
        <v>162.59068367572499</v>
      </c>
      <c r="M522">
        <v>166.419232331731</v>
      </c>
      <c r="N522">
        <v>174.32613827200001</v>
      </c>
      <c r="O522">
        <v>159.342466636659</v>
      </c>
      <c r="P522">
        <v>149.44159931800701</v>
      </c>
      <c r="Q522">
        <v>151.73825958441299</v>
      </c>
      <c r="R522">
        <v>152.423829640549</v>
      </c>
      <c r="S522">
        <v>155.39499568542001</v>
      </c>
      <c r="T522">
        <v>157.98896758663301</v>
      </c>
      <c r="U522">
        <v>138.40767216599099</v>
      </c>
      <c r="V522">
        <v>132.84203715146799</v>
      </c>
      <c r="W522">
        <v>135.277938342748</v>
      </c>
      <c r="X522">
        <v>128.86714860625401</v>
      </c>
      <c r="Y522">
        <v>134.771985121043</v>
      </c>
      <c r="Z522">
        <v>123.138455846714</v>
      </c>
      <c r="AA522">
        <v>114.68923146355</v>
      </c>
      <c r="AB522">
        <v>133.38470781099201</v>
      </c>
      <c r="AC522">
        <v>114.854130688765</v>
      </c>
      <c r="AD522">
        <v>136.887522717434</v>
      </c>
      <c r="AE522">
        <v>138.64505627988399</v>
      </c>
      <c r="AF522">
        <v>154.96367337691601</v>
      </c>
      <c r="AG522">
        <v>139.002213549369</v>
      </c>
      <c r="AH522">
        <v>156.553735785931</v>
      </c>
      <c r="AI522">
        <v>165.936223454307</v>
      </c>
      <c r="AJ522">
        <v>157.467896573416</v>
      </c>
      <c r="AK522">
        <v>138.399240855145</v>
      </c>
      <c r="AL522">
        <v>150.94612312057799</v>
      </c>
      <c r="AM522">
        <v>148.76830878158401</v>
      </c>
      <c r="AN522">
        <v>134.77557161510401</v>
      </c>
      <c r="AO522">
        <v>158.27840072666999</v>
      </c>
      <c r="AP522">
        <v>162.45466014810199</v>
      </c>
      <c r="AQ522">
        <v>144.938860826183</v>
      </c>
      <c r="AR522">
        <v>152.638862796046</v>
      </c>
      <c r="AS522">
        <v>144.674577258483</v>
      </c>
      <c r="AT522">
        <v>153.268109355261</v>
      </c>
      <c r="AU522">
        <v>139.678736106977</v>
      </c>
      <c r="AV522">
        <v>153.40666511091001</v>
      </c>
      <c r="AW522">
        <v>146.08905440893199</v>
      </c>
      <c r="AX522">
        <v>135.95024885552399</v>
      </c>
      <c r="AY522">
        <v>128.52873133728801</v>
      </c>
      <c r="AZ522">
        <v>122.7472975788</v>
      </c>
      <c r="BA522">
        <v>131.71727322127899</v>
      </c>
      <c r="BB522">
        <v>127.840948601096</v>
      </c>
      <c r="BC522">
        <v>126.10336096211</v>
      </c>
      <c r="BD522">
        <v>137.02370548325001</v>
      </c>
      <c r="BE522">
        <v>141.41129947657001</v>
      </c>
      <c r="BF522">
        <v>135.90895190192899</v>
      </c>
      <c r="BG522">
        <v>129.07070426118199</v>
      </c>
      <c r="BH522">
        <v>119.231139197901</v>
      </c>
      <c r="BI522">
        <v>144.76113850290301</v>
      </c>
      <c r="BJ522">
        <f t="shared" si="26"/>
        <v>141.12748666393648</v>
      </c>
      <c r="BK522">
        <f t="shared" si="25"/>
        <v>137.48212126212911</v>
      </c>
      <c r="BL522">
        <v>118.44039520119399</v>
      </c>
    </row>
    <row r="523" spans="1:64" x14ac:dyDescent="0.35">
      <c r="A523">
        <v>521</v>
      </c>
      <c r="B523" s="1">
        <v>43427</v>
      </c>
      <c r="C523" t="s">
        <v>493</v>
      </c>
      <c r="D523">
        <v>114.88191807721699</v>
      </c>
      <c r="E523">
        <v>117.737255518826</v>
      </c>
      <c r="F523">
        <v>123.366776280658</v>
      </c>
      <c r="G523">
        <v>120.758220672224</v>
      </c>
      <c r="H523">
        <v>110.338679987181</v>
      </c>
      <c r="I523">
        <v>125.124012329051</v>
      </c>
      <c r="J523">
        <v>138.37663516184401</v>
      </c>
      <c r="K523">
        <v>140.402091101796</v>
      </c>
      <c r="S523">
        <v>152.81861074999901</v>
      </c>
      <c r="T523">
        <v>154.677912283349</v>
      </c>
      <c r="U523">
        <v>137.84006898870999</v>
      </c>
      <c r="V523">
        <v>134.47315816475299</v>
      </c>
      <c r="W523">
        <v>128.060854968972</v>
      </c>
      <c r="X523">
        <v>116.824583399792</v>
      </c>
      <c r="Y523">
        <v>122.872838039912</v>
      </c>
      <c r="Z523">
        <v>115.392966518929</v>
      </c>
      <c r="AA523">
        <v>104.566929658421</v>
      </c>
      <c r="AB523">
        <v>112.813317838232</v>
      </c>
      <c r="AC523">
        <v>110.89349070464201</v>
      </c>
      <c r="AJ523">
        <v>138.75085483819501</v>
      </c>
      <c r="AK523">
        <v>132.13849881051999</v>
      </c>
      <c r="AL523">
        <v>127.305940278855</v>
      </c>
      <c r="AM523">
        <v>123.045518695238</v>
      </c>
      <c r="AN523">
        <v>120.88812005777601</v>
      </c>
      <c r="AO523">
        <v>125.814260736317</v>
      </c>
      <c r="AP523">
        <v>133.885474908426</v>
      </c>
      <c r="AQ523">
        <v>127.40327079872399</v>
      </c>
      <c r="AR523">
        <v>123.09577558338</v>
      </c>
      <c r="AS523">
        <v>130.18300695938299</v>
      </c>
      <c r="AZ523">
        <v>112.90427574664599</v>
      </c>
      <c r="BA523">
        <v>129.25932155563601</v>
      </c>
      <c r="BB523">
        <v>125.435306234097</v>
      </c>
      <c r="BC523">
        <v>129.72087288993399</v>
      </c>
      <c r="BD523">
        <v>128.03195522801599</v>
      </c>
      <c r="BE523">
        <v>127.42360110344799</v>
      </c>
      <c r="BF523">
        <v>129.00984620349499</v>
      </c>
      <c r="BG523">
        <v>116.678840105088</v>
      </c>
      <c r="BJ523">
        <f t="shared" si="26"/>
        <v>126.03229895074819</v>
      </c>
      <c r="BK523">
        <f t="shared" si="25"/>
        <v>122.3869335489408</v>
      </c>
      <c r="BL523">
        <v>118.268637416423</v>
      </c>
    </row>
    <row r="524" spans="1:64" x14ac:dyDescent="0.35">
      <c r="A524">
        <v>522</v>
      </c>
      <c r="B524" s="1">
        <v>43431</v>
      </c>
      <c r="C524" t="s">
        <v>494</v>
      </c>
      <c r="D524">
        <v>76.8467157838937</v>
      </c>
      <c r="E524">
        <v>75.724183197598904</v>
      </c>
      <c r="F524">
        <v>80.295959564975803</v>
      </c>
      <c r="G524">
        <v>77.627721891997396</v>
      </c>
      <c r="H524">
        <v>77.378210522813404</v>
      </c>
      <c r="I524">
        <v>83.618582497589202</v>
      </c>
      <c r="J524">
        <v>94.682732263980398</v>
      </c>
      <c r="K524">
        <v>97.099391020254998</v>
      </c>
      <c r="L524">
        <v>111.17825570402201</v>
      </c>
      <c r="M524">
        <v>112.293069776256</v>
      </c>
      <c r="N524">
        <v>114.93833560495599</v>
      </c>
      <c r="O524">
        <v>108.64087118154499</v>
      </c>
      <c r="P524">
        <v>98.310107022847902</v>
      </c>
      <c r="Q524">
        <v>106.95360851444499</v>
      </c>
      <c r="R524">
        <v>107.66890990756799</v>
      </c>
      <c r="S524">
        <v>109.79830698478099</v>
      </c>
      <c r="T524">
        <v>114.450673734362</v>
      </c>
      <c r="U524">
        <v>98.357648098399807</v>
      </c>
      <c r="V524">
        <v>92.239887878865204</v>
      </c>
      <c r="W524">
        <v>92.281031191769301</v>
      </c>
      <c r="X524">
        <v>89.004275080484703</v>
      </c>
      <c r="Y524">
        <v>88.519881412117002</v>
      </c>
      <c r="Z524">
        <v>80.990174743344994</v>
      </c>
      <c r="AA524">
        <v>76.493421169494596</v>
      </c>
      <c r="AB524">
        <v>81.285773495391695</v>
      </c>
      <c r="AC524">
        <v>78.441206178864604</v>
      </c>
      <c r="AD524">
        <v>75.8045659881913</v>
      </c>
      <c r="AE524">
        <v>87.014398131516799</v>
      </c>
      <c r="AF524">
        <v>91.4603582742767</v>
      </c>
      <c r="AG524">
        <v>91.995836675620197</v>
      </c>
      <c r="AH524">
        <v>89.619395408550901</v>
      </c>
      <c r="AI524">
        <v>104.835740434499</v>
      </c>
      <c r="AJ524">
        <v>101.40300306871499</v>
      </c>
      <c r="AK524">
        <v>92.995020798052906</v>
      </c>
      <c r="AL524">
        <v>90.962365891706298</v>
      </c>
      <c r="AM524">
        <v>90.333237249025203</v>
      </c>
      <c r="AN524">
        <v>88.783613389667295</v>
      </c>
      <c r="AO524">
        <v>88.017291755110705</v>
      </c>
      <c r="AP524">
        <v>99.589456897922304</v>
      </c>
      <c r="AQ524">
        <v>92.484828453229895</v>
      </c>
      <c r="AR524">
        <v>90.8999102100465</v>
      </c>
      <c r="AS524">
        <v>92.4716648475721</v>
      </c>
      <c r="AT524">
        <v>91.449360916578001</v>
      </c>
      <c r="AU524">
        <v>81.399896074864699</v>
      </c>
      <c r="AV524">
        <v>92.975745481877595</v>
      </c>
      <c r="AW524">
        <v>91.794669774905998</v>
      </c>
      <c r="AX524">
        <v>88.862246370767394</v>
      </c>
      <c r="AY524">
        <v>71.565805215991602</v>
      </c>
      <c r="AZ524">
        <v>70.329452476727397</v>
      </c>
      <c r="BA524">
        <v>81.139979964694405</v>
      </c>
      <c r="BB524">
        <v>63.345850398663899</v>
      </c>
      <c r="BC524">
        <v>74.988372069466195</v>
      </c>
      <c r="BD524">
        <v>100.94910162101399</v>
      </c>
      <c r="BE524">
        <v>96.754231201769102</v>
      </c>
      <c r="BF524">
        <v>96.7688025740282</v>
      </c>
      <c r="BG524">
        <v>84.386868123251404</v>
      </c>
      <c r="BH524">
        <v>78.068236270767301</v>
      </c>
      <c r="BI524">
        <v>92.886948248195495</v>
      </c>
      <c r="BJ524">
        <f t="shared" si="26"/>
        <v>90.542330839308335</v>
      </c>
      <c r="BK524">
        <f t="shared" si="25"/>
        <v>86.896965437500953</v>
      </c>
      <c r="BL524">
        <v>118.53526491482501</v>
      </c>
    </row>
    <row r="525" spans="1:64" x14ac:dyDescent="0.35">
      <c r="A525">
        <v>523</v>
      </c>
      <c r="B525" s="1">
        <v>43433</v>
      </c>
      <c r="C525" t="s">
        <v>495</v>
      </c>
      <c r="D525">
        <v>91.429961756686396</v>
      </c>
      <c r="E525">
        <v>90.174076418744903</v>
      </c>
      <c r="F525">
        <v>98.011881764234204</v>
      </c>
      <c r="G525">
        <v>92.183469760167796</v>
      </c>
      <c r="H525">
        <v>92.188940469178107</v>
      </c>
      <c r="I525">
        <v>99.390181086221503</v>
      </c>
      <c r="J525">
        <v>112.66673690475901</v>
      </c>
      <c r="K525">
        <v>112.692387410135</v>
      </c>
      <c r="L525">
        <v>127.15074195861899</v>
      </c>
      <c r="M525">
        <v>132.12989514417299</v>
      </c>
      <c r="N525">
        <v>133.22004570489401</v>
      </c>
      <c r="O525">
        <v>122.940476807865</v>
      </c>
      <c r="P525">
        <v>112.9320986804</v>
      </c>
      <c r="Q525">
        <v>124.73530133592099</v>
      </c>
      <c r="R525">
        <v>120.971962279062</v>
      </c>
      <c r="S525">
        <v>123.41316489306</v>
      </c>
      <c r="T525">
        <v>125.95778670397</v>
      </c>
      <c r="U525">
        <v>112.814211132841</v>
      </c>
      <c r="V525">
        <v>105.428785874033</v>
      </c>
      <c r="W525">
        <v>104.05174527267199</v>
      </c>
      <c r="X525">
        <v>98.396800832413604</v>
      </c>
      <c r="Y525">
        <v>100.56071745737199</v>
      </c>
      <c r="Z525">
        <v>92.372815111030903</v>
      </c>
      <c r="AA525">
        <v>83.640738635337698</v>
      </c>
      <c r="AB525">
        <v>91.816326840572401</v>
      </c>
      <c r="AC525">
        <v>88.215344998145</v>
      </c>
      <c r="AD525">
        <v>88.771661593922602</v>
      </c>
      <c r="AE525">
        <v>98.573433901909496</v>
      </c>
      <c r="AF525">
        <v>105.130562310161</v>
      </c>
      <c r="AG525">
        <v>103.028045447159</v>
      </c>
      <c r="AH525">
        <v>99.233562150083301</v>
      </c>
      <c r="AI525">
        <v>118.255286991907</v>
      </c>
      <c r="AJ525">
        <v>114.17524369675399</v>
      </c>
      <c r="AK525">
        <v>104.63331450272</v>
      </c>
      <c r="AL525">
        <v>102.058146507667</v>
      </c>
      <c r="AM525">
        <v>101.66162498406101</v>
      </c>
      <c r="AN525">
        <v>103.544335101211</v>
      </c>
      <c r="AO525">
        <v>103.96302237367701</v>
      </c>
      <c r="AP525">
        <v>110.78352217405001</v>
      </c>
      <c r="AQ525">
        <v>104.01221333917699</v>
      </c>
      <c r="AR525">
        <v>102.599095020623</v>
      </c>
      <c r="AS525">
        <v>107.28683747682599</v>
      </c>
      <c r="AT525">
        <v>102.22974975916701</v>
      </c>
      <c r="AU525">
        <v>93.823237385932899</v>
      </c>
      <c r="AV525">
        <v>107.223369816995</v>
      </c>
      <c r="AW525">
        <v>107.175759371935</v>
      </c>
      <c r="AX525">
        <v>100.80615542519899</v>
      </c>
      <c r="AY525">
        <v>88.681810163969303</v>
      </c>
      <c r="AZ525">
        <v>93.306776434119698</v>
      </c>
      <c r="BA525">
        <v>107.51972724092801</v>
      </c>
      <c r="BB525">
        <v>104.05102221414499</v>
      </c>
      <c r="BC525">
        <v>107.063869898679</v>
      </c>
      <c r="BD525">
        <v>116.41842623129099</v>
      </c>
      <c r="BE525">
        <v>117.17490759172399</v>
      </c>
      <c r="BF525">
        <v>113.871081638001</v>
      </c>
      <c r="BG525">
        <v>107.364721505476</v>
      </c>
      <c r="BH525">
        <v>86.799366425175904</v>
      </c>
      <c r="BI525">
        <v>106.599380054035</v>
      </c>
      <c r="BJ525">
        <f t="shared" si="26"/>
        <v>105.47079075795152</v>
      </c>
      <c r="BK525">
        <f t="shared" si="25"/>
        <v>101.82542535614414</v>
      </c>
      <c r="BL525">
        <v>118.384127373146</v>
      </c>
    </row>
    <row r="526" spans="1:64" x14ac:dyDescent="0.35">
      <c r="A526">
        <v>524</v>
      </c>
      <c r="B526" s="1">
        <v>43441</v>
      </c>
      <c r="C526" t="s">
        <v>494</v>
      </c>
      <c r="D526">
        <v>106.25559876360499</v>
      </c>
      <c r="E526">
        <v>108.19298813850401</v>
      </c>
      <c r="F526">
        <v>110.715861512629</v>
      </c>
      <c r="G526">
        <v>122.36020868747801</v>
      </c>
      <c r="H526">
        <v>124.30192266015899</v>
      </c>
      <c r="I526">
        <v>130.51134578657999</v>
      </c>
      <c r="J526">
        <v>141.33996673707401</v>
      </c>
      <c r="K526">
        <v>139.964328179749</v>
      </c>
      <c r="L526">
        <v>156.49815365306699</v>
      </c>
      <c r="M526">
        <v>158.22461558564299</v>
      </c>
      <c r="N526">
        <v>161.10057434370299</v>
      </c>
      <c r="O526">
        <v>151.71968878734901</v>
      </c>
      <c r="P526">
        <v>141.40517686196901</v>
      </c>
      <c r="Q526">
        <v>150.048679904116</v>
      </c>
      <c r="R526">
        <v>147.70358055476299</v>
      </c>
      <c r="S526">
        <v>146.33615582786101</v>
      </c>
      <c r="T526">
        <v>150.26966655775999</v>
      </c>
      <c r="U526">
        <v>133.69825194177201</v>
      </c>
      <c r="V526">
        <v>130.425955550682</v>
      </c>
      <c r="W526">
        <v>129.83981097319099</v>
      </c>
      <c r="X526">
        <v>124.062449948553</v>
      </c>
      <c r="Y526">
        <v>129.83998693043699</v>
      </c>
      <c r="Z526">
        <v>119.406761180819</v>
      </c>
      <c r="AA526">
        <v>109.67625382866601</v>
      </c>
      <c r="AB526">
        <v>118.447414928011</v>
      </c>
      <c r="AC526">
        <v>112.788640813329</v>
      </c>
      <c r="AD526">
        <v>116.566806329337</v>
      </c>
      <c r="AE526">
        <v>130.611734425588</v>
      </c>
      <c r="AF526">
        <v>136.36769829763401</v>
      </c>
      <c r="AG526">
        <v>136.06557780991801</v>
      </c>
      <c r="AH526">
        <v>132.87804918210199</v>
      </c>
      <c r="AI526">
        <v>151.544300184104</v>
      </c>
      <c r="AJ526">
        <v>147.53332195843899</v>
      </c>
      <c r="AK526">
        <v>134.75172076824299</v>
      </c>
      <c r="AL526">
        <v>137.30848025243199</v>
      </c>
      <c r="AM526">
        <v>133.054856345628</v>
      </c>
      <c r="AN526">
        <v>131.911519877355</v>
      </c>
      <c r="AO526">
        <v>136.92579019175801</v>
      </c>
      <c r="AP526">
        <v>144.548347408768</v>
      </c>
      <c r="AQ526">
        <v>134.66418123869599</v>
      </c>
      <c r="AR526">
        <v>136.55524211212901</v>
      </c>
      <c r="AS526">
        <v>144.116545723874</v>
      </c>
      <c r="AT526">
        <v>141.314523915168</v>
      </c>
      <c r="AU526">
        <v>130.09849837701401</v>
      </c>
      <c r="AV526">
        <v>138.35727488704899</v>
      </c>
      <c r="AW526">
        <v>140.97652986486699</v>
      </c>
      <c r="AX526">
        <v>135.848612737058</v>
      </c>
      <c r="AY526">
        <v>118.51403368510201</v>
      </c>
      <c r="AZ526">
        <v>121.47914050991599</v>
      </c>
      <c r="BA526">
        <v>131.798464403829</v>
      </c>
      <c r="BB526">
        <v>124.585518120968</v>
      </c>
      <c r="BC526">
        <v>125.546141305207</v>
      </c>
      <c r="BD526">
        <v>131.52404310825699</v>
      </c>
      <c r="BE526">
        <v>132.656511094096</v>
      </c>
      <c r="BF526">
        <v>132.35725656640901</v>
      </c>
      <c r="BG526">
        <v>120.543679734241</v>
      </c>
      <c r="BH526">
        <v>112.17734174055499</v>
      </c>
      <c r="BI526">
        <v>133.49890401155099</v>
      </c>
      <c r="BJ526">
        <f t="shared" si="26"/>
        <v>132.96232215180621</v>
      </c>
      <c r="BK526">
        <f t="shared" si="25"/>
        <v>129.31695674999884</v>
      </c>
      <c r="BL526">
        <v>118.924693346691</v>
      </c>
    </row>
    <row r="527" spans="1:64" x14ac:dyDescent="0.35">
      <c r="A527">
        <v>525</v>
      </c>
      <c r="B527" s="1">
        <v>43442</v>
      </c>
      <c r="C527" t="s">
        <v>323</v>
      </c>
      <c r="U527">
        <v>128.72284478309501</v>
      </c>
      <c r="V527">
        <v>121.487270233508</v>
      </c>
      <c r="W527">
        <v>115.869445767261</v>
      </c>
      <c r="X527">
        <v>116.379987826841</v>
      </c>
      <c r="Y527">
        <v>113.211445304821</v>
      </c>
      <c r="Z527">
        <v>103.10663205021299</v>
      </c>
      <c r="AA527">
        <v>101.742520277906</v>
      </c>
      <c r="AB527">
        <v>106.20954198590699</v>
      </c>
      <c r="AC527">
        <v>103.716548907873</v>
      </c>
      <c r="AD527">
        <v>103.974232135734</v>
      </c>
      <c r="AE527">
        <v>114.898896325179</v>
      </c>
      <c r="AF527">
        <v>120.94215257433601</v>
      </c>
      <c r="AG527">
        <v>118.875263425055</v>
      </c>
      <c r="AH527">
        <v>122.216514390195</v>
      </c>
      <c r="AI527">
        <v>136.88341341974501</v>
      </c>
      <c r="AJ527">
        <v>129.86078998527699</v>
      </c>
      <c r="AK527">
        <v>125.11469839570999</v>
      </c>
      <c r="AL527">
        <v>122.200518016061</v>
      </c>
      <c r="AM527">
        <v>118.930008682253</v>
      </c>
      <c r="BA527">
        <v>123.730402614513</v>
      </c>
      <c r="BB527">
        <v>119.894633355678</v>
      </c>
      <c r="BC527">
        <v>119.212877804846</v>
      </c>
      <c r="BJ527">
        <f t="shared" si="26"/>
        <v>117.59911992100032</v>
      </c>
      <c r="BK527">
        <f t="shared" si="25"/>
        <v>113.95375451919294</v>
      </c>
      <c r="BL527">
        <v>119.386125253397</v>
      </c>
    </row>
    <row r="528" spans="1:64" x14ac:dyDescent="0.35">
      <c r="A528">
        <v>526</v>
      </c>
      <c r="B528" s="1">
        <v>43446</v>
      </c>
      <c r="C528" t="s">
        <v>489</v>
      </c>
      <c r="D528">
        <v>77.223308706167998</v>
      </c>
      <c r="E528">
        <v>76.331102042552502</v>
      </c>
      <c r="F528">
        <v>80.449389709446393</v>
      </c>
      <c r="G528">
        <v>89.432152296595007</v>
      </c>
      <c r="H528">
        <v>85.588656300492801</v>
      </c>
      <c r="I528">
        <v>92.064935693701699</v>
      </c>
      <c r="J528">
        <v>104.871990323785</v>
      </c>
      <c r="K528">
        <v>109.039496093351</v>
      </c>
      <c r="L528">
        <v>120.221803805817</v>
      </c>
      <c r="M528">
        <v>121.15016226925</v>
      </c>
      <c r="N528">
        <v>124.491621640967</v>
      </c>
      <c r="O528">
        <v>116.285088799302</v>
      </c>
      <c r="P528">
        <v>104.09328604210999</v>
      </c>
      <c r="Q528">
        <v>118.62946500046201</v>
      </c>
      <c r="R528">
        <v>114.528352312495</v>
      </c>
      <c r="S528">
        <v>116.24510805023</v>
      </c>
      <c r="T528">
        <v>118.790478407923</v>
      </c>
      <c r="U528">
        <v>106.521068148282</v>
      </c>
      <c r="V528">
        <v>99.661277765842101</v>
      </c>
      <c r="W528">
        <v>93.318387305388498</v>
      </c>
      <c r="X528">
        <v>91.620520854092803</v>
      </c>
      <c r="Y528">
        <v>91.605963006180602</v>
      </c>
      <c r="Z528">
        <v>83.643434236460493</v>
      </c>
      <c r="AA528">
        <v>80.375119410622005</v>
      </c>
      <c r="AB528">
        <v>83.3712180972109</v>
      </c>
      <c r="AC528">
        <v>81.491887606433593</v>
      </c>
      <c r="AD528">
        <v>84.780040268386301</v>
      </c>
      <c r="AE528">
        <v>96.0892986477904</v>
      </c>
      <c r="AF528">
        <v>98.544487834258305</v>
      </c>
      <c r="AG528">
        <v>96.974501362853999</v>
      </c>
      <c r="AH528">
        <v>95.059425696789305</v>
      </c>
      <c r="AI528">
        <v>112.143104407308</v>
      </c>
      <c r="AJ528">
        <v>106.23826175523401</v>
      </c>
      <c r="AK528">
        <v>99.926748404648094</v>
      </c>
      <c r="AL528">
        <v>93.708543033234605</v>
      </c>
      <c r="AM528">
        <v>93.817504071381094</v>
      </c>
      <c r="AN528">
        <v>95.5645421441086</v>
      </c>
      <c r="AO528">
        <v>96.026963375641699</v>
      </c>
      <c r="AP528">
        <v>106.120985903958</v>
      </c>
      <c r="AQ528">
        <v>99.153655434125696</v>
      </c>
      <c r="AR528">
        <v>94.948744240362799</v>
      </c>
      <c r="AS528">
        <v>100.88204069752901</v>
      </c>
      <c r="AT528">
        <v>95.698734292052904</v>
      </c>
      <c r="AU528">
        <v>85.465908450097999</v>
      </c>
      <c r="AV528">
        <v>98.986503164904406</v>
      </c>
      <c r="AW528">
        <v>98.625590507146597</v>
      </c>
      <c r="AX528">
        <v>93.863964276411195</v>
      </c>
      <c r="AY528">
        <v>80.247735792926406</v>
      </c>
      <c r="AZ528">
        <v>85.130035049389505</v>
      </c>
      <c r="BA528">
        <v>101.64434292262</v>
      </c>
      <c r="BB528">
        <v>93.628548087892497</v>
      </c>
      <c r="BC528">
        <v>96.241978020812496</v>
      </c>
      <c r="BD528">
        <v>101.021408824701</v>
      </c>
      <c r="BE528">
        <v>101.29691194770599</v>
      </c>
      <c r="BF528">
        <v>101.250875207915</v>
      </c>
      <c r="BG528">
        <v>92.929089331796803</v>
      </c>
      <c r="BH528">
        <v>79.263422197150902</v>
      </c>
      <c r="BI528">
        <v>97.8842340733502</v>
      </c>
      <c r="BJ528">
        <f t="shared" si="26"/>
        <v>97.48626557499388</v>
      </c>
      <c r="BK528">
        <f t="shared" si="25"/>
        <v>93.840900173186498</v>
      </c>
      <c r="BL528">
        <v>119.18461104914201</v>
      </c>
    </row>
    <row r="529" spans="1:64" x14ac:dyDescent="0.35">
      <c r="A529">
        <v>527</v>
      </c>
      <c r="B529" s="1">
        <v>43451</v>
      </c>
      <c r="C529" t="s">
        <v>496</v>
      </c>
      <c r="D529">
        <v>83.818890071501301</v>
      </c>
      <c r="E529">
        <v>86.744959495803897</v>
      </c>
      <c r="F529">
        <v>94.392161773201295</v>
      </c>
      <c r="G529">
        <v>100.343406169624</v>
      </c>
      <c r="H529">
        <v>99.3005062797546</v>
      </c>
      <c r="I529">
        <v>106.744084741533</v>
      </c>
      <c r="J529">
        <v>120.873162065168</v>
      </c>
      <c r="K529">
        <v>125.22327174999999</v>
      </c>
      <c r="L529">
        <v>129.336716920979</v>
      </c>
      <c r="M529">
        <v>138.04218261423799</v>
      </c>
      <c r="N529">
        <v>139.42453599765301</v>
      </c>
      <c r="O529">
        <v>130.674376308967</v>
      </c>
      <c r="P529">
        <v>118.296738864022</v>
      </c>
      <c r="Q529">
        <v>129.69407950664501</v>
      </c>
      <c r="R529">
        <v>119.16833845858299</v>
      </c>
      <c r="S529">
        <v>124.37159916055001</v>
      </c>
      <c r="T529">
        <v>131.252952508086</v>
      </c>
      <c r="U529">
        <v>114.482128880576</v>
      </c>
      <c r="V529">
        <v>107.726789839597</v>
      </c>
      <c r="W529">
        <v>102.68565817064299</v>
      </c>
      <c r="X529">
        <v>96.695052085893295</v>
      </c>
      <c r="Y529">
        <v>100.26847140942699</v>
      </c>
      <c r="Z529">
        <v>94.679838380798103</v>
      </c>
      <c r="AA529">
        <v>92.452397907370298</v>
      </c>
      <c r="AB529">
        <v>97.382436413782102</v>
      </c>
      <c r="AC529">
        <v>93.943120875776302</v>
      </c>
      <c r="AD529">
        <v>98.450327895302294</v>
      </c>
      <c r="AE529">
        <v>106.627204079291</v>
      </c>
      <c r="AF529">
        <v>108.728233890033</v>
      </c>
      <c r="AG529">
        <v>111.683421499573</v>
      </c>
      <c r="AH529">
        <v>111.401820674227</v>
      </c>
      <c r="AI529">
        <v>124.763636747916</v>
      </c>
      <c r="AJ529">
        <v>121.549713244693</v>
      </c>
      <c r="AK529">
        <v>118.087035866386</v>
      </c>
      <c r="AL529">
        <v>107.83584944485401</v>
      </c>
      <c r="AM529">
        <v>103.552604690537</v>
      </c>
      <c r="AN529">
        <v>107.906900894114</v>
      </c>
      <c r="AO529">
        <v>110.246697390704</v>
      </c>
      <c r="AP529">
        <v>117.64515266868</v>
      </c>
      <c r="AQ529">
        <v>110.910503626478</v>
      </c>
      <c r="AR529">
        <v>109.752769872738</v>
      </c>
      <c r="AS529">
        <v>116.69455987971899</v>
      </c>
      <c r="AT529">
        <v>107.998047632268</v>
      </c>
      <c r="AU529">
        <v>100.929575845618</v>
      </c>
      <c r="AV529">
        <v>110.93034703514</v>
      </c>
      <c r="AW529">
        <v>110.59272723077</v>
      </c>
      <c r="AX529">
        <v>110.423924560394</v>
      </c>
      <c r="AY529">
        <v>86.310066752071506</v>
      </c>
      <c r="AZ529">
        <v>90.174560873900006</v>
      </c>
      <c r="BA529">
        <v>105.19823686330299</v>
      </c>
      <c r="BB529">
        <v>102.443738139858</v>
      </c>
      <c r="BC529">
        <v>95.439973272127403</v>
      </c>
      <c r="BD529">
        <v>107.539770498587</v>
      </c>
      <c r="BE529">
        <v>104.02604079968501</v>
      </c>
      <c r="BF529">
        <v>94.180602819382599</v>
      </c>
      <c r="BG529">
        <v>85.758805698635001</v>
      </c>
      <c r="BH529">
        <v>90.073268781217706</v>
      </c>
      <c r="BI529">
        <v>107.733494308424</v>
      </c>
      <c r="BJ529">
        <f t="shared" si="26"/>
        <v>108.16564603666896</v>
      </c>
      <c r="BK529">
        <f t="shared" si="25"/>
        <v>104.52028063486158</v>
      </c>
      <c r="BL529">
        <v>118.57477850783</v>
      </c>
    </row>
    <row r="530" spans="1:64" x14ac:dyDescent="0.35">
      <c r="A530">
        <v>528</v>
      </c>
      <c r="B530" s="1">
        <v>43456</v>
      </c>
      <c r="C530" t="s">
        <v>488</v>
      </c>
      <c r="D530">
        <v>98.0179946797155</v>
      </c>
      <c r="E530">
        <v>94.981086864398094</v>
      </c>
      <c r="F530">
        <v>101.548368332994</v>
      </c>
      <c r="G530">
        <v>103.94833171179199</v>
      </c>
      <c r="H530">
        <v>105.898839174504</v>
      </c>
      <c r="I530">
        <v>112.62799596214801</v>
      </c>
      <c r="J530">
        <v>128.831778022912</v>
      </c>
      <c r="K530">
        <v>130.11294276097701</v>
      </c>
      <c r="L530">
        <v>136.07853668030199</v>
      </c>
      <c r="M530">
        <v>147.46290949306399</v>
      </c>
      <c r="N530">
        <v>146.38691117483901</v>
      </c>
      <c r="O530">
        <v>138.323131699138</v>
      </c>
      <c r="P530">
        <v>124.434724299948</v>
      </c>
      <c r="Q530">
        <v>135.71825674011299</v>
      </c>
      <c r="R530">
        <v>128.106421262109</v>
      </c>
      <c r="S530">
        <v>129.67084073994599</v>
      </c>
      <c r="T530">
        <v>136.26462451202099</v>
      </c>
      <c r="U530">
        <v>127.10794582536001</v>
      </c>
      <c r="V530">
        <v>118.281674390134</v>
      </c>
      <c r="W530">
        <v>111.429431512777</v>
      </c>
      <c r="X530">
        <v>108.559015484369</v>
      </c>
      <c r="Y530">
        <v>108.782801604309</v>
      </c>
      <c r="Z530">
        <v>98.630801478900594</v>
      </c>
      <c r="AA530">
        <v>96.776046159217202</v>
      </c>
      <c r="AB530">
        <v>101.545978256282</v>
      </c>
      <c r="AC530">
        <v>101.17516713785599</v>
      </c>
      <c r="AD530">
        <v>104.16500013257399</v>
      </c>
      <c r="AE530">
        <v>114.572791037003</v>
      </c>
      <c r="AF530">
        <v>117.46545702543899</v>
      </c>
      <c r="AG530">
        <v>116.88430566763201</v>
      </c>
      <c r="AH530">
        <v>115.529640810233</v>
      </c>
      <c r="AI530">
        <v>131.02272865927901</v>
      </c>
      <c r="AJ530">
        <v>132.584832386051</v>
      </c>
      <c r="AK530">
        <v>126.51759300756601</v>
      </c>
      <c r="AL530">
        <v>117.64660732014001</v>
      </c>
      <c r="AM530">
        <v>118.28442780685999</v>
      </c>
      <c r="AN530">
        <v>119.642528318986</v>
      </c>
      <c r="AO530">
        <v>116.690913131104</v>
      </c>
      <c r="AP530">
        <v>124.798085581165</v>
      </c>
      <c r="AQ530">
        <v>110.737417327743</v>
      </c>
      <c r="AR530">
        <v>116.848911609418</v>
      </c>
      <c r="AS530">
        <v>109.87203374111201</v>
      </c>
      <c r="AT530">
        <v>84.386184645181004</v>
      </c>
      <c r="AU530">
        <v>100.81516581874</v>
      </c>
      <c r="AV530">
        <v>122.97785908858501</v>
      </c>
      <c r="AW530">
        <v>125.505386618934</v>
      </c>
      <c r="AX530">
        <v>123.520586912829</v>
      </c>
      <c r="AY530">
        <v>103.992431691261</v>
      </c>
      <c r="AZ530">
        <v>101.169746128825</v>
      </c>
      <c r="BA530">
        <v>115.236303964462</v>
      </c>
      <c r="BB530">
        <v>111.979491537215</v>
      </c>
      <c r="BC530">
        <v>109.685988560602</v>
      </c>
      <c r="BD530">
        <v>122.246717766552</v>
      </c>
      <c r="BE530">
        <v>122.853992540652</v>
      </c>
      <c r="BF530">
        <v>118.48147191715201</v>
      </c>
      <c r="BG530">
        <v>107.53170920548099</v>
      </c>
      <c r="BH530">
        <v>112.471835310576</v>
      </c>
      <c r="BI530">
        <v>125.64702722551399</v>
      </c>
      <c r="BJ530">
        <f t="shared" si="26"/>
        <v>116.76668497336189</v>
      </c>
      <c r="BK530">
        <f t="shared" si="25"/>
        <v>113.12131957155451</v>
      </c>
      <c r="BL530">
        <v>118.21525452514101</v>
      </c>
    </row>
    <row r="531" spans="1:64" x14ac:dyDescent="0.35">
      <c r="A531">
        <v>529</v>
      </c>
      <c r="B531" s="1">
        <v>43459</v>
      </c>
      <c r="C531" t="s">
        <v>497</v>
      </c>
      <c r="D531">
        <v>89.248658734542104</v>
      </c>
      <c r="E531">
        <v>97.461084761805097</v>
      </c>
      <c r="F531">
        <v>96.675529487521104</v>
      </c>
      <c r="G531">
        <v>99.619480375402802</v>
      </c>
      <c r="H531">
        <v>95.888110686368094</v>
      </c>
      <c r="I531">
        <v>106.70400248393599</v>
      </c>
      <c r="J531">
        <v>112.13541259685999</v>
      </c>
      <c r="K531">
        <v>108.697462130866</v>
      </c>
      <c r="S531">
        <v>129.14083374069401</v>
      </c>
      <c r="T531">
        <v>134.40434360679001</v>
      </c>
      <c r="U531">
        <v>120.56145763273901</v>
      </c>
      <c r="V531">
        <v>107.088243030383</v>
      </c>
      <c r="W531">
        <v>112.93267970731399</v>
      </c>
      <c r="X531">
        <v>97.242719060942505</v>
      </c>
      <c r="Y531">
        <v>99.885760252212506</v>
      </c>
      <c r="Z531">
        <v>98.732884014678902</v>
      </c>
      <c r="AA531">
        <v>94.521978240405105</v>
      </c>
      <c r="AB531">
        <v>102.40708118111</v>
      </c>
      <c r="AC531">
        <v>92.596207504541695</v>
      </c>
      <c r="AK531">
        <v>110.41462566145201</v>
      </c>
      <c r="AL531">
        <v>101.86809260193699</v>
      </c>
      <c r="AM531">
        <v>102.073937692352</v>
      </c>
      <c r="AN531">
        <v>100.537590281655</v>
      </c>
      <c r="AO531">
        <v>103.046137383462</v>
      </c>
      <c r="AP531">
        <v>106.039976752025</v>
      </c>
      <c r="AQ531">
        <v>99.497249246103294</v>
      </c>
      <c r="AR531">
        <v>100.001329413883</v>
      </c>
      <c r="AS531">
        <v>107.843541813706</v>
      </c>
      <c r="BA531">
        <v>104.43760398188201</v>
      </c>
      <c r="BB531">
        <v>93.487498170030506</v>
      </c>
      <c r="BC531">
        <v>97.716380806662002</v>
      </c>
      <c r="BD531">
        <v>109.521260948879</v>
      </c>
      <c r="BE531">
        <v>105.875689851308</v>
      </c>
      <c r="BF531">
        <v>110.395044642907</v>
      </c>
      <c r="BG531">
        <v>83.399115492664095</v>
      </c>
      <c r="BJ531">
        <f t="shared" si="26"/>
        <v>103.77425725628628</v>
      </c>
      <c r="BK531">
        <f t="shared" si="25"/>
        <v>100.12889185447889</v>
      </c>
      <c r="BL531">
        <v>118.383560846715</v>
      </c>
    </row>
    <row r="532" spans="1:64" x14ac:dyDescent="0.35">
      <c r="A532">
        <v>530</v>
      </c>
      <c r="B532" s="1">
        <v>43461</v>
      </c>
      <c r="C532" t="s">
        <v>489</v>
      </c>
      <c r="D532">
        <v>87.004400857957506</v>
      </c>
      <c r="E532">
        <v>84.901150292262002</v>
      </c>
      <c r="F532">
        <v>88.826486057590898</v>
      </c>
      <c r="G532">
        <v>91.291153742762006</v>
      </c>
      <c r="H532">
        <v>88.811596653219695</v>
      </c>
      <c r="I532">
        <v>95.849711793887096</v>
      </c>
      <c r="J532">
        <v>108.08106017492899</v>
      </c>
      <c r="K532">
        <v>110.126825642189</v>
      </c>
      <c r="L532">
        <v>118.691572886687</v>
      </c>
      <c r="M532">
        <v>126.595438830551</v>
      </c>
      <c r="N532">
        <v>128.21090533904999</v>
      </c>
      <c r="O532">
        <v>120.836603871628</v>
      </c>
      <c r="P532">
        <v>109.46425952222</v>
      </c>
      <c r="Q532">
        <v>120.474303151249</v>
      </c>
      <c r="R532">
        <v>116.742876643662</v>
      </c>
      <c r="S532">
        <v>117.834564330479</v>
      </c>
      <c r="T532">
        <v>125.95097503631899</v>
      </c>
      <c r="U532">
        <v>114.24600016745801</v>
      </c>
      <c r="V532">
        <v>106.470088018452</v>
      </c>
      <c r="W532">
        <v>102.986941258394</v>
      </c>
      <c r="X532">
        <v>98.639285659990705</v>
      </c>
      <c r="Y532">
        <v>97.004847295376806</v>
      </c>
      <c r="Z532">
        <v>91.712225364053396</v>
      </c>
      <c r="AA532">
        <v>86.005449164671205</v>
      </c>
      <c r="AB532">
        <v>91.417167762575801</v>
      </c>
      <c r="AC532">
        <v>89.180807935636494</v>
      </c>
      <c r="AD532">
        <v>89.479912643558606</v>
      </c>
      <c r="AE532">
        <v>98.673114342670502</v>
      </c>
      <c r="AF532">
        <v>103.957501109527</v>
      </c>
      <c r="AG532">
        <v>101.788110949298</v>
      </c>
      <c r="AH532">
        <v>98.737260287055093</v>
      </c>
      <c r="AI532">
        <v>115.37809992634</v>
      </c>
      <c r="AJ532">
        <v>112.06550060179499</v>
      </c>
      <c r="AK532">
        <v>106.285346476877</v>
      </c>
      <c r="AL532">
        <v>99.243132511695904</v>
      </c>
      <c r="AM532">
        <v>99.242308476529303</v>
      </c>
      <c r="AN532">
        <v>102.44252814718899</v>
      </c>
      <c r="AO532">
        <v>99.655614600299003</v>
      </c>
      <c r="AP532">
        <v>108.366479996427</v>
      </c>
      <c r="AQ532">
        <v>102.741380993447</v>
      </c>
      <c r="AR532">
        <v>102.16834980214099</v>
      </c>
      <c r="AS532">
        <v>107.575938676405</v>
      </c>
      <c r="AT532">
        <v>100.128169138323</v>
      </c>
      <c r="AU532">
        <v>88.500209433132298</v>
      </c>
      <c r="AV532">
        <v>101.81652513095101</v>
      </c>
      <c r="AW532">
        <v>100.38949142984799</v>
      </c>
      <c r="AX532">
        <v>101.314912521034</v>
      </c>
      <c r="AY532">
        <v>83.814101676034397</v>
      </c>
      <c r="AZ532">
        <v>86.453700472946906</v>
      </c>
      <c r="BA532">
        <v>103.453811622434</v>
      </c>
      <c r="BB532">
        <v>98.6354908810371</v>
      </c>
      <c r="BC532">
        <v>102.329790605162</v>
      </c>
      <c r="BD532">
        <v>113.134558449396</v>
      </c>
      <c r="BE532">
        <v>112.928090445553</v>
      </c>
      <c r="BF532">
        <v>104.390789416863</v>
      </c>
      <c r="BG532">
        <v>94.736479610954504</v>
      </c>
      <c r="BH532">
        <v>92.493349970877404</v>
      </c>
      <c r="BI532">
        <v>105.381048385347</v>
      </c>
      <c r="BJ532">
        <f t="shared" si="26"/>
        <v>102.67341027904133</v>
      </c>
      <c r="BK532">
        <f t="shared" si="25"/>
        <v>99.028044877233953</v>
      </c>
      <c r="BL532">
        <v>119.058823953188</v>
      </c>
    </row>
    <row r="533" spans="1:64" x14ac:dyDescent="0.35">
      <c r="A533">
        <v>531</v>
      </c>
      <c r="B533" s="1">
        <v>43463</v>
      </c>
      <c r="C533" t="s">
        <v>490</v>
      </c>
      <c r="D533">
        <v>94.074114725552306</v>
      </c>
      <c r="E533">
        <v>90.202218577585299</v>
      </c>
      <c r="F533">
        <v>92.548455348851803</v>
      </c>
      <c r="G533">
        <v>94.998068349067196</v>
      </c>
      <c r="H533">
        <v>94.756190278819901</v>
      </c>
      <c r="I533">
        <v>103.683579586221</v>
      </c>
      <c r="J533">
        <v>114.543036181446</v>
      </c>
      <c r="K533">
        <v>115.813155206338</v>
      </c>
      <c r="L533">
        <v>125.345819915874</v>
      </c>
      <c r="M533">
        <v>136.178475945651</v>
      </c>
      <c r="N533">
        <v>136.892520964205</v>
      </c>
      <c r="O533">
        <v>128.188473374446</v>
      </c>
      <c r="P533">
        <v>114.980156511818</v>
      </c>
      <c r="Q533">
        <v>126.67364551452501</v>
      </c>
      <c r="R533">
        <v>125.803714971267</v>
      </c>
      <c r="S533">
        <v>125.62172354836601</v>
      </c>
      <c r="T533">
        <v>132.27965850238601</v>
      </c>
      <c r="U533">
        <v>120.98045682020501</v>
      </c>
      <c r="V533">
        <v>115.52449623511301</v>
      </c>
      <c r="W533">
        <v>108.65931160070301</v>
      </c>
      <c r="X533">
        <v>103.646081267897</v>
      </c>
      <c r="Y533">
        <v>102.823730269837</v>
      </c>
      <c r="Z533">
        <v>96.318125072367394</v>
      </c>
      <c r="AA533">
        <v>91.120101673788795</v>
      </c>
      <c r="AB533">
        <v>98.069981201570499</v>
      </c>
      <c r="AC533">
        <v>95.222910156172702</v>
      </c>
      <c r="AD533">
        <v>96.504681986180103</v>
      </c>
      <c r="AE533">
        <v>108.10374698938</v>
      </c>
      <c r="AF533">
        <v>110.59626243525599</v>
      </c>
      <c r="AG533">
        <v>109.423620447567</v>
      </c>
      <c r="AH533">
        <v>107.36716089912299</v>
      </c>
      <c r="AI533">
        <v>121.930213262124</v>
      </c>
      <c r="AJ533">
        <v>120.99220535929599</v>
      </c>
      <c r="AK533">
        <v>117.45852211962401</v>
      </c>
      <c r="AL533">
        <v>108.00975753780401</v>
      </c>
      <c r="AM533">
        <v>106.10897003791101</v>
      </c>
      <c r="AN533">
        <v>107.627441854533</v>
      </c>
      <c r="AO533">
        <v>105.88071273697</v>
      </c>
      <c r="AP533">
        <v>115.767306429032</v>
      </c>
      <c r="AQ533">
        <v>111.553863248254</v>
      </c>
      <c r="AR533">
        <v>109.723348916226</v>
      </c>
      <c r="AS533">
        <v>115.758388356325</v>
      </c>
      <c r="AT533">
        <v>109.684495710372</v>
      </c>
      <c r="AU533">
        <v>99.032737882335795</v>
      </c>
      <c r="AV533">
        <v>110.746037429894</v>
      </c>
      <c r="AW533">
        <v>111.13247814191099</v>
      </c>
      <c r="AX533">
        <v>110.06930963568701</v>
      </c>
      <c r="AY533">
        <v>91.729928375024599</v>
      </c>
      <c r="AZ533">
        <v>92.355217102548906</v>
      </c>
      <c r="BA533">
        <v>112.06852416114</v>
      </c>
      <c r="BB533">
        <v>104.958903929933</v>
      </c>
      <c r="BC533">
        <v>106.228994300495</v>
      </c>
      <c r="BD533">
        <v>116.881279467686</v>
      </c>
      <c r="BE533">
        <v>115.401670123489</v>
      </c>
      <c r="BF533">
        <v>113.717700225889</v>
      </c>
      <c r="BG533">
        <v>101.640353130195</v>
      </c>
      <c r="BH533">
        <v>100.30222120671201</v>
      </c>
      <c r="BI533">
        <v>115.824735324466</v>
      </c>
      <c r="BJ533">
        <f t="shared" si="26"/>
        <v>109.81946535454233</v>
      </c>
      <c r="BK533">
        <f t="shared" si="25"/>
        <v>106.17409995273495</v>
      </c>
      <c r="BL533">
        <v>118.936636303675</v>
      </c>
    </row>
    <row r="534" spans="1:64" x14ac:dyDescent="0.35">
      <c r="A534">
        <v>532</v>
      </c>
      <c r="B534" s="1">
        <v>43474</v>
      </c>
      <c r="C534" t="s">
        <v>300</v>
      </c>
      <c r="D534">
        <v>114.54429296709699</v>
      </c>
      <c r="E534">
        <v>109.502073688466</v>
      </c>
      <c r="F534">
        <v>108.474073903903</v>
      </c>
      <c r="G534">
        <v>112.831374698101</v>
      </c>
      <c r="H534">
        <v>105.94614980194299</v>
      </c>
      <c r="I534">
        <v>116.152946367244</v>
      </c>
      <c r="J534">
        <v>128.10049515428599</v>
      </c>
      <c r="K534">
        <v>130.64150193167299</v>
      </c>
      <c r="L534">
        <v>135.95716624257599</v>
      </c>
      <c r="M534">
        <v>148.162129202762</v>
      </c>
      <c r="N534">
        <v>145.72569630408901</v>
      </c>
      <c r="O534">
        <v>135.55918627172301</v>
      </c>
      <c r="P534">
        <v>120.15743483192</v>
      </c>
      <c r="Q534">
        <v>140.583982156113</v>
      </c>
      <c r="R534">
        <v>137.47659428394601</v>
      </c>
      <c r="S534">
        <v>147.44007524225501</v>
      </c>
      <c r="T534">
        <v>138.890723692151</v>
      </c>
      <c r="U534">
        <v>128.15105574843699</v>
      </c>
      <c r="V534">
        <v>119.44751363642899</v>
      </c>
      <c r="W534">
        <v>114.10852920513101</v>
      </c>
      <c r="X534">
        <v>114.164683450011</v>
      </c>
      <c r="Y534">
        <v>106.83701779481</v>
      </c>
      <c r="Z534">
        <v>105.17860969397699</v>
      </c>
      <c r="AA534">
        <v>100.898039994445</v>
      </c>
      <c r="AB534">
        <v>104.573261006216</v>
      </c>
      <c r="AC534">
        <v>102.547040760863</v>
      </c>
      <c r="AD534">
        <v>98.959818713700002</v>
      </c>
      <c r="AE534">
        <v>114.141304420631</v>
      </c>
      <c r="AF534">
        <v>118.46392758837401</v>
      </c>
      <c r="AG534">
        <v>119.342006896714</v>
      </c>
      <c r="AH534">
        <v>116.10272188648101</v>
      </c>
      <c r="AI534">
        <v>127.07633979471299</v>
      </c>
      <c r="AJ534">
        <v>130.93366312213499</v>
      </c>
      <c r="AK534">
        <v>120.025752916896</v>
      </c>
      <c r="AL534">
        <v>113.95863317230901</v>
      </c>
      <c r="AM534">
        <v>112.797553751804</v>
      </c>
      <c r="AN534">
        <v>114.39701875661299</v>
      </c>
      <c r="AO534">
        <v>113.684272355809</v>
      </c>
      <c r="AP534">
        <v>121.976592699015</v>
      </c>
      <c r="AQ534">
        <v>116.00122695643</v>
      </c>
      <c r="AR534">
        <v>114.41467457056299</v>
      </c>
      <c r="AS534">
        <v>122.608088866236</v>
      </c>
      <c r="AT534">
        <v>113.543811112737</v>
      </c>
      <c r="AU534">
        <v>103.110368774075</v>
      </c>
      <c r="AV534">
        <v>111.980040103173</v>
      </c>
      <c r="AW534">
        <v>111.282764150113</v>
      </c>
      <c r="AX534">
        <v>118.691703168961</v>
      </c>
      <c r="AY534">
        <v>97.260835540348793</v>
      </c>
      <c r="AZ534">
        <v>100.905323815855</v>
      </c>
      <c r="BA534">
        <v>112.11513887341999</v>
      </c>
      <c r="BB534">
        <v>107.914801488835</v>
      </c>
      <c r="BC534">
        <v>108.07950236805</v>
      </c>
      <c r="BD534">
        <v>122.690135278095</v>
      </c>
      <c r="BE534">
        <v>106.653739557817</v>
      </c>
      <c r="BF534">
        <v>111.601569274352</v>
      </c>
      <c r="BG534">
        <v>106.72421666343099</v>
      </c>
      <c r="BH534">
        <v>100.167906203996</v>
      </c>
      <c r="BI534">
        <v>118.952162064565</v>
      </c>
      <c r="BJ534">
        <f t="shared" si="26"/>
        <v>117.21740108511752</v>
      </c>
      <c r="BK534">
        <f t="shared" si="25"/>
        <v>113.57203568331013</v>
      </c>
      <c r="BL534">
        <v>119.368750927276</v>
      </c>
    </row>
    <row r="535" spans="1:64" x14ac:dyDescent="0.35">
      <c r="A535">
        <v>533</v>
      </c>
      <c r="B535" s="1">
        <v>43476</v>
      </c>
      <c r="C535" t="s">
        <v>498</v>
      </c>
      <c r="D535">
        <v>100.14788087298599</v>
      </c>
      <c r="E535">
        <v>92.887423931396995</v>
      </c>
      <c r="F535">
        <v>98.347501611177094</v>
      </c>
      <c r="G535">
        <v>100.32922210522599</v>
      </c>
      <c r="H535">
        <v>101.078365733482</v>
      </c>
      <c r="I535">
        <v>109.120084593052</v>
      </c>
      <c r="J535">
        <v>123.932217527546</v>
      </c>
      <c r="K535">
        <v>124.504065021022</v>
      </c>
      <c r="L535">
        <v>135.60858917185499</v>
      </c>
      <c r="M535">
        <v>143.716398387819</v>
      </c>
      <c r="N535">
        <v>142.33973749192299</v>
      </c>
      <c r="O535">
        <v>132.96239194971901</v>
      </c>
      <c r="P535">
        <v>116.321074977595</v>
      </c>
      <c r="Q535">
        <v>138.00142446070399</v>
      </c>
      <c r="R535">
        <v>131.20303414298101</v>
      </c>
      <c r="S535">
        <v>134.53778331405701</v>
      </c>
      <c r="T535">
        <v>135.519497614985</v>
      </c>
      <c r="U535">
        <v>125.36678970710901</v>
      </c>
      <c r="V535">
        <v>118.05681152696999</v>
      </c>
      <c r="W535">
        <v>110.370360506764</v>
      </c>
      <c r="X535">
        <v>110.267564883278</v>
      </c>
      <c r="Y535">
        <v>107.78790087334799</v>
      </c>
      <c r="Z535">
        <v>95.462006577900397</v>
      </c>
      <c r="AA535">
        <v>95.724525290531204</v>
      </c>
      <c r="AB535">
        <v>99.9822162092387</v>
      </c>
      <c r="AC535">
        <v>99.9747460723855</v>
      </c>
      <c r="AD535">
        <v>100.297085155457</v>
      </c>
      <c r="AE535">
        <v>110.40639822239901</v>
      </c>
      <c r="AF535">
        <v>113.88540495598301</v>
      </c>
      <c r="AG535">
        <v>115.899849011076</v>
      </c>
      <c r="AH535">
        <v>111.62909344808</v>
      </c>
      <c r="AI535">
        <v>127.092118139349</v>
      </c>
      <c r="AJ535">
        <v>127.403569308252</v>
      </c>
      <c r="AK535">
        <v>120.852039230641</v>
      </c>
      <c r="AL535">
        <v>107.162697069123</v>
      </c>
      <c r="AM535">
        <v>110.32019912144899</v>
      </c>
      <c r="AN535">
        <v>111.068462898086</v>
      </c>
      <c r="AO535">
        <v>110.59656811470801</v>
      </c>
      <c r="AP535">
        <v>122.33876189696601</v>
      </c>
      <c r="AQ535">
        <v>116.62565575417101</v>
      </c>
      <c r="AR535">
        <v>113.117871633356</v>
      </c>
      <c r="AS535">
        <v>120.16119422742599</v>
      </c>
      <c r="AT535">
        <v>112.238697927342</v>
      </c>
      <c r="AU535">
        <v>100.434467698346</v>
      </c>
      <c r="AV535">
        <v>112.142373273725</v>
      </c>
      <c r="AW535">
        <v>114.078063745619</v>
      </c>
      <c r="AX535">
        <v>119.561401555986</v>
      </c>
      <c r="AY535">
        <v>99.537272615211293</v>
      </c>
      <c r="AZ535">
        <v>102.84997318060501</v>
      </c>
      <c r="BA535">
        <v>117.918860982342</v>
      </c>
      <c r="BB535">
        <v>110.815879604953</v>
      </c>
      <c r="BC535">
        <v>115.183634538121</v>
      </c>
      <c r="BD535">
        <v>128.67613647706099</v>
      </c>
      <c r="BE535">
        <v>120.62199336180301</v>
      </c>
      <c r="BF535">
        <v>118.035339408133</v>
      </c>
      <c r="BG535">
        <v>110.51674354317799</v>
      </c>
      <c r="BH535">
        <v>109.883096949172</v>
      </c>
      <c r="BI535">
        <v>125.838530978375</v>
      </c>
      <c r="BJ535">
        <f t="shared" si="26"/>
        <v>115.18515601002663</v>
      </c>
      <c r="BK535">
        <f t="shared" si="25"/>
        <v>111.53979060821925</v>
      </c>
      <c r="BL535">
        <v>117.80808238093201</v>
      </c>
    </row>
    <row r="536" spans="1:64" x14ac:dyDescent="0.35">
      <c r="A536">
        <v>534</v>
      </c>
      <c r="B536" s="1">
        <v>43486</v>
      </c>
      <c r="C536" t="s">
        <v>499</v>
      </c>
      <c r="D536">
        <v>110.876602984576</v>
      </c>
      <c r="E536">
        <v>112.072752192927</v>
      </c>
      <c r="F536">
        <v>118.722090458116</v>
      </c>
      <c r="G536">
        <v>132.197684339501</v>
      </c>
      <c r="H536">
        <v>130.909767680226</v>
      </c>
      <c r="I536">
        <v>135.48836003790899</v>
      </c>
      <c r="J536">
        <v>137.65030202308199</v>
      </c>
      <c r="K536">
        <v>147.883838406107</v>
      </c>
      <c r="L536">
        <v>161.50875996456</v>
      </c>
      <c r="M536">
        <v>167.818905842172</v>
      </c>
      <c r="N536">
        <v>164.18759351938101</v>
      </c>
      <c r="O536">
        <v>152.278308370269</v>
      </c>
      <c r="P536">
        <v>139.084704987995</v>
      </c>
      <c r="Q536">
        <v>149.83070418393299</v>
      </c>
      <c r="R536">
        <v>152.504088171836</v>
      </c>
      <c r="S536">
        <v>148.21524645246899</v>
      </c>
      <c r="T536">
        <v>153.75522082745701</v>
      </c>
      <c r="U536">
        <v>142.20424723993699</v>
      </c>
      <c r="V536">
        <v>135.74605026437001</v>
      </c>
      <c r="W536">
        <v>129.33121162222801</v>
      </c>
      <c r="X536">
        <v>125.463322469985</v>
      </c>
      <c r="Y536">
        <v>124.80798862595999</v>
      </c>
      <c r="Z536">
        <v>120.868413485064</v>
      </c>
      <c r="AA536">
        <v>119.716387592328</v>
      </c>
      <c r="AB536">
        <v>121.811110118784</v>
      </c>
      <c r="AC536">
        <v>119.75853018654399</v>
      </c>
      <c r="AD536">
        <v>122.10989543635</v>
      </c>
      <c r="AE536">
        <v>128.69516646338201</v>
      </c>
      <c r="AF536">
        <v>135.63921823683799</v>
      </c>
      <c r="AG536">
        <v>141.83485411529699</v>
      </c>
      <c r="AH536">
        <v>136.739212278037</v>
      </c>
      <c r="AI536">
        <v>157.477711467083</v>
      </c>
      <c r="AJ536">
        <v>153.98277314088401</v>
      </c>
      <c r="AK536">
        <v>140.56249882811201</v>
      </c>
      <c r="AL536">
        <v>132.32953934371699</v>
      </c>
      <c r="AM536">
        <v>133.137274275712</v>
      </c>
      <c r="AN536">
        <v>138.454181964616</v>
      </c>
      <c r="AO536">
        <v>137.69737910262199</v>
      </c>
      <c r="AP536">
        <v>145.99779061678399</v>
      </c>
      <c r="AQ536">
        <v>143.72678155015299</v>
      </c>
      <c r="AR536">
        <v>138.35587948033901</v>
      </c>
      <c r="AS536">
        <v>143.47062382037001</v>
      </c>
      <c r="AT536">
        <v>134.68488804136999</v>
      </c>
      <c r="AU536">
        <v>118.63214454841</v>
      </c>
      <c r="AV536">
        <v>140.66499403890899</v>
      </c>
      <c r="AW536">
        <v>143.12059550931201</v>
      </c>
      <c r="AX536">
        <v>140.44758798605201</v>
      </c>
      <c r="AY536">
        <v>117.76546900936199</v>
      </c>
      <c r="AZ536">
        <v>119.98772708526199</v>
      </c>
      <c r="BA536">
        <v>132.41311827759401</v>
      </c>
      <c r="BB536">
        <v>121.277542574653</v>
      </c>
      <c r="BC536">
        <v>131.99689850143301</v>
      </c>
      <c r="BD536">
        <v>142.96628375700899</v>
      </c>
      <c r="BE536">
        <v>132.826357304505</v>
      </c>
      <c r="BF536">
        <v>127.24410723394</v>
      </c>
      <c r="BG536">
        <v>124.121586527506</v>
      </c>
      <c r="BH536">
        <v>123.44722845051299</v>
      </c>
      <c r="BI536">
        <v>136.01696607516899</v>
      </c>
      <c r="BJ536">
        <f t="shared" si="26"/>
        <v>135.73304253601745</v>
      </c>
      <c r="BK536">
        <f t="shared" si="25"/>
        <v>132.08767713421008</v>
      </c>
      <c r="BL536">
        <v>117.277718300888</v>
      </c>
    </row>
    <row r="537" spans="1:64" x14ac:dyDescent="0.35">
      <c r="A537">
        <v>535</v>
      </c>
      <c r="B537" s="1">
        <v>43490</v>
      </c>
      <c r="C537" t="s">
        <v>297</v>
      </c>
      <c r="D537">
        <v>91.131891262303</v>
      </c>
      <c r="E537">
        <v>88.236583635453599</v>
      </c>
      <c r="F537">
        <v>97.520905434463401</v>
      </c>
      <c r="G537">
        <v>105.352166587583</v>
      </c>
      <c r="H537">
        <v>99.793582646464401</v>
      </c>
      <c r="I537">
        <v>109.550537458534</v>
      </c>
      <c r="J537">
        <v>112.28962890434801</v>
      </c>
      <c r="K537">
        <v>123.790266319708</v>
      </c>
      <c r="L537">
        <v>126.098644139893</v>
      </c>
      <c r="M537">
        <v>137.779076260381</v>
      </c>
      <c r="N537">
        <v>135.554504004872</v>
      </c>
      <c r="O537">
        <v>127.514251291725</v>
      </c>
      <c r="P537">
        <v>115.51957415490899</v>
      </c>
      <c r="Q537">
        <v>128.91694193389</v>
      </c>
      <c r="R537">
        <v>124.630883603633</v>
      </c>
      <c r="S537">
        <v>125.617876341174</v>
      </c>
      <c r="T537">
        <v>124.86551716371901</v>
      </c>
      <c r="U537">
        <v>121.56468972580601</v>
      </c>
      <c r="V537">
        <v>111.647924128163</v>
      </c>
      <c r="W537">
        <v>105.120230540495</v>
      </c>
      <c r="X537">
        <v>98.831283599738597</v>
      </c>
      <c r="Y537">
        <v>102.10677127036701</v>
      </c>
      <c r="Z537">
        <v>97.162731300079898</v>
      </c>
      <c r="AA537">
        <v>97.589977453793495</v>
      </c>
      <c r="AB537">
        <v>96.604474046558707</v>
      </c>
      <c r="AC537">
        <v>98.507960255703793</v>
      </c>
      <c r="AD537">
        <v>98.185348653273294</v>
      </c>
      <c r="AE537">
        <v>106.135932946553</v>
      </c>
      <c r="AF537">
        <v>111.38498246764</v>
      </c>
      <c r="AG537">
        <v>104.59022091075499</v>
      </c>
      <c r="AH537">
        <v>109.623896354633</v>
      </c>
      <c r="AI537">
        <v>117.005493245469</v>
      </c>
      <c r="AJ537">
        <v>117.359239448051</v>
      </c>
      <c r="AK537">
        <v>111.77019017154799</v>
      </c>
      <c r="AL537">
        <v>104.50894177209599</v>
      </c>
      <c r="AM537">
        <v>101.486372542944</v>
      </c>
      <c r="AN537">
        <v>105.8141595748</v>
      </c>
      <c r="AO537">
        <v>105.184130177028</v>
      </c>
      <c r="AP537">
        <v>112.618972071573</v>
      </c>
      <c r="AQ537">
        <v>104.965449169962</v>
      </c>
      <c r="AR537">
        <v>104.83185622041</v>
      </c>
      <c r="AS537">
        <v>109.390651425146</v>
      </c>
      <c r="AT537">
        <v>100.258958046789</v>
      </c>
      <c r="AU537">
        <v>90.775331609955103</v>
      </c>
      <c r="AV537">
        <v>106.942863533134</v>
      </c>
      <c r="AW537">
        <v>105.852519228959</v>
      </c>
      <c r="AX537">
        <v>107.64970363165899</v>
      </c>
      <c r="AY537">
        <v>85.918546791123205</v>
      </c>
      <c r="AZ537">
        <v>85.903417544152404</v>
      </c>
      <c r="BA537">
        <v>101.431581447445</v>
      </c>
      <c r="BB537">
        <v>100.953978263807</v>
      </c>
      <c r="BC537">
        <v>105.654728270226</v>
      </c>
      <c r="BD537">
        <v>111.164170927732</v>
      </c>
      <c r="BE537">
        <v>104.951989928697</v>
      </c>
      <c r="BF537">
        <v>103.569817182286</v>
      </c>
      <c r="BG537">
        <v>95.091902119170499</v>
      </c>
      <c r="BH537">
        <v>87.758533358069599</v>
      </c>
      <c r="BI537">
        <v>99.029418773944599</v>
      </c>
      <c r="BJ537">
        <f t="shared" si="26"/>
        <v>107.25969260815154</v>
      </c>
      <c r="BK537">
        <f t="shared" si="25"/>
        <v>103.61432720634416</v>
      </c>
      <c r="BL537">
        <v>116.770734528901</v>
      </c>
    </row>
    <row r="538" spans="1:64" x14ac:dyDescent="0.35">
      <c r="A538">
        <v>536</v>
      </c>
      <c r="B538" s="1">
        <v>43491</v>
      </c>
      <c r="C538" t="s">
        <v>215</v>
      </c>
      <c r="E538">
        <v>87.699906875182407</v>
      </c>
      <c r="F538">
        <v>95.416753209266801</v>
      </c>
      <c r="G538">
        <v>105.779042534469</v>
      </c>
      <c r="H538">
        <v>103.64739849817801</v>
      </c>
      <c r="I538">
        <v>100.180260447243</v>
      </c>
      <c r="J538">
        <v>110.137649225045</v>
      </c>
      <c r="K538">
        <v>112.306552368274</v>
      </c>
      <c r="L538">
        <v>122.60413357702799</v>
      </c>
      <c r="M538">
        <v>130.867463258942</v>
      </c>
      <c r="V538">
        <v>123.23743971821899</v>
      </c>
      <c r="W538">
        <v>112.680281791084</v>
      </c>
      <c r="X538">
        <v>100.20237819101099</v>
      </c>
      <c r="Y538">
        <v>104.328944833547</v>
      </c>
      <c r="Z538">
        <v>97.870730046329399</v>
      </c>
      <c r="AA538">
        <v>93.548060570765898</v>
      </c>
      <c r="AB538">
        <v>92.520673793014893</v>
      </c>
      <c r="AC538">
        <v>86.907887500142195</v>
      </c>
      <c r="AD538">
        <v>92.016540711213594</v>
      </c>
      <c r="AE538">
        <v>104.965861918455</v>
      </c>
      <c r="AF538">
        <v>105.526109719947</v>
      </c>
      <c r="AM538">
        <v>104.767318683672</v>
      </c>
      <c r="AN538">
        <v>108.816790855164</v>
      </c>
      <c r="AO538">
        <v>107.510659932959</v>
      </c>
      <c r="AP538">
        <v>119.06798137035</v>
      </c>
      <c r="AQ538">
        <v>102.131489143191</v>
      </c>
      <c r="AR538">
        <v>99.799603415136005</v>
      </c>
      <c r="AS538">
        <v>106.552446359966</v>
      </c>
      <c r="AT538">
        <v>100.69909735264601</v>
      </c>
      <c r="AU538">
        <v>82.063410258606794</v>
      </c>
      <c r="AV538">
        <v>101.422904753713</v>
      </c>
      <c r="BC538">
        <v>95.529998290453904</v>
      </c>
      <c r="BD538">
        <v>117.586582037984</v>
      </c>
      <c r="BE538">
        <v>104.930545280533</v>
      </c>
      <c r="BF538">
        <v>96.570294458263305</v>
      </c>
      <c r="BG538">
        <v>89.080230839302104</v>
      </c>
      <c r="BH538">
        <v>81.396685386947794</v>
      </c>
      <c r="BJ538">
        <f t="shared" si="26"/>
        <v>102.78805853350678</v>
      </c>
      <c r="BK538">
        <f t="shared" si="25"/>
        <v>99.142693131699403</v>
      </c>
      <c r="BL538">
        <v>116.120806217892</v>
      </c>
    </row>
    <row r="539" spans="1:64" x14ac:dyDescent="0.35">
      <c r="A539">
        <v>537</v>
      </c>
      <c r="B539" s="1">
        <v>43491</v>
      </c>
      <c r="C539" t="s">
        <v>492</v>
      </c>
      <c r="D539">
        <v>80.192906327357093</v>
      </c>
      <c r="E539">
        <v>79.686234519805197</v>
      </c>
      <c r="F539">
        <v>83.360193902044699</v>
      </c>
      <c r="G539">
        <v>89.682186770701307</v>
      </c>
      <c r="H539">
        <v>90.278279830127303</v>
      </c>
      <c r="I539">
        <v>95.611518781952199</v>
      </c>
      <c r="J539">
        <v>106.73728396247</v>
      </c>
      <c r="K539">
        <v>106.855755277101</v>
      </c>
      <c r="L539">
        <v>118.744066362471</v>
      </c>
      <c r="M539">
        <v>125.201751152809</v>
      </c>
      <c r="N539">
        <v>124.731943712636</v>
      </c>
      <c r="O539">
        <v>116.937213147573</v>
      </c>
      <c r="P539">
        <v>104.791055839818</v>
      </c>
      <c r="Q539">
        <v>119.958848940114</v>
      </c>
      <c r="R539">
        <v>119.812075431133</v>
      </c>
      <c r="S539">
        <v>116.434438091898</v>
      </c>
      <c r="T539">
        <v>119.932455669725</v>
      </c>
      <c r="U539">
        <v>111.167073257082</v>
      </c>
      <c r="V539">
        <v>108.30649713518</v>
      </c>
      <c r="W539">
        <v>101.184013867405</v>
      </c>
      <c r="X539">
        <v>96.960179698892205</v>
      </c>
      <c r="Y539">
        <v>92.384006406322797</v>
      </c>
      <c r="Z539">
        <v>86.859122136021696</v>
      </c>
      <c r="AA539">
        <v>84.612678162128503</v>
      </c>
      <c r="AB539">
        <v>87.996732949030303</v>
      </c>
      <c r="AC539">
        <v>84.926645371534903</v>
      </c>
      <c r="AD539">
        <v>85.817467669287893</v>
      </c>
      <c r="AE539">
        <v>98.451808113926603</v>
      </c>
      <c r="AF539">
        <v>100.711976128036</v>
      </c>
      <c r="AG539">
        <v>100.33758345149801</v>
      </c>
      <c r="AH539">
        <v>97.681606554031902</v>
      </c>
      <c r="AI539">
        <v>113.685996297039</v>
      </c>
      <c r="AJ539">
        <v>114.40252656024199</v>
      </c>
      <c r="AK539">
        <v>105.923697932512</v>
      </c>
      <c r="AL539">
        <v>95.626381861266097</v>
      </c>
      <c r="AM539">
        <v>96.407153676655298</v>
      </c>
      <c r="AN539">
        <v>97.898026003659496</v>
      </c>
      <c r="AO539">
        <v>98.914618784302206</v>
      </c>
      <c r="AP539">
        <v>107.954940581183</v>
      </c>
      <c r="AQ539">
        <v>101.975884039554</v>
      </c>
      <c r="AR539">
        <v>98.5272951952401</v>
      </c>
      <c r="AS539">
        <v>104.923288846573</v>
      </c>
      <c r="AT539">
        <v>97.384075339825102</v>
      </c>
      <c r="AU539">
        <v>84.858676022721795</v>
      </c>
      <c r="AV539">
        <v>101.841814537226</v>
      </c>
      <c r="AW539">
        <v>101.41389144745401</v>
      </c>
      <c r="AX539">
        <v>101.551577654827</v>
      </c>
      <c r="AY539">
        <v>83.455578922747506</v>
      </c>
      <c r="AZ539">
        <v>85.638175668278294</v>
      </c>
      <c r="BA539">
        <v>100.413212616446</v>
      </c>
      <c r="BB539">
        <v>95.996920560250501</v>
      </c>
      <c r="BC539">
        <v>100.62841799260799</v>
      </c>
      <c r="BD539">
        <v>110.556008564739</v>
      </c>
      <c r="BE539">
        <v>108.19678541070201</v>
      </c>
      <c r="BF539">
        <v>104.23177725161899</v>
      </c>
      <c r="BG539">
        <v>97.052589442250706</v>
      </c>
      <c r="BH539">
        <v>96.344560474984306</v>
      </c>
      <c r="BI539">
        <v>107.934390020918</v>
      </c>
      <c r="BJ539">
        <f t="shared" si="26"/>
        <v>100.86351483320584</v>
      </c>
      <c r="BK539">
        <f t="shared" si="25"/>
        <v>97.218149431398459</v>
      </c>
      <c r="BL539">
        <v>116.311120674062</v>
      </c>
    </row>
    <row r="540" spans="1:64" x14ac:dyDescent="0.35">
      <c r="A540">
        <v>538</v>
      </c>
      <c r="B540" s="1">
        <v>43501</v>
      </c>
      <c r="C540" t="s">
        <v>500</v>
      </c>
      <c r="D540">
        <v>87.846575630065999</v>
      </c>
      <c r="E540">
        <v>86.4580005742758</v>
      </c>
      <c r="F540">
        <v>91.604744900442299</v>
      </c>
      <c r="G540">
        <v>92.076626806168605</v>
      </c>
      <c r="H540">
        <v>93.898789879713703</v>
      </c>
      <c r="I540">
        <v>103.728987738218</v>
      </c>
      <c r="J540">
        <v>110.13617313329701</v>
      </c>
      <c r="K540">
        <v>112.563920420629</v>
      </c>
      <c r="L540">
        <v>128.71669383083801</v>
      </c>
      <c r="M540">
        <v>134.19525461326299</v>
      </c>
      <c r="N540">
        <v>134.38635384355101</v>
      </c>
      <c r="O540">
        <v>125.47877747716601</v>
      </c>
      <c r="P540">
        <v>115.163331439028</v>
      </c>
      <c r="Q540">
        <v>119.89944614177</v>
      </c>
      <c r="R540">
        <v>122.788565915479</v>
      </c>
      <c r="S540">
        <v>123.096987839484</v>
      </c>
      <c r="T540">
        <v>129.41589333177799</v>
      </c>
      <c r="U540">
        <v>119.37327434542701</v>
      </c>
      <c r="V540">
        <v>114.045122311405</v>
      </c>
      <c r="W540">
        <v>107.656861504975</v>
      </c>
      <c r="X540">
        <v>100.59822103284399</v>
      </c>
      <c r="Y540">
        <v>98.684124702730202</v>
      </c>
      <c r="Z540">
        <v>95.119387221721894</v>
      </c>
      <c r="AA540">
        <v>88.859272136878403</v>
      </c>
      <c r="AB540">
        <v>91.598994721881198</v>
      </c>
      <c r="AC540">
        <v>90.583875122985106</v>
      </c>
      <c r="AD540">
        <v>88.836524941667093</v>
      </c>
      <c r="AE540">
        <v>101.92545290545</v>
      </c>
      <c r="AF540">
        <v>105.226567254458</v>
      </c>
      <c r="AG540">
        <v>100.39817838929601</v>
      </c>
      <c r="AH540">
        <v>96.952770731955397</v>
      </c>
      <c r="AI540">
        <v>113.189949341645</v>
      </c>
      <c r="AJ540">
        <v>113.376178998787</v>
      </c>
      <c r="AK540">
        <v>108.19806392920199</v>
      </c>
      <c r="AL540">
        <v>99.273525378575897</v>
      </c>
      <c r="AM540">
        <v>98.947485659101403</v>
      </c>
      <c r="AN540">
        <v>98.937304990083703</v>
      </c>
      <c r="AO540">
        <v>100.986486840035</v>
      </c>
      <c r="AP540">
        <v>109.42940764498</v>
      </c>
      <c r="AQ540">
        <v>101.346045031944</v>
      </c>
      <c r="AR540">
        <v>98.126273030180798</v>
      </c>
      <c r="AS540">
        <v>105.47527074116501</v>
      </c>
      <c r="AT540">
        <v>98.075576509400406</v>
      </c>
      <c r="AU540">
        <v>88.530695847449095</v>
      </c>
      <c r="AV540">
        <v>104.155386191399</v>
      </c>
      <c r="AW540">
        <v>107.815462254107</v>
      </c>
      <c r="AX540">
        <v>106.744120853848</v>
      </c>
      <c r="AY540">
        <v>87.490901992667304</v>
      </c>
      <c r="AZ540">
        <v>90.272002061226402</v>
      </c>
      <c r="BA540">
        <v>108.613692799308</v>
      </c>
      <c r="BB540">
        <v>100.867201582506</v>
      </c>
      <c r="BC540">
        <v>102.780562111911</v>
      </c>
      <c r="BD540">
        <v>113.108141092976</v>
      </c>
      <c r="BE540">
        <v>104.534148435219</v>
      </c>
      <c r="BF540">
        <v>106.599532524506</v>
      </c>
      <c r="BG540">
        <v>100.283864378064</v>
      </c>
      <c r="BH540">
        <v>102.639365155833</v>
      </c>
      <c r="BI540">
        <v>104.107362209892</v>
      </c>
      <c r="BJ540">
        <f t="shared" si="26"/>
        <v>104.91754755904921</v>
      </c>
      <c r="BK540">
        <f t="shared" si="25"/>
        <v>101.27218215724183</v>
      </c>
      <c r="BL540">
        <v>116.30060703034199</v>
      </c>
    </row>
    <row r="541" spans="1:64" x14ac:dyDescent="0.35">
      <c r="A541">
        <v>539</v>
      </c>
      <c r="B541" s="1">
        <v>43506</v>
      </c>
      <c r="C541" t="s">
        <v>501</v>
      </c>
      <c r="D541">
        <v>115.292987205481</v>
      </c>
      <c r="E541">
        <v>109.952567153372</v>
      </c>
      <c r="F541">
        <v>122.27946448248601</v>
      </c>
      <c r="G541">
        <v>120.156772037971</v>
      </c>
      <c r="H541">
        <v>121.277305526766</v>
      </c>
      <c r="I541">
        <v>123.35054659392</v>
      </c>
      <c r="J541">
        <v>138.67514199876899</v>
      </c>
      <c r="K541">
        <v>145.74419385113799</v>
      </c>
      <c r="L541">
        <v>152.509299076107</v>
      </c>
      <c r="M541">
        <v>156.14611420461799</v>
      </c>
      <c r="N541">
        <v>155.236359218676</v>
      </c>
      <c r="O541">
        <v>149.65502113394501</v>
      </c>
      <c r="P541">
        <v>137.19869698353699</v>
      </c>
      <c r="Q541">
        <v>150.20064488120599</v>
      </c>
      <c r="R541">
        <v>148.069050139289</v>
      </c>
      <c r="S541">
        <v>151.825936288295</v>
      </c>
      <c r="T541">
        <v>154.53049486334899</v>
      </c>
      <c r="U541">
        <v>146.98201277986399</v>
      </c>
      <c r="V541">
        <v>137.03681396986099</v>
      </c>
      <c r="W541">
        <v>127.280947057723</v>
      </c>
      <c r="X541">
        <v>120.216725431542</v>
      </c>
      <c r="Y541">
        <v>112.933789985719</v>
      </c>
      <c r="Z541">
        <v>116.48707146781901</v>
      </c>
      <c r="AA541">
        <v>114.557669640177</v>
      </c>
      <c r="AB541">
        <v>110.963892107718</v>
      </c>
      <c r="AC541">
        <v>103.887774445274</v>
      </c>
      <c r="AD541">
        <v>106.486581487961</v>
      </c>
      <c r="AE541">
        <v>126.982869000804</v>
      </c>
      <c r="AF541">
        <v>126.005720723549</v>
      </c>
      <c r="AG541">
        <v>124.962919736264</v>
      </c>
      <c r="AH541">
        <v>125.51881754405299</v>
      </c>
      <c r="AI541">
        <v>141.05508420536</v>
      </c>
      <c r="AJ541">
        <v>140.27086364429499</v>
      </c>
      <c r="AK541">
        <v>131.99862215105099</v>
      </c>
      <c r="AL541">
        <v>124.138681243341</v>
      </c>
      <c r="AM541">
        <v>120.494455598176</v>
      </c>
      <c r="AN541">
        <v>124.014894533865</v>
      </c>
      <c r="AO541">
        <v>123.178892307089</v>
      </c>
      <c r="AP541">
        <v>135.918261532798</v>
      </c>
      <c r="AQ541">
        <v>123.37687951849701</v>
      </c>
      <c r="AR541">
        <v>124.788822969184</v>
      </c>
      <c r="AS541">
        <v>131.80304435311001</v>
      </c>
      <c r="AT541">
        <v>121.17043666376399</v>
      </c>
      <c r="AU541">
        <v>115.23297234769601</v>
      </c>
      <c r="AV541">
        <v>128.078535466848</v>
      </c>
      <c r="AW541">
        <v>128.62344600589199</v>
      </c>
      <c r="AX541">
        <v>120.399226542782</v>
      </c>
      <c r="AY541">
        <v>109.696727572578</v>
      </c>
      <c r="AZ541">
        <v>114.830198624815</v>
      </c>
      <c r="BA541">
        <v>126.994893337101</v>
      </c>
      <c r="BB541">
        <v>114.246793728022</v>
      </c>
      <c r="BC541">
        <v>123.17295350211801</v>
      </c>
      <c r="BD541">
        <v>128.574367200056</v>
      </c>
      <c r="BE541">
        <v>116.547633372999</v>
      </c>
      <c r="BF541">
        <v>130.32056901078201</v>
      </c>
      <c r="BG541">
        <v>114.301603054727</v>
      </c>
      <c r="BH541">
        <v>129.730556430555</v>
      </c>
      <c r="BI541">
        <v>125.72042829936299</v>
      </c>
      <c r="BJ541">
        <f t="shared" si="26"/>
        <v>127.94972490058824</v>
      </c>
      <c r="BK541">
        <f t="shared" si="25"/>
        <v>124.30435949878085</v>
      </c>
      <c r="BL541">
        <v>114.428151445827</v>
      </c>
    </row>
    <row r="542" spans="1:64" x14ac:dyDescent="0.35">
      <c r="A542">
        <v>540</v>
      </c>
      <c r="B542" s="1">
        <v>43506</v>
      </c>
      <c r="C542" t="s">
        <v>502</v>
      </c>
      <c r="D542">
        <v>98.227984346629995</v>
      </c>
      <c r="E542">
        <v>98.759634789356397</v>
      </c>
      <c r="F542">
        <v>111.62199406318599</v>
      </c>
      <c r="G542">
        <v>112.967377268994</v>
      </c>
      <c r="H542">
        <v>113.10469147049101</v>
      </c>
      <c r="I542">
        <v>118.34611888677</v>
      </c>
      <c r="J542">
        <v>128.28071453097601</v>
      </c>
      <c r="K542">
        <v>135.82078473406199</v>
      </c>
      <c r="L542">
        <v>146.87379602239699</v>
      </c>
      <c r="M542">
        <v>145.52005954772301</v>
      </c>
      <c r="N542">
        <v>148.75136698697301</v>
      </c>
      <c r="O542">
        <v>140.50173091637501</v>
      </c>
      <c r="P542">
        <v>128.96830604981901</v>
      </c>
      <c r="Q542">
        <v>139.02548773162599</v>
      </c>
      <c r="R542">
        <v>138.36526144934501</v>
      </c>
      <c r="S542">
        <v>140.69603997008099</v>
      </c>
      <c r="T542">
        <v>144.296051735492</v>
      </c>
      <c r="U542">
        <v>131.99977949641701</v>
      </c>
      <c r="V542">
        <v>127.915236130162</v>
      </c>
      <c r="W542">
        <v>118.714769585917</v>
      </c>
      <c r="X542">
        <v>112.95924254541001</v>
      </c>
      <c r="Y542">
        <v>111.94201369571999</v>
      </c>
      <c r="Z542">
        <v>107.66154377141601</v>
      </c>
      <c r="AA542">
        <v>107.39012015002599</v>
      </c>
      <c r="AB542">
        <v>111.167192894246</v>
      </c>
      <c r="AC542">
        <v>104.596682387656</v>
      </c>
      <c r="AD542">
        <v>104.961346210933</v>
      </c>
      <c r="AE542">
        <v>120.63531378744899</v>
      </c>
      <c r="AF542">
        <v>120.535925540012</v>
      </c>
      <c r="AG542">
        <v>118.78438203280599</v>
      </c>
      <c r="AH542">
        <v>117.646974582892</v>
      </c>
      <c r="AI542">
        <v>134.173018134681</v>
      </c>
      <c r="AJ542">
        <v>132.896086905413</v>
      </c>
      <c r="AK542">
        <v>128.56860184118199</v>
      </c>
      <c r="AL542">
        <v>114.484715118477</v>
      </c>
      <c r="AM542">
        <v>117.776965502135</v>
      </c>
      <c r="AN542">
        <v>119.898994312165</v>
      </c>
      <c r="AO542">
        <v>118.54932974381001</v>
      </c>
      <c r="AP542">
        <v>128.636570274809</v>
      </c>
      <c r="AQ542">
        <v>120.879067719144</v>
      </c>
      <c r="AR542">
        <v>120.26279050497</v>
      </c>
      <c r="AS542">
        <v>127.178884194936</v>
      </c>
      <c r="AT542">
        <v>118.968535990581</v>
      </c>
      <c r="AU542">
        <v>109.759032149006</v>
      </c>
      <c r="AV542">
        <v>124.334815469475</v>
      </c>
      <c r="AW542">
        <v>126.98569123167</v>
      </c>
      <c r="AX542">
        <v>121.18297179396301</v>
      </c>
      <c r="AY542">
        <v>101.751008997125</v>
      </c>
      <c r="AZ542">
        <v>108.856305593019</v>
      </c>
      <c r="BA542">
        <v>124.607581711809</v>
      </c>
      <c r="BB542">
        <v>121.772172403108</v>
      </c>
      <c r="BC542">
        <v>119.613040406971</v>
      </c>
      <c r="BD542">
        <v>134.54237621097499</v>
      </c>
      <c r="BE542">
        <v>120.72139962632799</v>
      </c>
      <c r="BF542">
        <v>125.35522229928</v>
      </c>
      <c r="BG542">
        <v>123.336084100633</v>
      </c>
      <c r="BH542">
        <v>126.125438663133</v>
      </c>
      <c r="BI542">
        <v>135.3806005342</v>
      </c>
      <c r="BJ542">
        <f t="shared" si="26"/>
        <v>122.64888318524751</v>
      </c>
      <c r="BK542">
        <f t="shared" si="25"/>
        <v>119.00351778344013</v>
      </c>
      <c r="BL542">
        <v>114.637137588375</v>
      </c>
    </row>
    <row r="543" spans="1:64" x14ac:dyDescent="0.35">
      <c r="A543">
        <v>541</v>
      </c>
      <c r="B543" s="1">
        <v>43513</v>
      </c>
      <c r="C543" t="s">
        <v>503</v>
      </c>
      <c r="D543">
        <v>119.089940086906</v>
      </c>
      <c r="E543">
        <v>118.95563196784001</v>
      </c>
      <c r="F543">
        <v>128.564554007358</v>
      </c>
      <c r="G543">
        <v>133.92495214340801</v>
      </c>
      <c r="H543">
        <v>124.81690932734899</v>
      </c>
      <c r="I543">
        <v>122.863012807318</v>
      </c>
      <c r="J543">
        <v>152.576414590561</v>
      </c>
      <c r="K543">
        <v>159.580127143494</v>
      </c>
      <c r="L543">
        <v>162.137304549628</v>
      </c>
      <c r="M543">
        <v>166.00769935464899</v>
      </c>
      <c r="N543">
        <v>169.27218275153101</v>
      </c>
      <c r="O543">
        <v>158.372553127305</v>
      </c>
      <c r="P543">
        <v>147.34614695613001</v>
      </c>
      <c r="Q543">
        <v>155.17888487524101</v>
      </c>
      <c r="R543">
        <v>157.16799285231201</v>
      </c>
      <c r="S543">
        <v>150.941476015777</v>
      </c>
      <c r="AI543">
        <v>152.485502685163</v>
      </c>
      <c r="AJ543">
        <v>152.64314012177999</v>
      </c>
      <c r="AK543">
        <v>144.329374441884</v>
      </c>
      <c r="AL543">
        <v>135.08937895234601</v>
      </c>
      <c r="AM543">
        <v>136.35725707217901</v>
      </c>
      <c r="AN543">
        <v>134.558074567386</v>
      </c>
      <c r="AO543">
        <v>138.664980928207</v>
      </c>
      <c r="AP543">
        <v>141.70830497317999</v>
      </c>
      <c r="AQ543">
        <v>132.084791295158</v>
      </c>
      <c r="AR543">
        <v>132.31185459176999</v>
      </c>
      <c r="AS543">
        <v>147.83108202996601</v>
      </c>
      <c r="AT543">
        <v>142.49660421838101</v>
      </c>
      <c r="AU543">
        <v>132.15360678589099</v>
      </c>
      <c r="AV543">
        <v>143.95143479864799</v>
      </c>
      <c r="AW543">
        <v>138.105998669305</v>
      </c>
      <c r="AX543">
        <v>135.119616570669</v>
      </c>
      <c r="AY543">
        <v>122.56199458637199</v>
      </c>
      <c r="AZ543">
        <v>119.199420739267</v>
      </c>
      <c r="BA543">
        <v>135.152099800375</v>
      </c>
      <c r="BB543">
        <v>130.96271916944599</v>
      </c>
      <c r="BC543">
        <v>131.04113812815899</v>
      </c>
      <c r="BD543">
        <v>139.78188784754701</v>
      </c>
      <c r="BE543">
        <v>133.87014872655701</v>
      </c>
      <c r="BF543">
        <v>138.11798459942801</v>
      </c>
      <c r="BG543">
        <v>131.12238329763801</v>
      </c>
      <c r="BH543">
        <v>131.118436530623</v>
      </c>
      <c r="BI543">
        <v>132.12135780769799</v>
      </c>
      <c r="BJ543">
        <f t="shared" si="26"/>
        <v>139.80782224399607</v>
      </c>
      <c r="BK543">
        <f t="shared" si="25"/>
        <v>136.1624568421887</v>
      </c>
      <c r="BL543">
        <v>114.203466965519</v>
      </c>
    </row>
    <row r="544" spans="1:64" x14ac:dyDescent="0.35">
      <c r="A544">
        <v>542</v>
      </c>
      <c r="B544" s="1">
        <v>43515</v>
      </c>
      <c r="C544" t="s">
        <v>341</v>
      </c>
      <c r="D544">
        <v>83.017504159373203</v>
      </c>
      <c r="E544">
        <v>83.901754326517306</v>
      </c>
      <c r="F544">
        <v>92.186884525070099</v>
      </c>
      <c r="G544">
        <v>95.864016622876505</v>
      </c>
      <c r="H544">
        <v>91.053407459844806</v>
      </c>
      <c r="I544">
        <v>98.155993160939801</v>
      </c>
      <c r="J544">
        <v>119.948802275397</v>
      </c>
      <c r="K544">
        <v>119.798152242847</v>
      </c>
      <c r="L544">
        <v>123.484332894525</v>
      </c>
      <c r="M544">
        <v>129.30997137233999</v>
      </c>
      <c r="N544">
        <v>131.00599976039501</v>
      </c>
      <c r="O544">
        <v>121.64523994128299</v>
      </c>
      <c r="P544">
        <v>109.346508115275</v>
      </c>
      <c r="Q544">
        <v>121.704315713019</v>
      </c>
      <c r="R544">
        <v>114.682738986457</v>
      </c>
      <c r="S544">
        <v>114.256538440266</v>
      </c>
      <c r="T544">
        <v>121.14749298380499</v>
      </c>
      <c r="U544">
        <v>109.60219500173299</v>
      </c>
      <c r="V544">
        <v>102.26426062041</v>
      </c>
      <c r="W544">
        <v>92.798017116922296</v>
      </c>
      <c r="X544">
        <v>96.718461397196094</v>
      </c>
      <c r="Y544">
        <v>98.981391962183096</v>
      </c>
      <c r="Z544">
        <v>92.490159583480704</v>
      </c>
      <c r="AA544">
        <v>84.031833742984603</v>
      </c>
      <c r="AB544">
        <v>84.927813567252201</v>
      </c>
      <c r="AC544">
        <v>87.715884956120206</v>
      </c>
      <c r="AD544">
        <v>86.343945548893302</v>
      </c>
      <c r="AE544">
        <v>97.006629558993694</v>
      </c>
      <c r="AF544">
        <v>98.204564876832407</v>
      </c>
      <c r="AG544">
        <v>98.466718191861801</v>
      </c>
      <c r="AH544">
        <v>98.558626608525799</v>
      </c>
      <c r="AI544">
        <v>116.438495459243</v>
      </c>
      <c r="AJ544">
        <v>112.558500313103</v>
      </c>
      <c r="AK544">
        <v>106.59929328937901</v>
      </c>
      <c r="AL544">
        <v>98.812515939120004</v>
      </c>
      <c r="AM544">
        <v>96.091691500744702</v>
      </c>
      <c r="AN544">
        <v>96.883689895112298</v>
      </c>
      <c r="AO544">
        <v>96.131486247072004</v>
      </c>
      <c r="AP544">
        <v>103.882992409959</v>
      </c>
      <c r="AQ544">
        <v>99.315139908944502</v>
      </c>
      <c r="AR544">
        <v>98.671272346285207</v>
      </c>
      <c r="AS544">
        <v>106.37485091532101</v>
      </c>
      <c r="AT544">
        <v>99.631403010668294</v>
      </c>
      <c r="AU544">
        <v>89.098533789073699</v>
      </c>
      <c r="AV544">
        <v>100.55011134943101</v>
      </c>
      <c r="AW544">
        <v>96.648997608926095</v>
      </c>
      <c r="AX544">
        <v>97.569663678989201</v>
      </c>
      <c r="AY544">
        <v>79.721017034385895</v>
      </c>
      <c r="AZ544">
        <v>76.062579323217605</v>
      </c>
      <c r="BA544">
        <v>98.690433955327705</v>
      </c>
      <c r="BB544">
        <v>90.347176202214698</v>
      </c>
      <c r="BC544">
        <v>89.689197062004396</v>
      </c>
      <c r="BD544">
        <v>99.348675995864099</v>
      </c>
      <c r="BE544">
        <v>97.597422260067304</v>
      </c>
      <c r="BF544">
        <v>93.359735183518197</v>
      </c>
      <c r="BG544">
        <v>87.462750247504204</v>
      </c>
      <c r="BH544">
        <v>83.521598742522102</v>
      </c>
      <c r="BI544">
        <v>90.377123132768901</v>
      </c>
      <c r="BJ544">
        <f t="shared" si="26"/>
        <v>100.00097418128253</v>
      </c>
      <c r="BK544">
        <f t="shared" si="25"/>
        <v>96.355608779475148</v>
      </c>
      <c r="BL544">
        <v>114.23692230152599</v>
      </c>
    </row>
    <row r="545" spans="1:64" x14ac:dyDescent="0.35">
      <c r="A545">
        <v>543</v>
      </c>
      <c r="B545" s="1">
        <v>43521</v>
      </c>
      <c r="C545" t="s">
        <v>488</v>
      </c>
      <c r="D545">
        <v>107.163551195024</v>
      </c>
      <c r="E545">
        <v>103.294302937593</v>
      </c>
      <c r="F545">
        <v>114.77082819999001</v>
      </c>
      <c r="G545">
        <v>121.8789894187</v>
      </c>
      <c r="H545">
        <v>116.65299487810501</v>
      </c>
      <c r="I545">
        <v>126.97055264661201</v>
      </c>
      <c r="J545">
        <v>143.32258636053101</v>
      </c>
      <c r="K545">
        <v>140.305812138151</v>
      </c>
      <c r="L545">
        <v>147.91446358433501</v>
      </c>
      <c r="M545">
        <v>163.437681373347</v>
      </c>
      <c r="N545">
        <v>157.58382593372701</v>
      </c>
      <c r="O545">
        <v>140.89872178136</v>
      </c>
      <c r="P545">
        <v>123.572764034291</v>
      </c>
      <c r="Q545">
        <v>148.60463625951701</v>
      </c>
      <c r="R545">
        <v>144.18738069423901</v>
      </c>
      <c r="S545">
        <v>141.236689146446</v>
      </c>
      <c r="T545">
        <v>144.612487610534</v>
      </c>
      <c r="U545">
        <v>131.48470623532199</v>
      </c>
      <c r="V545">
        <v>128.53906146620099</v>
      </c>
      <c r="W545">
        <v>116.117910010728</v>
      </c>
      <c r="X545">
        <v>116.574813878318</v>
      </c>
      <c r="Y545">
        <v>124.467800414411</v>
      </c>
      <c r="Z545">
        <v>121.686774927686</v>
      </c>
      <c r="AA545">
        <v>110.368240962008</v>
      </c>
      <c r="AB545">
        <v>115.30868349932901</v>
      </c>
      <c r="AC545">
        <v>115.047513955881</v>
      </c>
      <c r="AD545">
        <v>121.377722215699</v>
      </c>
      <c r="AE545">
        <v>129.28202924846499</v>
      </c>
      <c r="AF545">
        <v>127.591704965415</v>
      </c>
      <c r="AG545">
        <v>124.479421492298</v>
      </c>
      <c r="AH545">
        <v>125.298390271546</v>
      </c>
      <c r="AI545">
        <v>148.78904559164999</v>
      </c>
      <c r="AJ545">
        <v>145.77759565122301</v>
      </c>
      <c r="AK545">
        <v>132.24241616287301</v>
      </c>
      <c r="AL545">
        <v>121.160660885242</v>
      </c>
      <c r="AM545">
        <v>122.440168554171</v>
      </c>
      <c r="AN545">
        <v>129.02440023861899</v>
      </c>
      <c r="AO545">
        <v>133.705563311106</v>
      </c>
      <c r="AP545">
        <v>138.82331266047601</v>
      </c>
      <c r="AQ545">
        <v>133.022133007565</v>
      </c>
      <c r="AR545">
        <v>130.52706611095101</v>
      </c>
      <c r="AS545">
        <v>138.10697989802699</v>
      </c>
      <c r="AT545">
        <v>133.04868573956901</v>
      </c>
      <c r="AU545">
        <v>122.033050870606</v>
      </c>
      <c r="AV545">
        <v>130.82101825972001</v>
      </c>
      <c r="AW545">
        <v>122.89785996514</v>
      </c>
      <c r="AX545">
        <v>118.147496710079</v>
      </c>
      <c r="AY545">
        <v>116.18299252683801</v>
      </c>
      <c r="AZ545">
        <v>108.20912729881201</v>
      </c>
      <c r="BA545">
        <v>128.960516028218</v>
      </c>
      <c r="BB545">
        <v>126.311016321446</v>
      </c>
      <c r="BC545">
        <v>126.29585324291899</v>
      </c>
      <c r="BD545">
        <v>131.22561857094999</v>
      </c>
      <c r="BE545">
        <v>123.275971262691</v>
      </c>
      <c r="BF545">
        <v>130.88690814041101</v>
      </c>
      <c r="BG545">
        <v>125.29958267071</v>
      </c>
      <c r="BH545">
        <v>121.03557141196799</v>
      </c>
      <c r="BI545">
        <v>122.78552162152501</v>
      </c>
      <c r="BJ545">
        <f t="shared" si="26"/>
        <v>128.53567542153991</v>
      </c>
      <c r="BK545">
        <f t="shared" si="25"/>
        <v>124.89031001973252</v>
      </c>
      <c r="BL545">
        <v>114.411443193156</v>
      </c>
    </row>
    <row r="546" spans="1:64" x14ac:dyDescent="0.35">
      <c r="A546">
        <v>544</v>
      </c>
      <c r="B546" s="1">
        <v>43533</v>
      </c>
      <c r="C546" t="s">
        <v>490</v>
      </c>
      <c r="D546">
        <v>91.663535801044404</v>
      </c>
      <c r="E546">
        <v>88.381121643059799</v>
      </c>
      <c r="F546">
        <v>101.416764886262</v>
      </c>
      <c r="G546">
        <v>106.50176497597</v>
      </c>
      <c r="H546">
        <v>107.091316610739</v>
      </c>
      <c r="I546">
        <v>116.533674800067</v>
      </c>
      <c r="J546">
        <v>130.51291212608501</v>
      </c>
      <c r="K546">
        <v>121.25913155964</v>
      </c>
      <c r="L546">
        <v>139.40956921972301</v>
      </c>
      <c r="M546">
        <v>154.19921931476</v>
      </c>
      <c r="N546">
        <v>141.15945102025501</v>
      </c>
      <c r="O546">
        <v>124.38872801183101</v>
      </c>
      <c r="P546">
        <v>126.411211812216</v>
      </c>
      <c r="Q546">
        <v>146.020477974127</v>
      </c>
      <c r="R546">
        <v>137.49247378272901</v>
      </c>
      <c r="S546">
        <v>134.23007442951001</v>
      </c>
      <c r="T546">
        <v>137.550830571087</v>
      </c>
      <c r="U546">
        <v>126.985078047222</v>
      </c>
      <c r="V546">
        <v>119.745463696933</v>
      </c>
      <c r="W546">
        <v>111.111734401869</v>
      </c>
      <c r="X546">
        <v>114.617934794262</v>
      </c>
      <c r="Y546">
        <v>116.107507197949</v>
      </c>
      <c r="Z546">
        <v>107.296539545171</v>
      </c>
      <c r="AA546">
        <v>97.885430343319499</v>
      </c>
      <c r="AB546">
        <v>100.468452985444</v>
      </c>
      <c r="AC546">
        <v>103.179587180536</v>
      </c>
      <c r="AD546">
        <v>106.823723106381</v>
      </c>
      <c r="AE546">
        <v>120.570713752692</v>
      </c>
      <c r="AF546">
        <v>118.548187477303</v>
      </c>
      <c r="AG546">
        <v>115.322193449911</v>
      </c>
      <c r="AH546">
        <v>113.167337387647</v>
      </c>
      <c r="AI546">
        <v>132.31208741259999</v>
      </c>
      <c r="AJ546">
        <v>127.762114816728</v>
      </c>
      <c r="AK546">
        <v>120.873808758116</v>
      </c>
      <c r="AL546">
        <v>111.78236190614</v>
      </c>
      <c r="AM546">
        <v>112.012694478021</v>
      </c>
      <c r="AN546">
        <v>116.281166123972</v>
      </c>
      <c r="AO546">
        <v>110.314321782821</v>
      </c>
      <c r="AP546">
        <v>118.729577672114</v>
      </c>
      <c r="AQ546">
        <v>115.36668833127101</v>
      </c>
      <c r="AR546">
        <v>112.432880973249</v>
      </c>
      <c r="AS546">
        <v>121.64763131695901</v>
      </c>
      <c r="AT546">
        <v>116.128852799212</v>
      </c>
      <c r="AU546">
        <v>108.462607491589</v>
      </c>
      <c r="AV546">
        <v>120.91109374329</v>
      </c>
      <c r="AW546">
        <v>118.084674257247</v>
      </c>
      <c r="AX546">
        <v>119.532724974194</v>
      </c>
      <c r="AY546">
        <v>102.78966691683701</v>
      </c>
      <c r="AZ546">
        <v>95.305910797674201</v>
      </c>
      <c r="BA546">
        <v>118.40995850656699</v>
      </c>
      <c r="BB546">
        <v>110.17714862894501</v>
      </c>
      <c r="BC546">
        <v>117.74405264569</v>
      </c>
      <c r="BD546">
        <v>127.678994021599</v>
      </c>
      <c r="BE546">
        <v>120.245319196173</v>
      </c>
      <c r="BF546">
        <v>123.275094545127</v>
      </c>
      <c r="BG546">
        <v>113.507499116631</v>
      </c>
      <c r="BH546">
        <v>109.416394682016</v>
      </c>
      <c r="BI546">
        <v>112.11511583012999</v>
      </c>
      <c r="BJ546">
        <f t="shared" si="26"/>
        <v>117.40263075225269</v>
      </c>
      <c r="BK546">
        <f t="shared" si="25"/>
        <v>113.75726535044531</v>
      </c>
      <c r="BL546">
        <v>113.960947529883</v>
      </c>
    </row>
    <row r="547" spans="1:64" x14ac:dyDescent="0.35">
      <c r="A547">
        <v>545</v>
      </c>
      <c r="B547" s="1">
        <v>43536</v>
      </c>
      <c r="C547" t="s">
        <v>500</v>
      </c>
      <c r="D547">
        <v>93.022737304859803</v>
      </c>
      <c r="E547">
        <v>89.877896645264499</v>
      </c>
      <c r="F547">
        <v>102.278190519658</v>
      </c>
      <c r="G547">
        <v>109.78388127500099</v>
      </c>
      <c r="H547">
        <v>108.69159648173201</v>
      </c>
      <c r="I547">
        <v>117.42168940363899</v>
      </c>
      <c r="J547">
        <v>130.75235224565799</v>
      </c>
      <c r="K547">
        <v>125.204308369198</v>
      </c>
      <c r="L547">
        <v>142.53531578831399</v>
      </c>
      <c r="M547">
        <v>148.472258998749</v>
      </c>
      <c r="N547">
        <v>139.57099675267</v>
      </c>
      <c r="O547">
        <v>127.20902930464899</v>
      </c>
      <c r="P547">
        <v>125.378204211941</v>
      </c>
      <c r="Q547">
        <v>140.568161472783</v>
      </c>
      <c r="R547">
        <v>137.38235543907001</v>
      </c>
      <c r="S547">
        <v>135.617485689848</v>
      </c>
      <c r="T547">
        <v>137.812962176372</v>
      </c>
      <c r="U547">
        <v>125.97327507292199</v>
      </c>
      <c r="V547">
        <v>121.677927201827</v>
      </c>
      <c r="W547">
        <v>113.053677551946</v>
      </c>
      <c r="X547">
        <v>113.699286915367</v>
      </c>
      <c r="Y547">
        <v>114.306368757155</v>
      </c>
      <c r="Z547">
        <v>109.853780709002</v>
      </c>
      <c r="AA547">
        <v>100.95096316942301</v>
      </c>
      <c r="AB547">
        <v>102.99208350342499</v>
      </c>
      <c r="AC547">
        <v>104.15385545875699</v>
      </c>
      <c r="AD547">
        <v>110.22737751792199</v>
      </c>
      <c r="AE547">
        <v>122.178371018848</v>
      </c>
      <c r="AF547">
        <v>117.854460545143</v>
      </c>
      <c r="AG547">
        <v>115.437202549829</v>
      </c>
      <c r="AH547">
        <v>114.377504222035</v>
      </c>
      <c r="AI547">
        <v>133.95056904826899</v>
      </c>
      <c r="AJ547">
        <v>130.82573327341399</v>
      </c>
      <c r="AK547">
        <v>123.9539713187</v>
      </c>
      <c r="AL547">
        <v>113.51247534063199</v>
      </c>
      <c r="AM547">
        <v>114.58591331889301</v>
      </c>
      <c r="AN547">
        <v>117.811906255232</v>
      </c>
      <c r="AO547">
        <v>114.685729913036</v>
      </c>
      <c r="AP547">
        <v>123.126621985062</v>
      </c>
      <c r="AQ547">
        <v>117.595984403514</v>
      </c>
      <c r="AR547">
        <v>114.85823010400701</v>
      </c>
      <c r="AS547">
        <v>124.53319013942</v>
      </c>
      <c r="AT547">
        <v>119.177429226325</v>
      </c>
      <c r="AU547">
        <v>108.475780878987</v>
      </c>
      <c r="AV547">
        <v>123.274065041507</v>
      </c>
      <c r="AW547">
        <v>121.651032798629</v>
      </c>
      <c r="AX547">
        <v>122.782141212903</v>
      </c>
      <c r="AY547">
        <v>101.26364976403499</v>
      </c>
      <c r="AZ547">
        <v>97.340996639675197</v>
      </c>
      <c r="BA547">
        <v>118.994792698892</v>
      </c>
      <c r="BB547">
        <v>112.026347567803</v>
      </c>
      <c r="BC547">
        <v>116.41231031353701</v>
      </c>
      <c r="BD547">
        <v>128.707343546396</v>
      </c>
      <c r="BE547">
        <v>125.17149465588</v>
      </c>
      <c r="BF547">
        <v>124.625361991494</v>
      </c>
      <c r="BG547">
        <v>113.34920455144101</v>
      </c>
      <c r="BH547">
        <v>109.990567269164</v>
      </c>
      <c r="BI547">
        <v>113.622999307602</v>
      </c>
      <c r="BJ547">
        <f t="shared" si="26"/>
        <v>118.70036894547341</v>
      </c>
      <c r="BK547">
        <f t="shared" si="25"/>
        <v>115.05500354366603</v>
      </c>
      <c r="BL547">
        <v>113.13715915811601</v>
      </c>
    </row>
    <row r="548" spans="1:64" x14ac:dyDescent="0.35">
      <c r="A548">
        <v>546</v>
      </c>
      <c r="B548" s="1">
        <v>43538</v>
      </c>
      <c r="C548" t="s">
        <v>504</v>
      </c>
      <c r="D548">
        <v>99.770317380721806</v>
      </c>
      <c r="E548">
        <v>99.384247308898296</v>
      </c>
      <c r="F548">
        <v>114.08525109513</v>
      </c>
      <c r="G548">
        <v>119.344488397235</v>
      </c>
      <c r="H548">
        <v>118.732655740111</v>
      </c>
      <c r="I548">
        <v>123.08756667108401</v>
      </c>
      <c r="J548">
        <v>135.631577602394</v>
      </c>
      <c r="K548">
        <v>130.644039649793</v>
      </c>
      <c r="L548">
        <v>151.662988605462</v>
      </c>
      <c r="M548">
        <v>152.037387745019</v>
      </c>
      <c r="N548">
        <v>143.389793491516</v>
      </c>
      <c r="O548">
        <v>136.266705467778</v>
      </c>
      <c r="P548">
        <v>128.38495645113099</v>
      </c>
      <c r="Z548">
        <v>111.370888783696</v>
      </c>
      <c r="AA548">
        <v>103.46309144193999</v>
      </c>
      <c r="AB548">
        <v>106.809908493528</v>
      </c>
      <c r="AC548">
        <v>108.401130468454</v>
      </c>
      <c r="AD548">
        <v>115.78854091878399</v>
      </c>
      <c r="AE548">
        <v>124.060380956538</v>
      </c>
      <c r="AF548">
        <v>124.777652979896</v>
      </c>
      <c r="AG548">
        <v>118.52877633715801</v>
      </c>
      <c r="AH548">
        <v>119.325539612724</v>
      </c>
      <c r="AI548">
        <v>136.462707888625</v>
      </c>
      <c r="AJ548">
        <v>138.674618548664</v>
      </c>
      <c r="AK548">
        <v>134.82838008871599</v>
      </c>
      <c r="AL548">
        <v>120.045151963614</v>
      </c>
      <c r="AM548">
        <v>121.833393098813</v>
      </c>
      <c r="AN548">
        <v>120.232615661986</v>
      </c>
      <c r="AO548">
        <v>117.263447479223</v>
      </c>
      <c r="AP548">
        <v>126.88035817533201</v>
      </c>
      <c r="AQ548">
        <v>123.506984838465</v>
      </c>
      <c r="AR548">
        <v>120.206836372992</v>
      </c>
      <c r="AS548">
        <v>133.68725019158799</v>
      </c>
      <c r="AT548">
        <v>124.876840582231</v>
      </c>
      <c r="AU548">
        <v>113.790521647547</v>
      </c>
      <c r="AV548">
        <v>129.27036860497</v>
      </c>
      <c r="AW548">
        <v>130.110918402598</v>
      </c>
      <c r="AX548">
        <v>128.96761500221601</v>
      </c>
      <c r="AY548">
        <v>96.2548739932503</v>
      </c>
      <c r="AZ548">
        <v>101.780904584684</v>
      </c>
      <c r="BA548">
        <v>121.807945077775</v>
      </c>
      <c r="BB548">
        <v>114.84713767765</v>
      </c>
      <c r="BC548">
        <v>114.65104561824199</v>
      </c>
      <c r="BD548">
        <v>129.69962425128401</v>
      </c>
      <c r="BE548">
        <v>127.53713657287599</v>
      </c>
      <c r="BF548">
        <v>124.308608816058</v>
      </c>
      <c r="BG548">
        <v>107.036272563933</v>
      </c>
      <c r="BH548">
        <v>105.31357736199401</v>
      </c>
      <c r="BI548">
        <v>118.572721123248</v>
      </c>
      <c r="BJ548">
        <f t="shared" si="26"/>
        <v>121.7835865670932</v>
      </c>
      <c r="BK548">
        <f t="shared" si="25"/>
        <v>118.13822116528581</v>
      </c>
      <c r="BL548">
        <v>112.47543050585899</v>
      </c>
    </row>
    <row r="549" spans="1:64" x14ac:dyDescent="0.35">
      <c r="A549">
        <v>547</v>
      </c>
      <c r="B549" s="1">
        <v>43538</v>
      </c>
      <c r="C549" t="s">
        <v>505</v>
      </c>
      <c r="D549">
        <v>99.644227822112398</v>
      </c>
      <c r="E549">
        <v>96.882030987305498</v>
      </c>
      <c r="F549">
        <v>109.441699270567</v>
      </c>
      <c r="G549">
        <v>117.868766780613</v>
      </c>
      <c r="H549">
        <v>116.887075233923</v>
      </c>
      <c r="I549">
        <v>122.931845990038</v>
      </c>
      <c r="J549">
        <v>133.63901967893301</v>
      </c>
      <c r="K549">
        <v>129.89348490570401</v>
      </c>
      <c r="L549">
        <v>148.618953814197</v>
      </c>
      <c r="M549">
        <v>153.894281505039</v>
      </c>
      <c r="N549">
        <v>142.73484738819599</v>
      </c>
      <c r="O549">
        <v>130.03705653658201</v>
      </c>
      <c r="P549">
        <v>129.99706057236699</v>
      </c>
      <c r="Q549">
        <v>140.602993451797</v>
      </c>
      <c r="R549">
        <v>141.14326739352401</v>
      </c>
      <c r="S549">
        <v>140.80416326629199</v>
      </c>
      <c r="T549">
        <v>143.771274411745</v>
      </c>
      <c r="U549">
        <v>130.40606143717699</v>
      </c>
      <c r="V549">
        <v>125.71534774996699</v>
      </c>
      <c r="W549">
        <v>120.55571662859199</v>
      </c>
      <c r="X549">
        <v>120.687686338887</v>
      </c>
      <c r="Y549">
        <v>117.918459387654</v>
      </c>
      <c r="Z549">
        <v>114.258538988598</v>
      </c>
      <c r="AA549">
        <v>108.40752951827599</v>
      </c>
      <c r="AB549">
        <v>107.530125097161</v>
      </c>
      <c r="AC549">
        <v>110.43774868790101</v>
      </c>
      <c r="AD549">
        <v>115.351387608913</v>
      </c>
      <c r="AE549">
        <v>125.272280441334</v>
      </c>
      <c r="AF549">
        <v>127.62033119212499</v>
      </c>
      <c r="AG549">
        <v>121.548227394176</v>
      </c>
      <c r="AH549">
        <v>118.722633437186</v>
      </c>
      <c r="AI549">
        <v>138.52563414399799</v>
      </c>
      <c r="AJ549">
        <v>137.77428003409099</v>
      </c>
      <c r="AK549">
        <v>133.285948683615</v>
      </c>
      <c r="AL549">
        <v>116.341704643553</v>
      </c>
      <c r="AM549">
        <v>119.650122348491</v>
      </c>
      <c r="AN549">
        <v>123.297060065408</v>
      </c>
      <c r="AO549">
        <v>119.54340326116299</v>
      </c>
      <c r="AP549">
        <v>125.86481289989599</v>
      </c>
      <c r="AQ549">
        <v>120.50828308064</v>
      </c>
      <c r="AR549">
        <v>119.807736112702</v>
      </c>
      <c r="AS549">
        <v>130.251725710573</v>
      </c>
      <c r="AT549">
        <v>124.19414238035201</v>
      </c>
      <c r="AU549">
        <v>114.525293442833</v>
      </c>
      <c r="AV549">
        <v>130.239533066354</v>
      </c>
      <c r="AW549">
        <v>130.59126472871799</v>
      </c>
      <c r="AX549">
        <v>130.616491015999</v>
      </c>
      <c r="AY549">
        <v>104.223301046933</v>
      </c>
      <c r="AZ549">
        <v>103.162223387875</v>
      </c>
      <c r="BA549">
        <v>123.895937663292</v>
      </c>
      <c r="BB549">
        <v>117.94069233782901</v>
      </c>
      <c r="BC549">
        <v>123.15348180321401</v>
      </c>
      <c r="BD549">
        <v>132.54363602005401</v>
      </c>
      <c r="BE549">
        <v>131.33206264148001</v>
      </c>
      <c r="BF549">
        <v>131.18653974464601</v>
      </c>
      <c r="BG549">
        <v>115.83490295489401</v>
      </c>
      <c r="BH549">
        <v>115.46330924102</v>
      </c>
      <c r="BI549">
        <v>121.84395567983501</v>
      </c>
      <c r="BJ549">
        <f t="shared" si="26"/>
        <v>124.11761381131619</v>
      </c>
      <c r="BK549">
        <f t="shared" si="25"/>
        <v>120.47224840950881</v>
      </c>
      <c r="BL549">
        <v>112.44944730871001</v>
      </c>
    </row>
    <row r="550" spans="1:64" x14ac:dyDescent="0.35">
      <c r="A550">
        <v>548</v>
      </c>
      <c r="B550" s="1">
        <v>43541</v>
      </c>
      <c r="C550" t="s">
        <v>500</v>
      </c>
      <c r="D550">
        <v>128.78365475026499</v>
      </c>
      <c r="E550">
        <v>131.14179953413699</v>
      </c>
      <c r="F550">
        <v>135.60836415429</v>
      </c>
      <c r="G550">
        <v>140.480838109899</v>
      </c>
      <c r="H550">
        <v>136.740664874949</v>
      </c>
      <c r="I550">
        <v>140.93584468925599</v>
      </c>
      <c r="J550">
        <v>155.933111850892</v>
      </c>
      <c r="K550">
        <v>164.201101207178</v>
      </c>
      <c r="L550">
        <v>182.281903236951</v>
      </c>
      <c r="M550">
        <v>179.51770132366801</v>
      </c>
      <c r="N550">
        <v>172.66832762098699</v>
      </c>
      <c r="O550">
        <v>173.57590426716101</v>
      </c>
      <c r="P550">
        <v>157.76928335296299</v>
      </c>
      <c r="Q550">
        <v>158.66676522703901</v>
      </c>
      <c r="R550">
        <v>156.98273674869299</v>
      </c>
      <c r="S550">
        <v>157.15871838697601</v>
      </c>
      <c r="T550">
        <v>166.40938006316301</v>
      </c>
      <c r="U550">
        <v>152.74543711458199</v>
      </c>
      <c r="V550">
        <v>144.40638277792701</v>
      </c>
      <c r="W550">
        <v>142.55988238210401</v>
      </c>
      <c r="X550">
        <v>133.50401921146101</v>
      </c>
      <c r="Y550">
        <v>135.79866116407999</v>
      </c>
      <c r="Z550">
        <v>130.37903586079301</v>
      </c>
      <c r="AA550">
        <v>128.63851798870601</v>
      </c>
      <c r="AB550">
        <v>135.17601279640499</v>
      </c>
      <c r="AC550">
        <v>133.737385653639</v>
      </c>
      <c r="AD550">
        <v>134.67778829407001</v>
      </c>
      <c r="AE550">
        <v>144.743473092079</v>
      </c>
      <c r="AF550">
        <v>146.92073147737301</v>
      </c>
      <c r="AG550">
        <v>155.48763077554801</v>
      </c>
      <c r="AH550">
        <v>153.957974150571</v>
      </c>
      <c r="AI550">
        <v>170.647885433775</v>
      </c>
      <c r="AJ550">
        <v>164.055578514301</v>
      </c>
      <c r="AK550">
        <v>153.81461232629499</v>
      </c>
      <c r="AL550">
        <v>140.156900112508</v>
      </c>
      <c r="AM550">
        <v>151.79239570980701</v>
      </c>
      <c r="AN550">
        <v>159.84308089692399</v>
      </c>
      <c r="AO550">
        <v>155.02936718015701</v>
      </c>
      <c r="AP550">
        <v>167.815668954492</v>
      </c>
      <c r="AQ550">
        <v>163.732947183958</v>
      </c>
      <c r="AR550">
        <v>156.75461333913501</v>
      </c>
      <c r="AS550">
        <v>164.78520996567201</v>
      </c>
      <c r="AT550">
        <v>153.75347866470099</v>
      </c>
      <c r="AU550">
        <v>138.13931883574401</v>
      </c>
      <c r="AV550">
        <v>149.366569619378</v>
      </c>
      <c r="AW550">
        <v>155.99159250993199</v>
      </c>
      <c r="AX550">
        <v>165.907764192607</v>
      </c>
      <c r="AY550">
        <v>134.671880951524</v>
      </c>
      <c r="AZ550">
        <v>136.43438577711501</v>
      </c>
      <c r="BA550">
        <v>157.870428492792</v>
      </c>
      <c r="BB550">
        <v>145.87580204886899</v>
      </c>
      <c r="BC550">
        <v>141.13906393585199</v>
      </c>
      <c r="BD550">
        <v>156.25659958395499</v>
      </c>
      <c r="BE550">
        <v>166.966579603269</v>
      </c>
      <c r="BF550">
        <v>155.70191417617499</v>
      </c>
      <c r="BG550">
        <v>139.07115479555401</v>
      </c>
      <c r="BH550">
        <v>136.09275606396301</v>
      </c>
      <c r="BI550">
        <v>150.413357625001</v>
      </c>
      <c r="BJ550">
        <f t="shared" si="26"/>
        <v>150.75292997640105</v>
      </c>
      <c r="BK550">
        <f t="shared" si="25"/>
        <v>147.10756457459365</v>
      </c>
      <c r="BL550">
        <v>112.79394173721001</v>
      </c>
    </row>
    <row r="551" spans="1:64" x14ac:dyDescent="0.35">
      <c r="A551">
        <v>549</v>
      </c>
      <c r="B551" s="1">
        <v>43543</v>
      </c>
      <c r="C551" t="s">
        <v>503</v>
      </c>
      <c r="D551">
        <v>127.548585690941</v>
      </c>
      <c r="E551">
        <v>129.34996765639499</v>
      </c>
      <c r="F551">
        <v>134.922585562725</v>
      </c>
      <c r="G551">
        <v>145.28524044074601</v>
      </c>
      <c r="H551">
        <v>138.89409239652099</v>
      </c>
      <c r="I551">
        <v>144.564524633703</v>
      </c>
      <c r="J551">
        <v>155.92904220859899</v>
      </c>
      <c r="K551">
        <v>160.29026271271599</v>
      </c>
      <c r="L551">
        <v>184.67302734075599</v>
      </c>
      <c r="M551">
        <v>180.32974787383799</v>
      </c>
      <c r="N551">
        <v>177.79612696814399</v>
      </c>
      <c r="O551">
        <v>172.68401232211201</v>
      </c>
      <c r="P551">
        <v>158.57038156007999</v>
      </c>
      <c r="Q551">
        <v>160.91289274336</v>
      </c>
      <c r="R551">
        <v>161.32131201805601</v>
      </c>
      <c r="S551">
        <v>157.59640804221999</v>
      </c>
      <c r="T551">
        <v>164.12688696811799</v>
      </c>
      <c r="U551">
        <v>150.29470940187801</v>
      </c>
      <c r="V551">
        <v>144.71966154118601</v>
      </c>
      <c r="W551">
        <v>145.54211798758499</v>
      </c>
      <c r="X551">
        <v>137.04260004253899</v>
      </c>
      <c r="Y551">
        <v>135.521129336928</v>
      </c>
      <c r="Z551">
        <v>130.06911575155399</v>
      </c>
      <c r="AA551">
        <v>130.71385714381901</v>
      </c>
      <c r="AB551">
        <v>136.38825799305201</v>
      </c>
      <c r="AC551">
        <v>136.650637914187</v>
      </c>
      <c r="AD551">
        <v>136.07586389656899</v>
      </c>
      <c r="AE551">
        <v>144.867521873849</v>
      </c>
      <c r="AF551">
        <v>155.40375199616099</v>
      </c>
      <c r="AG551">
        <v>158.15096402638099</v>
      </c>
      <c r="AH551">
        <v>159.53022585309</v>
      </c>
      <c r="AI551">
        <v>177.08704534500399</v>
      </c>
      <c r="AJ551">
        <v>168.732196236992</v>
      </c>
      <c r="AK551">
        <v>158.37712006114799</v>
      </c>
      <c r="AL551">
        <v>139.065734875505</v>
      </c>
      <c r="AM551">
        <v>151.26147180997199</v>
      </c>
      <c r="AN551">
        <v>166.07132995316201</v>
      </c>
      <c r="AO551">
        <v>159.61611733151699</v>
      </c>
      <c r="AP551">
        <v>171.18945485801001</v>
      </c>
      <c r="AQ551">
        <v>167.81246520238599</v>
      </c>
      <c r="AR551">
        <v>164.30592412649901</v>
      </c>
      <c r="AS551">
        <v>169.57639268289299</v>
      </c>
      <c r="AT551">
        <v>158.86102401738299</v>
      </c>
      <c r="AU551">
        <v>142.273312986126</v>
      </c>
      <c r="AV551">
        <v>152.66384459408101</v>
      </c>
      <c r="AW551">
        <v>155.50026432703899</v>
      </c>
      <c r="AX551">
        <v>166.74506936709199</v>
      </c>
      <c r="AY551">
        <v>137.26416061702099</v>
      </c>
      <c r="AZ551">
        <v>136.76755843347701</v>
      </c>
      <c r="BA551">
        <v>158.32651284123801</v>
      </c>
      <c r="BB551">
        <v>147.74634699786901</v>
      </c>
      <c r="BC551">
        <v>142.61665754921401</v>
      </c>
      <c r="BD551">
        <v>152.98697881245201</v>
      </c>
      <c r="BE551">
        <v>168.94866722608899</v>
      </c>
      <c r="BF551">
        <v>157.25757100925301</v>
      </c>
      <c r="BG551">
        <v>138.65751741694299</v>
      </c>
      <c r="BH551">
        <v>132.253427290876</v>
      </c>
      <c r="BI551">
        <v>148.70579859494401</v>
      </c>
      <c r="BJ551">
        <f t="shared" si="26"/>
        <v>152.52474959417233</v>
      </c>
      <c r="BK551">
        <f t="shared" si="25"/>
        <v>148.87938419236497</v>
      </c>
      <c r="BL551">
        <v>113.42500595605</v>
      </c>
    </row>
    <row r="552" spans="1:64" x14ac:dyDescent="0.35">
      <c r="A552">
        <v>550</v>
      </c>
      <c r="B552" s="1">
        <v>43547</v>
      </c>
      <c r="C552" t="s">
        <v>199</v>
      </c>
      <c r="D552">
        <v>90.854923931914996</v>
      </c>
      <c r="E552">
        <v>82.328870573617607</v>
      </c>
      <c r="F552">
        <v>92.335633278589398</v>
      </c>
      <c r="G552">
        <v>99.727870213188496</v>
      </c>
      <c r="H552">
        <v>97.774393655909805</v>
      </c>
      <c r="I552">
        <v>103.143298797605</v>
      </c>
      <c r="J552">
        <v>110.663046165794</v>
      </c>
      <c r="K552">
        <v>119.023592031669</v>
      </c>
      <c r="L552">
        <v>130.97805879953299</v>
      </c>
      <c r="M552">
        <v>137.093151703004</v>
      </c>
      <c r="N552">
        <v>135.85751289197299</v>
      </c>
      <c r="O552">
        <v>123.900242871117</v>
      </c>
      <c r="P552">
        <v>109.391529507511</v>
      </c>
      <c r="Q552">
        <v>125.38344809805901</v>
      </c>
      <c r="R552">
        <v>120.51159300246201</v>
      </c>
      <c r="S552">
        <v>125.52256633253801</v>
      </c>
      <c r="T552">
        <v>126.24736520812699</v>
      </c>
      <c r="U552">
        <v>113.90102821154299</v>
      </c>
      <c r="V552">
        <v>100.90277371521999</v>
      </c>
      <c r="W552">
        <v>97.452462550216097</v>
      </c>
      <c r="X552">
        <v>95.761758403059005</v>
      </c>
      <c r="Y552">
        <v>102.943708554891</v>
      </c>
      <c r="Z552">
        <v>92.355709091782202</v>
      </c>
      <c r="AA552">
        <v>89.246786301924502</v>
      </c>
      <c r="AB552">
        <v>88.175046188971507</v>
      </c>
      <c r="AC552">
        <v>85.966589849901894</v>
      </c>
      <c r="AD552">
        <v>85.110752076516107</v>
      </c>
      <c r="AE552">
        <v>97.152463868841707</v>
      </c>
      <c r="AF552">
        <v>103.44751024390099</v>
      </c>
      <c r="AG552">
        <v>103.59945056539</v>
      </c>
      <c r="AH552">
        <v>100.930175751056</v>
      </c>
      <c r="AI552">
        <v>116.400454604763</v>
      </c>
      <c r="AJ552">
        <v>114.940210857073</v>
      </c>
      <c r="AK552">
        <v>109.686837293396</v>
      </c>
      <c r="AL552">
        <v>94.958390651608198</v>
      </c>
      <c r="AM552">
        <v>101.547657888774</v>
      </c>
      <c r="AN552">
        <v>97.886393092826097</v>
      </c>
      <c r="AO552">
        <v>97.083987592946499</v>
      </c>
      <c r="AP552">
        <v>105.04541829095599</v>
      </c>
      <c r="AQ552">
        <v>102.059634000652</v>
      </c>
      <c r="AR552">
        <v>101.027494049504</v>
      </c>
      <c r="AS552">
        <v>106.688820487748</v>
      </c>
      <c r="AT552">
        <v>98.634585755243606</v>
      </c>
      <c r="AU552">
        <v>84.186185421822998</v>
      </c>
      <c r="AV552">
        <v>97.495893662981302</v>
      </c>
      <c r="AW552">
        <v>105.57861561303601</v>
      </c>
      <c r="AX552">
        <v>107.98630055932099</v>
      </c>
      <c r="AY552">
        <v>79.485888611475701</v>
      </c>
      <c r="AZ552">
        <v>76.597134376514404</v>
      </c>
      <c r="BA552">
        <v>97.433797848215804</v>
      </c>
      <c r="BB552">
        <v>85.129248659484205</v>
      </c>
      <c r="BC552">
        <v>87.286076468389098</v>
      </c>
      <c r="BD552">
        <v>109.33542824247399</v>
      </c>
      <c r="BE552">
        <v>100.78831345021</v>
      </c>
      <c r="BF552">
        <v>93.253045884689797</v>
      </c>
      <c r="BG552">
        <v>78.927881289146697</v>
      </c>
      <c r="BH552">
        <v>84.967933118383101</v>
      </c>
      <c r="BI552">
        <v>101.611789246543</v>
      </c>
      <c r="BJ552">
        <f t="shared" si="26"/>
        <v>102.13287464575866</v>
      </c>
      <c r="BK552">
        <f t="shared" si="25"/>
        <v>98.48750924395128</v>
      </c>
      <c r="BL552">
        <v>113.043888922289</v>
      </c>
    </row>
    <row r="553" spans="1:64" x14ac:dyDescent="0.35">
      <c r="A553">
        <v>551</v>
      </c>
      <c r="B553" s="1">
        <v>43548</v>
      </c>
      <c r="C553" t="s">
        <v>506</v>
      </c>
      <c r="J553">
        <v>118.07326902203</v>
      </c>
      <c r="K553">
        <v>119.209608910886</v>
      </c>
      <c r="L553">
        <v>132.14698964521401</v>
      </c>
      <c r="M553">
        <v>133.776624042934</v>
      </c>
      <c r="N553">
        <v>134.61686044107</v>
      </c>
      <c r="O553">
        <v>125.96836270159</v>
      </c>
      <c r="P553">
        <v>113.12367017628</v>
      </c>
      <c r="Q553">
        <v>124.516771691567</v>
      </c>
      <c r="R553">
        <v>120.66845841636</v>
      </c>
      <c r="S553">
        <v>123.910808187695</v>
      </c>
      <c r="T553">
        <v>129.856312423199</v>
      </c>
      <c r="U553">
        <v>121.98181049306901</v>
      </c>
      <c r="V553">
        <v>112.403904327728</v>
      </c>
      <c r="W553">
        <v>103.52498267479</v>
      </c>
      <c r="X553">
        <v>99.704881934144296</v>
      </c>
      <c r="Y553">
        <v>98.667908355788597</v>
      </c>
      <c r="Z553">
        <v>97.728012974303198</v>
      </c>
      <c r="AA553">
        <v>95.170460167984501</v>
      </c>
      <c r="AB553">
        <v>98.360070558497398</v>
      </c>
      <c r="AC553">
        <v>90.906141234525293</v>
      </c>
      <c r="AD553">
        <v>97.776324581625602</v>
      </c>
      <c r="AE553">
        <v>104.406180062481</v>
      </c>
      <c r="AF553">
        <v>108.987187685035</v>
      </c>
      <c r="AG553">
        <v>106.04494568585299</v>
      </c>
      <c r="AH553">
        <v>107.035586935941</v>
      </c>
      <c r="AI553">
        <v>120.278105215541</v>
      </c>
      <c r="AJ553">
        <v>121.111349699828</v>
      </c>
      <c r="AK553">
        <v>117.393648757905</v>
      </c>
      <c r="AL553">
        <v>103.960734245677</v>
      </c>
      <c r="AM553">
        <v>107.040013124119</v>
      </c>
      <c r="AN553">
        <v>108.92808375208401</v>
      </c>
      <c r="AO553">
        <v>102.280179945383</v>
      </c>
      <c r="AP553">
        <v>113.351844358515</v>
      </c>
      <c r="AQ553">
        <v>107.162655024415</v>
      </c>
      <c r="AR553">
        <v>108.87022838687599</v>
      </c>
      <c r="AS553">
        <v>116.17315818497001</v>
      </c>
      <c r="AT553">
        <v>108.524266332512</v>
      </c>
      <c r="AU553">
        <v>95.855376154510694</v>
      </c>
      <c r="AV553">
        <v>110.088349905295</v>
      </c>
      <c r="AW553">
        <v>113.807647722534</v>
      </c>
      <c r="AX553">
        <v>118.32621993913</v>
      </c>
      <c r="AY553">
        <v>91.440027963573598</v>
      </c>
      <c r="AZ553">
        <v>93.725146870336005</v>
      </c>
      <c r="BA553">
        <v>110.90360414363001</v>
      </c>
      <c r="BB553">
        <v>101.94208030614701</v>
      </c>
      <c r="BC553">
        <v>103.530505802384</v>
      </c>
      <c r="BD553">
        <v>119.05752777977899</v>
      </c>
      <c r="BE553">
        <v>122.54709018146301</v>
      </c>
      <c r="BF553">
        <v>119.662772679798</v>
      </c>
      <c r="BG553">
        <v>104.372247479875</v>
      </c>
      <c r="BH553">
        <v>99.888810712580494</v>
      </c>
      <c r="BI553">
        <v>114.18858534658899</v>
      </c>
      <c r="BJ553">
        <f t="shared" si="26"/>
        <v>111.01877679511617</v>
      </c>
      <c r="BK553">
        <f t="shared" si="25"/>
        <v>107.37341139330879</v>
      </c>
      <c r="BL553">
        <v>112.97122303995199</v>
      </c>
    </row>
    <row r="554" spans="1:64" x14ac:dyDescent="0.35">
      <c r="A554">
        <v>552</v>
      </c>
      <c r="B554" s="1">
        <v>43551</v>
      </c>
      <c r="C554" t="s">
        <v>498</v>
      </c>
      <c r="D554">
        <v>81.442796023490999</v>
      </c>
      <c r="E554">
        <v>82.817068343207694</v>
      </c>
      <c r="F554">
        <v>91.155919831388005</v>
      </c>
      <c r="G554">
        <v>96.561487899389405</v>
      </c>
      <c r="H554">
        <v>95.951387987528705</v>
      </c>
      <c r="I554">
        <v>102.783870201412</v>
      </c>
      <c r="J554">
        <v>112.673191888771</v>
      </c>
      <c r="K554">
        <v>115.588181505976</v>
      </c>
      <c r="L554">
        <v>128.477965101672</v>
      </c>
      <c r="M554">
        <v>132.37813822327601</v>
      </c>
      <c r="N554">
        <v>133.69968908372601</v>
      </c>
      <c r="O554">
        <v>121.521361413783</v>
      </c>
      <c r="P554">
        <v>108.33152919410701</v>
      </c>
      <c r="Q554">
        <v>121.45113412426601</v>
      </c>
      <c r="R554">
        <v>121.115172065431</v>
      </c>
      <c r="S554">
        <v>121.516149369085</v>
      </c>
      <c r="T554">
        <v>127.253067873813</v>
      </c>
      <c r="U554">
        <v>115.820379082881</v>
      </c>
      <c r="V554">
        <v>109.547686965933</v>
      </c>
      <c r="W554">
        <v>100.252381885482</v>
      </c>
      <c r="X554">
        <v>95.204753387639897</v>
      </c>
      <c r="Y554">
        <v>98.688829185255102</v>
      </c>
      <c r="Z554">
        <v>98.212743583007807</v>
      </c>
      <c r="AA554">
        <v>90.360702093173003</v>
      </c>
      <c r="AB554">
        <v>92.794502857883799</v>
      </c>
      <c r="AC554">
        <v>88.616014447226604</v>
      </c>
      <c r="AD554">
        <v>90.074225181962206</v>
      </c>
      <c r="AE554">
        <v>102.234087295054</v>
      </c>
      <c r="AF554">
        <v>105.792738663092</v>
      </c>
      <c r="AG554">
        <v>104.425217910396</v>
      </c>
      <c r="AH554">
        <v>101.047934549519</v>
      </c>
      <c r="AI554">
        <v>115.976220113952</v>
      </c>
      <c r="AJ554">
        <v>118.359326036593</v>
      </c>
      <c r="AK554">
        <v>109.12908272159299</v>
      </c>
      <c r="AL554">
        <v>95.385362383627196</v>
      </c>
      <c r="AM554">
        <v>101.541248998716</v>
      </c>
      <c r="AN554">
        <v>106.68233878765901</v>
      </c>
      <c r="AO554">
        <v>101.906749930252</v>
      </c>
      <c r="AP554">
        <v>110.125747343971</v>
      </c>
      <c r="AQ554">
        <v>102.641642632228</v>
      </c>
      <c r="AR554">
        <v>100.82146252013401</v>
      </c>
      <c r="AS554">
        <v>110.207265615941</v>
      </c>
      <c r="AT554">
        <v>102.392720918371</v>
      </c>
      <c r="AU554">
        <v>86.625828837561301</v>
      </c>
      <c r="AV554">
        <v>102.12282444662701</v>
      </c>
      <c r="AW554">
        <v>108.02435225075899</v>
      </c>
      <c r="AX554">
        <v>110.480808770593</v>
      </c>
      <c r="AY554">
        <v>84.201208531858697</v>
      </c>
      <c r="AZ554">
        <v>86.984826443660396</v>
      </c>
      <c r="BA554">
        <v>102.228958215741</v>
      </c>
      <c r="BB554">
        <v>95.515599174942494</v>
      </c>
      <c r="BC554">
        <v>98.212934288227501</v>
      </c>
      <c r="BD554">
        <v>113.52655042856399</v>
      </c>
      <c r="BE554">
        <v>116.41275081940699</v>
      </c>
      <c r="BF554">
        <v>108.907902535734</v>
      </c>
      <c r="BG554">
        <v>94.347889913509107</v>
      </c>
      <c r="BH554">
        <v>94.097083532251702</v>
      </c>
      <c r="BI554">
        <v>109.261795528805</v>
      </c>
      <c r="BJ554">
        <f t="shared" si="26"/>
        <v>104.72259980931217</v>
      </c>
      <c r="BK554">
        <f t="shared" si="25"/>
        <v>101.07723440750479</v>
      </c>
      <c r="BL554">
        <v>113.38387220986699</v>
      </c>
    </row>
    <row r="555" spans="1:64" x14ac:dyDescent="0.35">
      <c r="A555">
        <v>553</v>
      </c>
      <c r="B555" s="1">
        <v>43556</v>
      </c>
      <c r="C555" t="s">
        <v>507</v>
      </c>
      <c r="D555">
        <v>128.159108543217</v>
      </c>
      <c r="E555">
        <v>131.226291473424</v>
      </c>
      <c r="F555">
        <v>136.85910628099299</v>
      </c>
      <c r="G555">
        <v>139.394384606834</v>
      </c>
      <c r="H555">
        <v>141.85969511484799</v>
      </c>
      <c r="I555">
        <v>147.66821610327</v>
      </c>
      <c r="J555">
        <v>161.71156330558199</v>
      </c>
      <c r="K555">
        <v>164.09933291720401</v>
      </c>
      <c r="L555">
        <v>172.75825524963699</v>
      </c>
      <c r="M555">
        <v>183.453434221967</v>
      </c>
      <c r="N555">
        <v>187.06723043559799</v>
      </c>
      <c r="O555">
        <v>174.05890797664199</v>
      </c>
      <c r="P555">
        <v>157.40001074940699</v>
      </c>
      <c r="Q555">
        <v>165.23165022655201</v>
      </c>
      <c r="R555">
        <v>164.84615205143399</v>
      </c>
      <c r="S555">
        <v>162.52381375587601</v>
      </c>
      <c r="T555">
        <v>171.40778589028801</v>
      </c>
      <c r="U555">
        <v>157.54217806435599</v>
      </c>
      <c r="V555">
        <v>147.18865346958401</v>
      </c>
      <c r="W555">
        <v>140.41966011470899</v>
      </c>
      <c r="X555">
        <v>141.602191247446</v>
      </c>
      <c r="Y555">
        <v>144.02595290432001</v>
      </c>
      <c r="Z555">
        <v>139.33472194078601</v>
      </c>
      <c r="AA555">
        <v>139.18234430035599</v>
      </c>
      <c r="AB555">
        <v>138.82203778310401</v>
      </c>
      <c r="AC555">
        <v>134.04539927948599</v>
      </c>
      <c r="AD555">
        <v>135.44700088457799</v>
      </c>
      <c r="AE555">
        <v>148.13559933827199</v>
      </c>
      <c r="AF555">
        <v>156.090389061027</v>
      </c>
      <c r="AG555">
        <v>155.63596703463099</v>
      </c>
      <c r="AH555">
        <v>151.66698274785401</v>
      </c>
      <c r="AI555">
        <v>167.72723504782999</v>
      </c>
      <c r="AJ555">
        <v>168.044825293234</v>
      </c>
      <c r="AK555">
        <v>161.46944689513799</v>
      </c>
      <c r="AL555">
        <v>157.56183288274701</v>
      </c>
      <c r="AM555">
        <v>154.44943381620999</v>
      </c>
      <c r="AN555">
        <v>159.64515612578199</v>
      </c>
      <c r="AO555">
        <v>158.83489481202599</v>
      </c>
      <c r="AP555">
        <v>167.59446412818599</v>
      </c>
      <c r="AQ555">
        <v>164.78743531119201</v>
      </c>
      <c r="AR555">
        <v>157.561484166632</v>
      </c>
      <c r="AS555">
        <v>163.79788025991499</v>
      </c>
      <c r="AT555">
        <v>151.47640878516799</v>
      </c>
      <c r="AU555">
        <v>138.11540400578599</v>
      </c>
      <c r="AV555">
        <v>153.78275789929799</v>
      </c>
      <c r="AW555">
        <v>166.26753789465701</v>
      </c>
      <c r="AX555">
        <v>164.003851748583</v>
      </c>
      <c r="AY555">
        <v>139.44077631675199</v>
      </c>
      <c r="AZ555">
        <v>144.364452080267</v>
      </c>
      <c r="BA555">
        <v>158.20438687495701</v>
      </c>
      <c r="BB555">
        <v>143.16416300108</v>
      </c>
      <c r="BC555">
        <v>147.087448168365</v>
      </c>
      <c r="BD555">
        <v>168.81120208884099</v>
      </c>
      <c r="BE555">
        <v>167.48855389080501</v>
      </c>
      <c r="BF555">
        <v>155.952978419419</v>
      </c>
      <c r="BG555">
        <v>139.81274544899</v>
      </c>
      <c r="BH555">
        <v>146.737498568257</v>
      </c>
      <c r="BI555">
        <v>162.25503311197701</v>
      </c>
      <c r="BJ555">
        <f t="shared" si="26"/>
        <v>154.2638500709547</v>
      </c>
      <c r="BK555">
        <f t="shared" si="25"/>
        <v>150.61848466914734</v>
      </c>
      <c r="BL555">
        <v>113.499159047117</v>
      </c>
    </row>
    <row r="556" spans="1:64" x14ac:dyDescent="0.35">
      <c r="A556">
        <v>554</v>
      </c>
      <c r="B556" s="1">
        <v>43558</v>
      </c>
      <c r="C556" t="s">
        <v>508</v>
      </c>
      <c r="D556">
        <v>110.529254820275</v>
      </c>
      <c r="E556">
        <v>110.347958260428</v>
      </c>
      <c r="F556">
        <v>115.17401160003</v>
      </c>
      <c r="G556">
        <v>121.687538753368</v>
      </c>
      <c r="H556">
        <v>121.79141392567399</v>
      </c>
      <c r="I556">
        <v>124.873769719547</v>
      </c>
      <c r="J556">
        <v>134.16262053089</v>
      </c>
      <c r="K556">
        <v>136.02904208702901</v>
      </c>
      <c r="L556">
        <v>146.44333688882199</v>
      </c>
      <c r="M556">
        <v>153.428499070323</v>
      </c>
      <c r="N556">
        <v>154.53372729484099</v>
      </c>
      <c r="O556">
        <v>142.93081467768599</v>
      </c>
      <c r="P556">
        <v>129.06050653943899</v>
      </c>
      <c r="Q556">
        <v>144.821978268126</v>
      </c>
      <c r="R556">
        <v>141.84953921420001</v>
      </c>
      <c r="S556">
        <v>140.50549193714701</v>
      </c>
      <c r="T556">
        <v>144.82955643707299</v>
      </c>
      <c r="U556">
        <v>133.53143139729301</v>
      </c>
      <c r="V556">
        <v>126.144408361079</v>
      </c>
      <c r="W556">
        <v>121.253249358804</v>
      </c>
      <c r="X556">
        <v>117.261134492176</v>
      </c>
      <c r="Y556">
        <v>117.908160563279</v>
      </c>
      <c r="Z556">
        <v>112.056120849631</v>
      </c>
      <c r="AA556">
        <v>109.10774991361301</v>
      </c>
      <c r="AB556">
        <v>113.40047163590999</v>
      </c>
      <c r="AC556">
        <v>109.58556990598299</v>
      </c>
      <c r="AD556">
        <v>107.740105115482</v>
      </c>
      <c r="AE556">
        <v>120.171537028073</v>
      </c>
      <c r="AF556">
        <v>121.056222266917</v>
      </c>
      <c r="AG556">
        <v>124.039324161301</v>
      </c>
      <c r="AH556">
        <v>122.45183750122899</v>
      </c>
      <c r="AI556">
        <v>147.268955836608</v>
      </c>
      <c r="AJ556">
        <v>142.34097250342199</v>
      </c>
      <c r="AK556">
        <v>132.873144736386</v>
      </c>
      <c r="AL556">
        <v>123.636117512064</v>
      </c>
      <c r="AM556">
        <v>123.266511460342</v>
      </c>
      <c r="AN556">
        <v>125.993628146791</v>
      </c>
      <c r="AO556">
        <v>125.043730044865</v>
      </c>
      <c r="AP556">
        <v>134.77803231412699</v>
      </c>
      <c r="AQ556">
        <v>125.4553054175</v>
      </c>
      <c r="AR556">
        <v>123.61987923484701</v>
      </c>
      <c r="AS556">
        <v>128.76374339641399</v>
      </c>
      <c r="AT556">
        <v>117.420859412453</v>
      </c>
      <c r="AU556">
        <v>107.38072758928899</v>
      </c>
      <c r="AV556">
        <v>123.039971826371</v>
      </c>
      <c r="AW556">
        <v>125.881802324246</v>
      </c>
      <c r="AX556">
        <v>122.306922159557</v>
      </c>
      <c r="AY556">
        <v>105.85320217050401</v>
      </c>
      <c r="AZ556">
        <v>108.684566554114</v>
      </c>
      <c r="BA556">
        <v>120.411119786654</v>
      </c>
      <c r="BB556">
        <v>114.74539364525801</v>
      </c>
      <c r="BC556">
        <v>114.277197316449</v>
      </c>
      <c r="BD556">
        <v>138.41053159369699</v>
      </c>
      <c r="BE556">
        <v>134.98619935703701</v>
      </c>
      <c r="BF556">
        <v>135.72356793219501</v>
      </c>
      <c r="BG556">
        <v>111.20756730911801</v>
      </c>
      <c r="BH556">
        <v>116.480262922132</v>
      </c>
      <c r="BI556">
        <v>130.57813458179999</v>
      </c>
      <c r="BJ556">
        <f t="shared" si="26"/>
        <v>125.67473154586044</v>
      </c>
      <c r="BK556">
        <f t="shared" si="25"/>
        <v>122.02936614405306</v>
      </c>
      <c r="BL556">
        <v>113.897715939915</v>
      </c>
    </row>
    <row r="557" spans="1:64" x14ac:dyDescent="0.35">
      <c r="A557">
        <v>555</v>
      </c>
      <c r="B557" s="1">
        <v>43561</v>
      </c>
      <c r="C557" t="s">
        <v>509</v>
      </c>
      <c r="D557">
        <v>92.039533046899905</v>
      </c>
      <c r="E557">
        <v>92.068941862536406</v>
      </c>
      <c r="F557">
        <v>98.333988158973099</v>
      </c>
      <c r="G557">
        <v>108.057063370251</v>
      </c>
      <c r="H557">
        <v>106.23627020403001</v>
      </c>
      <c r="I557">
        <v>109.09554303319101</v>
      </c>
      <c r="J557">
        <v>119.99374121545701</v>
      </c>
      <c r="K557">
        <v>121.123849184485</v>
      </c>
      <c r="L557">
        <v>132.535404617235</v>
      </c>
      <c r="M557">
        <v>138.28811478240601</v>
      </c>
      <c r="N557">
        <v>138.463400870866</v>
      </c>
      <c r="O557">
        <v>128.560191098692</v>
      </c>
      <c r="P557">
        <v>115.102058141182</v>
      </c>
      <c r="Q557">
        <v>126.30452548890899</v>
      </c>
      <c r="R557">
        <v>127.22560129680301</v>
      </c>
      <c r="S557">
        <v>128.224180122794</v>
      </c>
      <c r="T557">
        <v>132.57461495873</v>
      </c>
      <c r="U557">
        <v>120.896683094141</v>
      </c>
      <c r="V557">
        <v>113.816271385316</v>
      </c>
      <c r="W557">
        <v>106.671363163028</v>
      </c>
      <c r="X557">
        <v>102.49682467369399</v>
      </c>
      <c r="Y557">
        <v>103.27083755417399</v>
      </c>
      <c r="Z557">
        <v>100.13442069668</v>
      </c>
      <c r="AA557">
        <v>96.904488522524403</v>
      </c>
      <c r="AB557">
        <v>100.46296064793999</v>
      </c>
      <c r="AC557">
        <v>96.365563938903094</v>
      </c>
      <c r="AD557">
        <v>96.367455253280198</v>
      </c>
      <c r="AE557">
        <v>106.49818199828501</v>
      </c>
      <c r="AF557">
        <v>108.69519583634801</v>
      </c>
      <c r="AG557">
        <v>105.602017382995</v>
      </c>
      <c r="AH557">
        <v>107.253833046902</v>
      </c>
      <c r="AI557">
        <v>127.78168112591401</v>
      </c>
      <c r="AJ557">
        <v>124.515008989259</v>
      </c>
      <c r="AK557">
        <v>116.12487014647</v>
      </c>
      <c r="AL557">
        <v>108.55587086636601</v>
      </c>
      <c r="AM557">
        <v>106.222033943892</v>
      </c>
      <c r="AN557">
        <v>109.528352631828</v>
      </c>
      <c r="AO557">
        <v>105.796962594692</v>
      </c>
      <c r="AP557">
        <v>114.47141329246899</v>
      </c>
      <c r="AQ557">
        <v>111.917069813187</v>
      </c>
      <c r="AR557">
        <v>109.595177147008</v>
      </c>
      <c r="AS557">
        <v>115.113080363997</v>
      </c>
      <c r="AT557">
        <v>106.24420181168</v>
      </c>
      <c r="AU557">
        <v>91.596254184099493</v>
      </c>
      <c r="AV557">
        <v>108.56928255262601</v>
      </c>
      <c r="AW557">
        <v>113.732084015632</v>
      </c>
      <c r="AX557">
        <v>113.612489669539</v>
      </c>
      <c r="AY557">
        <v>90.762673972789202</v>
      </c>
      <c r="AZ557">
        <v>92.963556563973697</v>
      </c>
      <c r="BA557">
        <v>109.637015581724</v>
      </c>
      <c r="BB557">
        <v>100.28945260661899</v>
      </c>
      <c r="BC557">
        <v>102.88283870291799</v>
      </c>
      <c r="BD557">
        <v>121.333372887511</v>
      </c>
      <c r="BE557">
        <v>121.11839543639201</v>
      </c>
      <c r="BF557">
        <v>116.57990424037899</v>
      </c>
      <c r="BG557">
        <v>104.05591238347201</v>
      </c>
      <c r="BH557">
        <v>102.862065898694</v>
      </c>
      <c r="BI557">
        <v>116.885499031848</v>
      </c>
      <c r="BJ557">
        <f t="shared" si="26"/>
        <v>111.07602826039015</v>
      </c>
      <c r="BK557">
        <f t="shared" si="25"/>
        <v>107.43066285858276</v>
      </c>
      <c r="BL557">
        <v>114.482918706406</v>
      </c>
    </row>
    <row r="558" spans="1:64" x14ac:dyDescent="0.35">
      <c r="A558">
        <v>556</v>
      </c>
      <c r="B558" s="1">
        <v>43562</v>
      </c>
      <c r="C558" t="s">
        <v>282</v>
      </c>
      <c r="D558">
        <v>95.885661896789003</v>
      </c>
      <c r="E558">
        <v>91.453977214789504</v>
      </c>
      <c r="F558">
        <v>99.834121055595304</v>
      </c>
      <c r="G558">
        <v>111.68045021685001</v>
      </c>
      <c r="H558">
        <v>106.93655125655501</v>
      </c>
      <c r="M558">
        <v>140.09014049867901</v>
      </c>
      <c r="N558">
        <v>135.27862577888101</v>
      </c>
      <c r="O558">
        <v>124.029180406744</v>
      </c>
      <c r="P558">
        <v>112.639298218166</v>
      </c>
      <c r="Q558">
        <v>129.55352061438199</v>
      </c>
      <c r="R558">
        <v>125.31321807218301</v>
      </c>
      <c r="S558">
        <v>127.119481952089</v>
      </c>
      <c r="T558">
        <v>128.90453590772401</v>
      </c>
      <c r="U558">
        <v>121.16829690886399</v>
      </c>
      <c r="V558">
        <v>122.397067185504</v>
      </c>
      <c r="W558">
        <v>107.75678604151599</v>
      </c>
      <c r="X558">
        <v>103.72531409391701</v>
      </c>
      <c r="Y558">
        <v>101.61299809484299</v>
      </c>
      <c r="AF558">
        <v>110.848046341059</v>
      </c>
      <c r="AG558">
        <v>110.380113083342</v>
      </c>
      <c r="AH558">
        <v>110.92199451027599</v>
      </c>
      <c r="AI558">
        <v>123.28522896713901</v>
      </c>
      <c r="AJ558">
        <v>123.315654981032</v>
      </c>
      <c r="AK558">
        <v>118.16434915322201</v>
      </c>
      <c r="AL558">
        <v>110.82464963845</v>
      </c>
      <c r="AM558">
        <v>111.362894507192</v>
      </c>
      <c r="AN558">
        <v>111.01118224073799</v>
      </c>
      <c r="AO558">
        <v>110.86277204859201</v>
      </c>
      <c r="AP558">
        <v>118.432093630681</v>
      </c>
      <c r="AV558">
        <v>104.5688571721</v>
      </c>
      <c r="AW558">
        <v>103.147924121239</v>
      </c>
      <c r="AX558">
        <v>107.461010366944</v>
      </c>
      <c r="AY558">
        <v>83.949487477614099</v>
      </c>
      <c r="AZ558">
        <v>89.521980304455894</v>
      </c>
      <c r="BA558">
        <v>101.858684881659</v>
      </c>
      <c r="BB558">
        <v>95.311527895368698</v>
      </c>
      <c r="BC558">
        <v>97.708008887924194</v>
      </c>
      <c r="BD558">
        <v>118.497903172441</v>
      </c>
      <c r="BJ558">
        <f t="shared" si="26"/>
        <v>111.75825233672469</v>
      </c>
      <c r="BK558">
        <f t="shared" si="25"/>
        <v>108.11288693491731</v>
      </c>
      <c r="BL558">
        <v>114.726187343958</v>
      </c>
    </row>
    <row r="559" spans="1:64" x14ac:dyDescent="0.35">
      <c r="A559">
        <v>557</v>
      </c>
      <c r="B559" s="1">
        <v>43563</v>
      </c>
      <c r="C559" t="s">
        <v>510</v>
      </c>
      <c r="F559">
        <v>89.200293044404404</v>
      </c>
      <c r="G559">
        <v>97.913679076243596</v>
      </c>
      <c r="H559">
        <v>86.239995315795099</v>
      </c>
      <c r="BA559">
        <v>84.379086689333505</v>
      </c>
      <c r="BB559">
        <v>76.444910809454996</v>
      </c>
      <c r="BJ559">
        <f t="shared" si="26"/>
        <v>86.835592987046326</v>
      </c>
      <c r="BK559">
        <f t="shared" si="25"/>
        <v>83.190227585238944</v>
      </c>
      <c r="BL559">
        <v>115.00109948036</v>
      </c>
    </row>
    <row r="560" spans="1:64" x14ac:dyDescent="0.35">
      <c r="A560">
        <v>558</v>
      </c>
      <c r="B560" s="1">
        <v>43571</v>
      </c>
      <c r="C560" t="s">
        <v>511</v>
      </c>
      <c r="W560">
        <v>126.45001634078901</v>
      </c>
      <c r="X560">
        <v>126.918283227614</v>
      </c>
      <c r="Y560">
        <v>124.422979186215</v>
      </c>
      <c r="Z560">
        <v>121.591357941925</v>
      </c>
      <c r="AA560">
        <v>115.85936651271901</v>
      </c>
      <c r="AB560">
        <v>116.686357006663</v>
      </c>
      <c r="AC560">
        <v>122.25229635870301</v>
      </c>
      <c r="AD560">
        <v>122.74631885832299</v>
      </c>
      <c r="AE560">
        <v>140.32389200046799</v>
      </c>
      <c r="AF560">
        <v>133.80988435019</v>
      </c>
      <c r="AM560">
        <v>133.990742405796</v>
      </c>
      <c r="AN560">
        <v>137.76560246989899</v>
      </c>
      <c r="AO560">
        <v>125.826605749658</v>
      </c>
      <c r="AP560">
        <v>144.79696333288999</v>
      </c>
      <c r="AQ560">
        <v>130.899996086974</v>
      </c>
      <c r="AR560">
        <v>131.708600803059</v>
      </c>
      <c r="AS560">
        <v>130.519932140337</v>
      </c>
      <c r="AT560">
        <v>123.60759136412599</v>
      </c>
      <c r="AU560">
        <v>112.61853672813299</v>
      </c>
      <c r="AV560">
        <v>124.568942817389</v>
      </c>
      <c r="BC560">
        <v>124.228897731057</v>
      </c>
      <c r="BD560">
        <v>130.24572485519201</v>
      </c>
      <c r="BE560">
        <v>137.17277194565301</v>
      </c>
      <c r="BF560">
        <v>131.00295535184901</v>
      </c>
      <c r="BG560">
        <v>108.271957345142</v>
      </c>
      <c r="BH560">
        <v>110.418352911285</v>
      </c>
      <c r="BI560">
        <v>124.634315043678</v>
      </c>
      <c r="BJ560">
        <f t="shared" si="26"/>
        <v>126.41997188391576</v>
      </c>
      <c r="BK560">
        <f t="shared" si="25"/>
        <v>122.77460648210838</v>
      </c>
      <c r="BL560">
        <v>115.052435085459</v>
      </c>
    </row>
    <row r="561" spans="1:64" x14ac:dyDescent="0.35">
      <c r="A561">
        <v>559</v>
      </c>
      <c r="B561" s="1">
        <v>43573</v>
      </c>
      <c r="C561" t="s">
        <v>512</v>
      </c>
      <c r="D561">
        <v>106.533373267326</v>
      </c>
      <c r="E561">
        <v>109.597208508854</v>
      </c>
      <c r="F561">
        <v>121.26970841527501</v>
      </c>
      <c r="G561">
        <v>117.629301165973</v>
      </c>
      <c r="H561">
        <v>112.58533273545299</v>
      </c>
      <c r="I561">
        <v>135.81673963771101</v>
      </c>
      <c r="J561">
        <v>152.559089768908</v>
      </c>
      <c r="K561">
        <v>128.23696341070399</v>
      </c>
      <c r="L561">
        <v>190.72153052274101</v>
      </c>
      <c r="M561">
        <v>152.92352537971999</v>
      </c>
      <c r="N561">
        <v>159.81290270699699</v>
      </c>
      <c r="O561">
        <v>149.18166409077699</v>
      </c>
      <c r="P561">
        <v>138.410611365786</v>
      </c>
      <c r="Q561">
        <v>145.14343513506299</v>
      </c>
      <c r="R561">
        <v>142.94603735003</v>
      </c>
      <c r="S561">
        <v>142.498610211776</v>
      </c>
      <c r="T561">
        <v>146.21011134822999</v>
      </c>
      <c r="U561">
        <v>132.463224319034</v>
      </c>
      <c r="V561">
        <v>128.063540462183</v>
      </c>
      <c r="W561">
        <v>122.651643356294</v>
      </c>
      <c r="X561">
        <v>120.126717272818</v>
      </c>
      <c r="Y561">
        <v>122.025181755592</v>
      </c>
      <c r="Z561">
        <v>111.197069659191</v>
      </c>
      <c r="AA561">
        <v>113.07295916996399</v>
      </c>
      <c r="AB561">
        <v>117.650135917732</v>
      </c>
      <c r="AC561">
        <v>111.97319662172799</v>
      </c>
      <c r="AD561">
        <v>113.578706718897</v>
      </c>
      <c r="AE561">
        <v>122.821239634021</v>
      </c>
      <c r="AF561">
        <v>126.323402203246</v>
      </c>
      <c r="AG561">
        <v>128.23069179327001</v>
      </c>
      <c r="AH561">
        <v>126.597899225484</v>
      </c>
      <c r="AI561">
        <v>146.21790570040599</v>
      </c>
      <c r="AJ561">
        <v>137.722269693192</v>
      </c>
      <c r="AK561">
        <v>136.81154315858001</v>
      </c>
      <c r="AL561">
        <v>127.790887728353</v>
      </c>
      <c r="AM561">
        <v>118.38529117690599</v>
      </c>
      <c r="AN561">
        <v>122.188612850555</v>
      </c>
      <c r="AO561">
        <v>121.60512453229801</v>
      </c>
      <c r="AP561">
        <v>131.178144253965</v>
      </c>
      <c r="AQ561">
        <v>126.786400833345</v>
      </c>
      <c r="AR561">
        <v>125.994669595806</v>
      </c>
      <c r="AS561">
        <v>129.880983218224</v>
      </c>
      <c r="AT561">
        <v>118.45739703879001</v>
      </c>
      <c r="AU561">
        <v>106.693121962501</v>
      </c>
      <c r="AV561">
        <v>122.39960102871299</v>
      </c>
      <c r="AW561">
        <v>127.6606078776</v>
      </c>
      <c r="AX561">
        <v>125.258631934831</v>
      </c>
      <c r="AY561">
        <v>108.317426097763</v>
      </c>
      <c r="AZ561">
        <v>111.071345178391</v>
      </c>
      <c r="BA561">
        <v>117.47060597519599</v>
      </c>
      <c r="BB561">
        <v>108.270542785494</v>
      </c>
      <c r="BC561">
        <v>123.159313738493</v>
      </c>
      <c r="BD561">
        <v>136.85789896236599</v>
      </c>
      <c r="BE561">
        <v>136.755727214198</v>
      </c>
      <c r="BF561">
        <v>137.14029416875999</v>
      </c>
      <c r="BG561">
        <v>115.60888688243701</v>
      </c>
      <c r="BH561">
        <v>120.967241728635</v>
      </c>
      <c r="BI561">
        <v>133.84535366019699</v>
      </c>
      <c r="BJ561">
        <f t="shared" si="26"/>
        <v>127.98875141563407</v>
      </c>
      <c r="BK561">
        <f t="shared" si="25"/>
        <v>124.34338601382669</v>
      </c>
      <c r="BL561">
        <v>115.334616468189</v>
      </c>
    </row>
    <row r="562" spans="1:64" x14ac:dyDescent="0.35">
      <c r="A562">
        <v>560</v>
      </c>
      <c r="B562" s="1">
        <v>43576</v>
      </c>
      <c r="C562" t="s">
        <v>513</v>
      </c>
      <c r="D562">
        <v>88.140001638020806</v>
      </c>
      <c r="E562">
        <v>87.319006245480793</v>
      </c>
      <c r="F562">
        <v>95.876681032526093</v>
      </c>
      <c r="G562">
        <v>99.277836798232897</v>
      </c>
      <c r="H562">
        <v>93.787269875538399</v>
      </c>
      <c r="I562">
        <v>100.50383631091999</v>
      </c>
      <c r="J562">
        <v>112.93108403098</v>
      </c>
      <c r="K562">
        <v>112.142498171843</v>
      </c>
      <c r="L562">
        <v>123.667848130436</v>
      </c>
      <c r="M562">
        <v>130.19159407918301</v>
      </c>
      <c r="N562">
        <v>130.38036442217</v>
      </c>
      <c r="O562">
        <v>121.68514606988001</v>
      </c>
      <c r="P562">
        <v>110.868612142483</v>
      </c>
      <c r="Q562">
        <v>124.094919504636</v>
      </c>
      <c r="R562">
        <v>120.45664643051499</v>
      </c>
      <c r="S562">
        <v>118.79057740504</v>
      </c>
      <c r="T562">
        <v>125.590686006298</v>
      </c>
      <c r="U562">
        <v>115.294823719354</v>
      </c>
      <c r="V562">
        <v>109.604654566794</v>
      </c>
      <c r="W562">
        <v>101.715777694186</v>
      </c>
      <c r="X562">
        <v>98.580428159130605</v>
      </c>
      <c r="Y562">
        <v>96.477986759942098</v>
      </c>
      <c r="Z562">
        <v>93.140776277724598</v>
      </c>
      <c r="AA562">
        <v>90.491917205388006</v>
      </c>
      <c r="AB562">
        <v>93.662961203106207</v>
      </c>
      <c r="AC562">
        <v>90.244961235084105</v>
      </c>
      <c r="AD562">
        <v>91.586183410073502</v>
      </c>
      <c r="AE562">
        <v>100.940720811221</v>
      </c>
      <c r="AF562">
        <v>106.49474166207899</v>
      </c>
      <c r="AG562">
        <v>105.405546380397</v>
      </c>
      <c r="AH562">
        <v>100.306646157342</v>
      </c>
      <c r="AI562">
        <v>115.54388171864299</v>
      </c>
      <c r="AJ562">
        <v>115.50436202401799</v>
      </c>
      <c r="AK562">
        <v>111.437389015666</v>
      </c>
      <c r="AL562">
        <v>102.83784859584399</v>
      </c>
      <c r="AM562">
        <v>98.311880201490695</v>
      </c>
      <c r="AN562">
        <v>98.203937957836104</v>
      </c>
      <c r="AO562">
        <v>98.459535579241305</v>
      </c>
      <c r="AP562">
        <v>106.66713662897099</v>
      </c>
      <c r="AQ562">
        <v>100.572564228842</v>
      </c>
      <c r="AR562">
        <v>98.589260231707399</v>
      </c>
      <c r="AS562">
        <v>104.58665298458899</v>
      </c>
      <c r="AT562">
        <v>99.290226434846105</v>
      </c>
      <c r="AU562">
        <v>86.901571491585301</v>
      </c>
      <c r="AV562">
        <v>101.994642613135</v>
      </c>
      <c r="AW562">
        <v>101.80354319672399</v>
      </c>
      <c r="AX562">
        <v>103.92077769541601</v>
      </c>
      <c r="AY562">
        <v>79.355851303863105</v>
      </c>
      <c r="AZ562">
        <v>82.355116399641602</v>
      </c>
      <c r="BA562">
        <v>99.404540195463696</v>
      </c>
      <c r="BB562">
        <v>94.433320718261001</v>
      </c>
      <c r="BC562">
        <v>96.269398952221195</v>
      </c>
      <c r="BD562">
        <v>112.30571779362801</v>
      </c>
      <c r="BE562">
        <v>111.961437452204</v>
      </c>
      <c r="BF562">
        <v>108.24847876467599</v>
      </c>
      <c r="BG562">
        <v>95.739267417150899</v>
      </c>
      <c r="BH562">
        <v>93.563962632725094</v>
      </c>
      <c r="BI562">
        <v>106.59144020151</v>
      </c>
      <c r="BJ562">
        <f t="shared" si="26"/>
        <v>103.6983875166535</v>
      </c>
      <c r="BK562">
        <f t="shared" si="25"/>
        <v>100.05302211484612</v>
      </c>
      <c r="BL562">
        <v>115.02681749043499</v>
      </c>
    </row>
    <row r="563" spans="1:64" x14ac:dyDescent="0.35">
      <c r="A563">
        <v>561</v>
      </c>
      <c r="B563" s="1">
        <v>43578</v>
      </c>
      <c r="C563" t="s">
        <v>514</v>
      </c>
      <c r="D563">
        <v>82.366640203154603</v>
      </c>
      <c r="E563">
        <v>82.2833821923182</v>
      </c>
      <c r="F563">
        <v>89.304372115117303</v>
      </c>
      <c r="G563">
        <v>97.171304926306703</v>
      </c>
      <c r="M563">
        <v>122.865612613189</v>
      </c>
      <c r="N563">
        <v>129.39459080288799</v>
      </c>
      <c r="O563">
        <v>117.484195908961</v>
      </c>
      <c r="P563">
        <v>102.298072086725</v>
      </c>
      <c r="Q563">
        <v>116.289334023571</v>
      </c>
      <c r="R563">
        <v>109.790035524164</v>
      </c>
      <c r="S563">
        <v>113.46997510396</v>
      </c>
      <c r="T563">
        <v>118.73827421588901</v>
      </c>
      <c r="U563">
        <v>108.91683645389</v>
      </c>
      <c r="V563">
        <v>103.001198116092</v>
      </c>
      <c r="W563">
        <v>97.735965466212605</v>
      </c>
      <c r="X563">
        <v>91.755117479273395</v>
      </c>
      <c r="Y563">
        <v>92.169956233313201</v>
      </c>
      <c r="AE563">
        <v>90.796185569442898</v>
      </c>
      <c r="AF563">
        <v>97.723034085774799</v>
      </c>
      <c r="AG563">
        <v>96.836826977867702</v>
      </c>
      <c r="AH563">
        <v>91.797100085610097</v>
      </c>
      <c r="AI563">
        <v>110.034703490027</v>
      </c>
      <c r="AJ563">
        <v>110.686857475987</v>
      </c>
      <c r="AK563">
        <v>106.136534030099</v>
      </c>
      <c r="AL563">
        <v>93.242410462516105</v>
      </c>
      <c r="AM563">
        <v>95.685239138526299</v>
      </c>
      <c r="AN563">
        <v>94.504542395215793</v>
      </c>
      <c r="AO563">
        <v>87.654230399873697</v>
      </c>
      <c r="AU563">
        <v>80.185801832152706</v>
      </c>
      <c r="AV563">
        <v>91.049906628623503</v>
      </c>
      <c r="AW563">
        <v>93.562773643369994</v>
      </c>
      <c r="AX563">
        <v>93.400485476062201</v>
      </c>
      <c r="AY563">
        <v>77.005107448593904</v>
      </c>
      <c r="AZ563">
        <v>75.831615247778004</v>
      </c>
      <c r="BA563">
        <v>95.082872144259994</v>
      </c>
      <c r="BB563">
        <v>81.741749219422303</v>
      </c>
      <c r="BC563">
        <v>89.597802932271193</v>
      </c>
      <c r="BD563">
        <v>97.786732741440304</v>
      </c>
      <c r="BH563">
        <v>79.243413220036203</v>
      </c>
      <c r="BI563">
        <v>88.188699057031002</v>
      </c>
      <c r="BJ563">
        <f t="shared" si="26"/>
        <v>97.320237179175152</v>
      </c>
      <c r="BK563">
        <f t="shared" si="25"/>
        <v>93.67487177736777</v>
      </c>
      <c r="BL563">
        <v>115.57903773235201</v>
      </c>
    </row>
    <row r="564" spans="1:64" x14ac:dyDescent="0.35">
      <c r="A564">
        <v>562</v>
      </c>
      <c r="B564" s="1">
        <v>43578</v>
      </c>
      <c r="C564" t="s">
        <v>515</v>
      </c>
      <c r="D564">
        <v>80.784623303523503</v>
      </c>
      <c r="E564">
        <v>83.837145429949004</v>
      </c>
      <c r="F564">
        <v>91.339728885909906</v>
      </c>
      <c r="G564">
        <v>95.209353087075101</v>
      </c>
      <c r="H564">
        <v>91.436352077098107</v>
      </c>
      <c r="I564">
        <v>97.150072422161102</v>
      </c>
      <c r="J564">
        <v>111.06384694568401</v>
      </c>
      <c r="K564">
        <v>110.766925497087</v>
      </c>
      <c r="L564">
        <v>123.805708737836</v>
      </c>
      <c r="M564">
        <v>132.29153852155801</v>
      </c>
      <c r="N564">
        <v>133.94067527027599</v>
      </c>
      <c r="O564">
        <v>123.31393308092601</v>
      </c>
      <c r="P564">
        <v>111.287610832032</v>
      </c>
      <c r="Q564">
        <v>120.73991318515201</v>
      </c>
      <c r="R564">
        <v>117.78023895625699</v>
      </c>
      <c r="S564">
        <v>117.919309152631</v>
      </c>
      <c r="T564">
        <v>123.49638288524</v>
      </c>
      <c r="U564">
        <v>113.387723451634</v>
      </c>
      <c r="V564">
        <v>108.06085846111</v>
      </c>
      <c r="W564">
        <v>101.764692293103</v>
      </c>
      <c r="X564">
        <v>94.157516555451096</v>
      </c>
      <c r="Y564">
        <v>93.846070180968894</v>
      </c>
      <c r="Z564">
        <v>91.293971755412102</v>
      </c>
      <c r="AA564">
        <v>88.6707828448519</v>
      </c>
      <c r="AB564">
        <v>92.261144542679205</v>
      </c>
      <c r="AC564">
        <v>88.661482445852997</v>
      </c>
      <c r="AD564">
        <v>88.551078600669399</v>
      </c>
      <c r="AE564">
        <v>97.494723335230205</v>
      </c>
      <c r="AF564">
        <v>102.02342540735199</v>
      </c>
      <c r="AG564">
        <v>99.706505343727798</v>
      </c>
      <c r="AH564">
        <v>94.4089466262635</v>
      </c>
      <c r="AI564">
        <v>113.010392912955</v>
      </c>
      <c r="AJ564">
        <v>112.744354443034</v>
      </c>
      <c r="AK564">
        <v>110.308564981269</v>
      </c>
      <c r="AL564">
        <v>99.6152776250172</v>
      </c>
      <c r="AM564">
        <v>95.061879646682897</v>
      </c>
      <c r="AN564">
        <v>98.214825262054504</v>
      </c>
      <c r="AO564">
        <v>98.357823206587994</v>
      </c>
      <c r="AP564">
        <v>107.335639185281</v>
      </c>
      <c r="AQ564">
        <v>101.891798687208</v>
      </c>
      <c r="AR564">
        <v>98.380639994335795</v>
      </c>
      <c r="AS564">
        <v>106.381235949147</v>
      </c>
      <c r="AT564">
        <v>95.658201147205602</v>
      </c>
      <c r="AU564">
        <v>84.550554623785999</v>
      </c>
      <c r="AV564">
        <v>98.635604333825398</v>
      </c>
      <c r="AW564">
        <v>102.65026336459201</v>
      </c>
      <c r="AX564">
        <v>103.81442994134299</v>
      </c>
      <c r="AY564">
        <v>83.309765399055195</v>
      </c>
      <c r="AZ564">
        <v>82.523777431150407</v>
      </c>
      <c r="BA564">
        <v>97.987430758539602</v>
      </c>
      <c r="BB564">
        <v>90.945261141356795</v>
      </c>
      <c r="BC564">
        <v>97.048249185518202</v>
      </c>
      <c r="BD564">
        <v>109.278456065852</v>
      </c>
      <c r="BE564">
        <v>112.02063649098299</v>
      </c>
      <c r="BF564">
        <v>110.55111660706901</v>
      </c>
      <c r="BG564">
        <v>96.305673808186796</v>
      </c>
      <c r="BH564">
        <v>94.483936235684098</v>
      </c>
      <c r="BI564">
        <v>109.252329064309</v>
      </c>
      <c r="BJ564">
        <f t="shared" si="26"/>
        <v>102.25466202770228</v>
      </c>
      <c r="BK564">
        <f t="shared" si="25"/>
        <v>98.609296625894899</v>
      </c>
      <c r="BL564">
        <v>116.148467416068</v>
      </c>
    </row>
    <row r="565" spans="1:64" x14ac:dyDescent="0.35">
      <c r="A565">
        <v>563</v>
      </c>
      <c r="B565" s="1">
        <v>43591</v>
      </c>
      <c r="C565" t="s">
        <v>516</v>
      </c>
      <c r="D565">
        <v>77.908118585048001</v>
      </c>
      <c r="E565">
        <v>80.682387269853905</v>
      </c>
      <c r="F565">
        <v>86.551048873404596</v>
      </c>
      <c r="G565">
        <v>89.895304134159403</v>
      </c>
      <c r="H565">
        <v>85.576965259805505</v>
      </c>
      <c r="I565">
        <v>93.477594705220696</v>
      </c>
      <c r="J565">
        <v>104.44021474129801</v>
      </c>
      <c r="K565">
        <v>103.738424136688</v>
      </c>
      <c r="L565">
        <v>116.26652378622801</v>
      </c>
      <c r="M565">
        <v>126.19073648163899</v>
      </c>
      <c r="N565">
        <v>124.27746695043299</v>
      </c>
      <c r="O565">
        <v>116.751357251304</v>
      </c>
      <c r="P565">
        <v>105.987471224212</v>
      </c>
      <c r="Q565">
        <v>115.06770336871099</v>
      </c>
      <c r="R565">
        <v>112.078382804629</v>
      </c>
      <c r="S565">
        <v>112.329238692727</v>
      </c>
      <c r="T565">
        <v>122.390494393444</v>
      </c>
      <c r="U565">
        <v>111.92541299653701</v>
      </c>
      <c r="V565">
        <v>103.223352533236</v>
      </c>
      <c r="W565">
        <v>96.3868184665059</v>
      </c>
      <c r="X565">
        <v>93.013323920223598</v>
      </c>
      <c r="Y565">
        <v>94.046444248296694</v>
      </c>
      <c r="Z565">
        <v>86.756734462091302</v>
      </c>
      <c r="AA565">
        <v>85.201176166232599</v>
      </c>
      <c r="AB565">
        <v>89.670764436631202</v>
      </c>
      <c r="AC565">
        <v>86.257302017058606</v>
      </c>
      <c r="AD565">
        <v>85.760225051489599</v>
      </c>
      <c r="AE565">
        <v>96.834334161882296</v>
      </c>
      <c r="AF565">
        <v>98.573643354679703</v>
      </c>
      <c r="AG565">
        <v>96.692707366484797</v>
      </c>
      <c r="AH565">
        <v>93.666204600593403</v>
      </c>
      <c r="AI565">
        <v>108.910632885495</v>
      </c>
      <c r="AJ565">
        <v>108.946706063034</v>
      </c>
      <c r="AK565">
        <v>105.61899740186399</v>
      </c>
      <c r="AL565">
        <v>97.612848185908902</v>
      </c>
      <c r="AM565">
        <v>93.104374489072896</v>
      </c>
      <c r="AN565">
        <v>96.263711307533299</v>
      </c>
      <c r="AO565">
        <v>95.458051747378803</v>
      </c>
      <c r="AP565">
        <v>104.522220881113</v>
      </c>
      <c r="AQ565">
        <v>96.028756589551406</v>
      </c>
      <c r="AR565">
        <v>94.570321010012506</v>
      </c>
      <c r="AS565">
        <v>100.03417505439</v>
      </c>
      <c r="AT565">
        <v>90.678311161117193</v>
      </c>
      <c r="AU565">
        <v>79.762665475876503</v>
      </c>
      <c r="AV565">
        <v>93.267707505551599</v>
      </c>
      <c r="AW565">
        <v>98.360282012118901</v>
      </c>
      <c r="AX565">
        <v>100.917323011435</v>
      </c>
      <c r="AY565">
        <v>80.954773355977295</v>
      </c>
      <c r="AZ565">
        <v>81.713992528554598</v>
      </c>
      <c r="BA565">
        <v>94.777946298181703</v>
      </c>
      <c r="BB565">
        <v>85.472868949736593</v>
      </c>
      <c r="BC565">
        <v>95.322938418629406</v>
      </c>
      <c r="BD565">
        <v>108.369704353636</v>
      </c>
      <c r="BE565">
        <v>104.209509545876</v>
      </c>
      <c r="BF565">
        <v>108.67687784126301</v>
      </c>
      <c r="BG565">
        <v>94.639120828173901</v>
      </c>
      <c r="BH565">
        <v>94.429172510980294</v>
      </c>
      <c r="BI565">
        <v>106.11612139763299</v>
      </c>
      <c r="BJ565">
        <f t="shared" si="26"/>
        <v>98.454448056049046</v>
      </c>
      <c r="BK565">
        <f t="shared" si="25"/>
        <v>94.809082654241664</v>
      </c>
      <c r="BL565">
        <v>116.366872559513</v>
      </c>
    </row>
    <row r="566" spans="1:64" x14ac:dyDescent="0.35">
      <c r="A566">
        <v>564</v>
      </c>
      <c r="B566" s="1">
        <v>43601</v>
      </c>
      <c r="C566" t="s">
        <v>516</v>
      </c>
      <c r="D566">
        <v>122.01966032229301</v>
      </c>
      <c r="E566">
        <v>122.922149499545</v>
      </c>
      <c r="F566">
        <v>130.44832634375101</v>
      </c>
      <c r="G566">
        <v>134.425724240547</v>
      </c>
      <c r="H566">
        <v>128.222933222471</v>
      </c>
      <c r="I566">
        <v>133.114996780393</v>
      </c>
      <c r="J566">
        <v>152.290468733029</v>
      </c>
      <c r="K566">
        <v>149.377709517054</v>
      </c>
      <c r="L566">
        <v>157.35004715521899</v>
      </c>
      <c r="M566">
        <v>163.20393291023299</v>
      </c>
      <c r="N566">
        <v>160.185033834248</v>
      </c>
      <c r="O566">
        <v>154.32755473294</v>
      </c>
      <c r="P566">
        <v>138.98110771786099</v>
      </c>
      <c r="Q566">
        <v>149.41422704635301</v>
      </c>
      <c r="R566">
        <v>151.78229382311699</v>
      </c>
      <c r="S566">
        <v>149.57692210454701</v>
      </c>
      <c r="T566">
        <v>155.37002769042999</v>
      </c>
      <c r="U566">
        <v>143.53426780639199</v>
      </c>
      <c r="V566">
        <v>141.30673775088201</v>
      </c>
      <c r="W566">
        <v>133.73835170295601</v>
      </c>
      <c r="X566">
        <v>124.384250876762</v>
      </c>
      <c r="Y566">
        <v>128.15761404604601</v>
      </c>
      <c r="Z566">
        <v>122.00106908698601</v>
      </c>
      <c r="AA566">
        <v>114.707892242635</v>
      </c>
      <c r="AB566">
        <v>114.200326334335</v>
      </c>
      <c r="AC566">
        <v>112.77561570976199</v>
      </c>
      <c r="AD566">
        <v>124.24931172897701</v>
      </c>
      <c r="AE566">
        <v>132.87590282866501</v>
      </c>
      <c r="AF566">
        <v>135.81477415457999</v>
      </c>
      <c r="AG566">
        <v>133.89049839923399</v>
      </c>
      <c r="AH566">
        <v>133.015126089121</v>
      </c>
      <c r="AI566">
        <v>150.765459423148</v>
      </c>
      <c r="AJ566">
        <v>148.91894469332701</v>
      </c>
      <c r="AK566">
        <v>146.56925613215199</v>
      </c>
      <c r="AL566">
        <v>134.668162755987</v>
      </c>
      <c r="AM566">
        <v>136.62622711461</v>
      </c>
      <c r="AN566">
        <v>140.41783847190399</v>
      </c>
      <c r="AO566">
        <v>138.49530385426701</v>
      </c>
      <c r="AP566">
        <v>145.954699675017</v>
      </c>
      <c r="AQ566">
        <v>140.98197185381699</v>
      </c>
      <c r="AR566">
        <v>138.688267615516</v>
      </c>
      <c r="AS566">
        <v>146.57705703094999</v>
      </c>
      <c r="AT566">
        <v>141.67694023604301</v>
      </c>
      <c r="AU566">
        <v>131.98262145929101</v>
      </c>
      <c r="AV566">
        <v>142.01892295508199</v>
      </c>
      <c r="AW566">
        <v>143.68402705443401</v>
      </c>
      <c r="AX566">
        <v>142.55730791260399</v>
      </c>
      <c r="AY566">
        <v>119.282846098763</v>
      </c>
      <c r="AZ566">
        <v>122.056283321677</v>
      </c>
      <c r="BA566">
        <v>137.23310332872799</v>
      </c>
      <c r="BB566">
        <v>132.44907543281099</v>
      </c>
      <c r="BC566">
        <v>139.907856284562</v>
      </c>
      <c r="BD566">
        <v>145.34484782561799</v>
      </c>
      <c r="BE566">
        <v>149.86945174803299</v>
      </c>
      <c r="BF566">
        <v>140.96251087384499</v>
      </c>
      <c r="BG566">
        <v>140.169149563742</v>
      </c>
      <c r="BH566">
        <v>130.40150592897501</v>
      </c>
      <c r="BI566">
        <v>146.92068537376301</v>
      </c>
      <c r="BJ566">
        <f t="shared" si="26"/>
        <v>138.32491686982814</v>
      </c>
      <c r="BK566">
        <f t="shared" si="25"/>
        <v>134.67955146802075</v>
      </c>
      <c r="BL566">
        <v>117.080331140032</v>
      </c>
    </row>
    <row r="567" spans="1:64" x14ac:dyDescent="0.35">
      <c r="A567">
        <v>565</v>
      </c>
      <c r="B567" s="1">
        <v>43610</v>
      </c>
      <c r="C567" t="s">
        <v>517</v>
      </c>
      <c r="D567">
        <v>103.205115992423</v>
      </c>
      <c r="E567">
        <v>109.58495670144799</v>
      </c>
      <c r="F567">
        <v>114.08238645873701</v>
      </c>
      <c r="G567">
        <v>109.061059283219</v>
      </c>
      <c r="H567">
        <v>107.304996022777</v>
      </c>
      <c r="I567">
        <v>116.04785634293999</v>
      </c>
      <c r="J567">
        <v>129.99459166265501</v>
      </c>
      <c r="P567">
        <v>122.637932236119</v>
      </c>
      <c r="Q567">
        <v>133.68320493524499</v>
      </c>
      <c r="R567">
        <v>129.63878039897401</v>
      </c>
      <c r="S567">
        <v>131.554121139095</v>
      </c>
      <c r="T567">
        <v>145.84033923306399</v>
      </c>
      <c r="U567">
        <v>133.117276910073</v>
      </c>
      <c r="V567">
        <v>119.460396235364</v>
      </c>
      <c r="W567">
        <v>109.716588280362</v>
      </c>
      <c r="X567">
        <v>110.526973730286</v>
      </c>
      <c r="Y567">
        <v>113.15492247744599</v>
      </c>
      <c r="Z567">
        <v>110.12273658309</v>
      </c>
      <c r="AA567">
        <v>102.273375772384</v>
      </c>
      <c r="AB567">
        <v>105.30965646978601</v>
      </c>
      <c r="AL567">
        <v>114.30008976894899</v>
      </c>
      <c r="AM567">
        <v>113.22665506249299</v>
      </c>
      <c r="AN567">
        <v>116.329222218609</v>
      </c>
      <c r="AO567">
        <v>115.22046781194901</v>
      </c>
      <c r="AP567">
        <v>121.763141614381</v>
      </c>
      <c r="AQ567">
        <v>119.223922879775</v>
      </c>
      <c r="AR567">
        <v>104.31168926864601</v>
      </c>
      <c r="AX567">
        <v>110.892673557896</v>
      </c>
      <c r="AY567">
        <v>93.878640576930593</v>
      </c>
      <c r="AZ567">
        <v>93.147248893011707</v>
      </c>
      <c r="BA567">
        <v>117.332003566682</v>
      </c>
      <c r="BB567">
        <v>112.40656773738201</v>
      </c>
      <c r="BC567">
        <v>112.98783457507599</v>
      </c>
      <c r="BD567">
        <v>123.28162074257099</v>
      </c>
      <c r="BE567">
        <v>120.026913068422</v>
      </c>
      <c r="BF567">
        <v>114.135937763399</v>
      </c>
      <c r="BJ567">
        <f t="shared" si="26"/>
        <v>115.5217193325461</v>
      </c>
      <c r="BK567">
        <f t="shared" si="25"/>
        <v>111.87635393073872</v>
      </c>
      <c r="BL567">
        <v>117.221580403432</v>
      </c>
    </row>
    <row r="568" spans="1:64" x14ac:dyDescent="0.35">
      <c r="A568">
        <v>566</v>
      </c>
      <c r="B568" s="1">
        <v>43611</v>
      </c>
      <c r="C568" t="s">
        <v>516</v>
      </c>
      <c r="AG568">
        <v>114.93137234746099</v>
      </c>
      <c r="AH568">
        <v>113.57622813997401</v>
      </c>
      <c r="AI568">
        <v>129.47065306409399</v>
      </c>
      <c r="AJ568">
        <v>127.12428479649699</v>
      </c>
      <c r="AK568">
        <v>125.967893904284</v>
      </c>
      <c r="AL568">
        <v>107.871790258562</v>
      </c>
      <c r="AM568">
        <v>113.909099972587</v>
      </c>
      <c r="AN568">
        <v>111.511672020893</v>
      </c>
      <c r="AO568">
        <v>111.091659630726</v>
      </c>
      <c r="AP568">
        <v>125.882342267833</v>
      </c>
      <c r="AQ568">
        <v>119.298201128697</v>
      </c>
      <c r="AR568">
        <v>116.56430803382599</v>
      </c>
      <c r="AS568">
        <v>121.30812146902301</v>
      </c>
      <c r="AT568">
        <v>114.61806509741</v>
      </c>
      <c r="AU568">
        <v>103.91347007466101</v>
      </c>
      <c r="AV568">
        <v>110.06228841458</v>
      </c>
      <c r="AW568">
        <v>117.723507657376</v>
      </c>
      <c r="AX568">
        <v>122.95828696949</v>
      </c>
      <c r="AY568">
        <v>100.53049236373499</v>
      </c>
      <c r="AZ568">
        <v>102.036616154692</v>
      </c>
      <c r="BA568">
        <v>120.77641449629</v>
      </c>
      <c r="BB568">
        <v>112.666025320454</v>
      </c>
      <c r="BC568">
        <v>119.067012114005</v>
      </c>
      <c r="BD568">
        <v>123.453440070623</v>
      </c>
      <c r="BE568">
        <v>121.59919105999199</v>
      </c>
      <c r="BF568">
        <v>121.08730233352</v>
      </c>
      <c r="BG568">
        <v>112.54426091098399</v>
      </c>
      <c r="BH568">
        <v>114.542126417356</v>
      </c>
      <c r="BI568">
        <v>132.81868091038001</v>
      </c>
      <c r="BJ568">
        <f t="shared" si="26"/>
        <v>116.85878646206915</v>
      </c>
      <c r="BK568">
        <f t="shared" si="25"/>
        <v>113.21342106026177</v>
      </c>
      <c r="BL568">
        <v>117.043813494384</v>
      </c>
    </row>
    <row r="569" spans="1:64" x14ac:dyDescent="0.35">
      <c r="A569">
        <v>567</v>
      </c>
      <c r="B569" s="1">
        <v>43616</v>
      </c>
      <c r="C569" t="s">
        <v>518</v>
      </c>
      <c r="D569">
        <v>124.876371795371</v>
      </c>
      <c r="E569">
        <v>118.636707082131</v>
      </c>
      <c r="F569">
        <v>126.985881608076</v>
      </c>
      <c r="G569">
        <v>128.79100430716201</v>
      </c>
      <c r="H569">
        <v>125.852194850141</v>
      </c>
      <c r="I569">
        <v>138.05637721367799</v>
      </c>
      <c r="J569">
        <v>144.86084700695901</v>
      </c>
      <c r="K569">
        <v>138.99660272645801</v>
      </c>
      <c r="L569">
        <v>157.38913309128199</v>
      </c>
      <c r="M569">
        <v>164.25358430248201</v>
      </c>
      <c r="N569">
        <v>165.60834823578</v>
      </c>
      <c r="O569">
        <v>157.59420096197201</v>
      </c>
      <c r="P569">
        <v>146.48901847869899</v>
      </c>
      <c r="Q569">
        <v>149.598188355171</v>
      </c>
      <c r="R569">
        <v>147.93427381542301</v>
      </c>
      <c r="S569">
        <v>150.34152743860801</v>
      </c>
      <c r="T569">
        <v>155.80338257017101</v>
      </c>
      <c r="U569">
        <v>144.94747193134501</v>
      </c>
      <c r="V569">
        <v>135.98081291553399</v>
      </c>
      <c r="W569">
        <v>131.03769337819301</v>
      </c>
      <c r="X569">
        <v>117.97573950578</v>
      </c>
      <c r="Y569">
        <v>123.29060504376299</v>
      </c>
      <c r="Z569">
        <v>126.441708027234</v>
      </c>
      <c r="AA569">
        <v>119.582875193202</v>
      </c>
      <c r="AB569">
        <v>122.85055017946</v>
      </c>
      <c r="AC569">
        <v>112.920228279856</v>
      </c>
      <c r="AD569">
        <v>122.704150992059</v>
      </c>
      <c r="AE569">
        <v>138.466790452015</v>
      </c>
      <c r="AF569">
        <v>133.690608193272</v>
      </c>
      <c r="AG569">
        <v>131.34057272992999</v>
      </c>
      <c r="AH569">
        <v>136.27653644590799</v>
      </c>
      <c r="AI569">
        <v>149.20268540337099</v>
      </c>
      <c r="AJ569">
        <v>142.461629009858</v>
      </c>
      <c r="AK569">
        <v>149.55598472179901</v>
      </c>
      <c r="AL569">
        <v>127.644901960932</v>
      </c>
      <c r="AM569">
        <v>136.74921261042101</v>
      </c>
      <c r="AN569">
        <v>131.18050252575</v>
      </c>
      <c r="AO569">
        <v>129.98226101544799</v>
      </c>
      <c r="AP569">
        <v>142.798058803233</v>
      </c>
      <c r="AQ569">
        <v>137.02917653699899</v>
      </c>
      <c r="AR569">
        <v>136.95187017671199</v>
      </c>
      <c r="AS569">
        <v>142.37985660215699</v>
      </c>
      <c r="AT569">
        <v>134.00148217244899</v>
      </c>
      <c r="AU569">
        <v>122.86114329899</v>
      </c>
      <c r="AV569">
        <v>127.84706223044699</v>
      </c>
      <c r="AW569">
        <v>133.97332926116499</v>
      </c>
      <c r="AX569">
        <v>142.77973261626599</v>
      </c>
      <c r="AY569">
        <v>118.936515278317</v>
      </c>
      <c r="AZ569">
        <v>117.968192973028</v>
      </c>
      <c r="BA569">
        <v>131.16305616923901</v>
      </c>
      <c r="BB569">
        <v>130.49279516508</v>
      </c>
      <c r="BC569">
        <v>134.42581162581499</v>
      </c>
      <c r="BD569">
        <v>135.10304215424401</v>
      </c>
      <c r="BE569">
        <v>140.345126076757</v>
      </c>
      <c r="BF569">
        <v>141.790542151789</v>
      </c>
      <c r="BG569">
        <v>129.248794185333</v>
      </c>
      <c r="BH569">
        <v>135.14442011230099</v>
      </c>
      <c r="BI569">
        <v>153.578041913682</v>
      </c>
      <c r="BJ569">
        <f t="shared" si="26"/>
        <v>136.12360713549481</v>
      </c>
      <c r="BK569">
        <f t="shared" si="25"/>
        <v>132.47824173368741</v>
      </c>
      <c r="BL569">
        <v>116.467905918838</v>
      </c>
    </row>
    <row r="570" spans="1:64" x14ac:dyDescent="0.35">
      <c r="A570">
        <v>568</v>
      </c>
      <c r="B570" s="1">
        <v>43619</v>
      </c>
      <c r="C570" t="s">
        <v>519</v>
      </c>
      <c r="G570">
        <v>105.78246290071399</v>
      </c>
      <c r="H570">
        <v>110.25425621302399</v>
      </c>
      <c r="I570">
        <v>115.71705901361899</v>
      </c>
      <c r="J570">
        <v>118.266253860646</v>
      </c>
      <c r="K570">
        <v>116.979352598066</v>
      </c>
      <c r="L570">
        <v>131.86608115282601</v>
      </c>
      <c r="M570">
        <v>143.395741224489</v>
      </c>
      <c r="N570">
        <v>144.50347995191001</v>
      </c>
      <c r="O570">
        <v>134.05583631982299</v>
      </c>
      <c r="X570">
        <v>104.953734486454</v>
      </c>
      <c r="Y570">
        <v>108.445305991119</v>
      </c>
      <c r="Z570">
        <v>108.336524699343</v>
      </c>
      <c r="AA570">
        <v>108.099289640328</v>
      </c>
      <c r="AB570">
        <v>104.27646031934999</v>
      </c>
      <c r="AC570">
        <v>87.328756711330797</v>
      </c>
      <c r="AD570">
        <v>94.404916778242907</v>
      </c>
      <c r="AE570">
        <v>105.894267215563</v>
      </c>
      <c r="AF570">
        <v>105.337898275028</v>
      </c>
      <c r="AG570">
        <v>105.478992766277</v>
      </c>
      <c r="AH570">
        <v>104.924909778032</v>
      </c>
      <c r="AO570">
        <v>113.9309443487</v>
      </c>
      <c r="AP570">
        <v>122.862159643805</v>
      </c>
      <c r="AQ570">
        <v>121.736245367292</v>
      </c>
      <c r="AR570">
        <v>118.54019706424801</v>
      </c>
      <c r="AS570">
        <v>106.914533427027</v>
      </c>
      <c r="AT570">
        <v>106.809921977071</v>
      </c>
      <c r="AU570">
        <v>85.913172753875202</v>
      </c>
      <c r="AV570">
        <v>94.953606876984907</v>
      </c>
      <c r="AW570">
        <v>104.301183910223</v>
      </c>
      <c r="AX570">
        <v>111.892425545609</v>
      </c>
      <c r="BD570">
        <v>113.62447723004</v>
      </c>
      <c r="BE570">
        <v>111.809806313981</v>
      </c>
      <c r="BF570">
        <v>101.863717641671</v>
      </c>
      <c r="BG570">
        <v>95.111635370899705</v>
      </c>
      <c r="BH570">
        <v>101.191811617537</v>
      </c>
      <c r="BI570">
        <v>101.38710389502501</v>
      </c>
      <c r="BJ570">
        <f t="shared" si="26"/>
        <v>110.30957008000485</v>
      </c>
      <c r="BK570">
        <f t="shared" si="25"/>
        <v>106.66420467819746</v>
      </c>
      <c r="BL570">
        <v>116.701877910164</v>
      </c>
    </row>
    <row r="571" spans="1:64" x14ac:dyDescent="0.35">
      <c r="A571">
        <v>569</v>
      </c>
      <c r="B571" s="1">
        <v>43621</v>
      </c>
      <c r="C571" t="s">
        <v>507</v>
      </c>
      <c r="D571">
        <v>105.768409956684</v>
      </c>
      <c r="E571">
        <v>100.586274820509</v>
      </c>
      <c r="F571">
        <v>106.39859424289899</v>
      </c>
      <c r="G571">
        <v>104.41912688588199</v>
      </c>
      <c r="H571">
        <v>104.675059317242</v>
      </c>
      <c r="I571">
        <v>114.658127937774</v>
      </c>
      <c r="J571">
        <v>124.07647900557301</v>
      </c>
      <c r="K571">
        <v>117.376534328036</v>
      </c>
      <c r="L571">
        <v>134.20908439300999</v>
      </c>
      <c r="M571">
        <v>145.07915631361999</v>
      </c>
      <c r="N571">
        <v>150.107549470002</v>
      </c>
      <c r="O571">
        <v>140.99127860572801</v>
      </c>
      <c r="P571">
        <v>128.355141202461</v>
      </c>
      <c r="Q571">
        <v>130.73932146439199</v>
      </c>
      <c r="R571">
        <v>128.69992487815401</v>
      </c>
      <c r="S571">
        <v>131.91814155446201</v>
      </c>
      <c r="T571">
        <v>138.864451785277</v>
      </c>
      <c r="U571">
        <v>127.681204521873</v>
      </c>
      <c r="V571">
        <v>117.778277300073</v>
      </c>
      <c r="W571">
        <v>110.168914558876</v>
      </c>
      <c r="X571">
        <v>99.650793378958198</v>
      </c>
      <c r="Y571">
        <v>108.935488973017</v>
      </c>
      <c r="Z571">
        <v>111.158694282402</v>
      </c>
      <c r="AA571">
        <v>108.719304889136</v>
      </c>
      <c r="AB571">
        <v>105.577462364483</v>
      </c>
      <c r="AC571">
        <v>94.913687706373807</v>
      </c>
      <c r="AD571">
        <v>104.101737690178</v>
      </c>
      <c r="AE571">
        <v>119.281119539649</v>
      </c>
      <c r="AF571">
        <v>116.097371008051</v>
      </c>
      <c r="AG571">
        <v>114.73289368946899</v>
      </c>
      <c r="AH571">
        <v>115.90534997288</v>
      </c>
      <c r="AI571">
        <v>131.265251233584</v>
      </c>
      <c r="AJ571">
        <v>126.24310900892699</v>
      </c>
      <c r="AK571">
        <v>127.646552884901</v>
      </c>
      <c r="AL571">
        <v>110.46940531235001</v>
      </c>
      <c r="AM571">
        <v>109.225067512059</v>
      </c>
      <c r="AN571">
        <v>108.251430124316</v>
      </c>
      <c r="AO571">
        <v>110.322725318492</v>
      </c>
      <c r="AP571">
        <v>123.459573090294</v>
      </c>
      <c r="AQ571">
        <v>117.829436415107</v>
      </c>
      <c r="AR571">
        <v>117.537540465812</v>
      </c>
      <c r="AS571">
        <v>123.060493115032</v>
      </c>
      <c r="AT571">
        <v>116.072692361134</v>
      </c>
      <c r="AU571">
        <v>105.63869799101001</v>
      </c>
      <c r="AV571">
        <v>108.049286946159</v>
      </c>
      <c r="AW571">
        <v>111.613487899319</v>
      </c>
      <c r="AX571">
        <v>124.16174263536</v>
      </c>
      <c r="AY571">
        <v>102.924100903067</v>
      </c>
      <c r="AZ571">
        <v>103.080998416716</v>
      </c>
      <c r="BA571">
        <v>114.817975207393</v>
      </c>
      <c r="BB571">
        <v>112.751518249512</v>
      </c>
      <c r="BC571">
        <v>120.191707220856</v>
      </c>
      <c r="BD571">
        <v>124.20553407806899</v>
      </c>
      <c r="BE571">
        <v>122.894013844437</v>
      </c>
      <c r="BF571">
        <v>125.971483184346</v>
      </c>
      <c r="BG571">
        <v>114.356802896923</v>
      </c>
      <c r="BH571">
        <v>121.189916978741</v>
      </c>
      <c r="BI571">
        <v>135.16720141505201</v>
      </c>
      <c r="BJ571">
        <f t="shared" si="26"/>
        <v>117.75901208182916</v>
      </c>
      <c r="BK571">
        <f t="shared" si="25"/>
        <v>114.11364668002177</v>
      </c>
      <c r="BL571">
        <v>116.713077415957</v>
      </c>
    </row>
    <row r="572" spans="1:64" x14ac:dyDescent="0.35">
      <c r="A572">
        <v>570</v>
      </c>
      <c r="B572" s="1">
        <v>43636</v>
      </c>
      <c r="C572" t="s">
        <v>518</v>
      </c>
      <c r="D572">
        <v>90.760324479651899</v>
      </c>
      <c r="E572">
        <v>87.507305157836598</v>
      </c>
      <c r="F572">
        <v>100.175780566737</v>
      </c>
      <c r="G572">
        <v>99.433774978437896</v>
      </c>
      <c r="H572">
        <v>101.979839435152</v>
      </c>
      <c r="I572">
        <v>102.31763669211701</v>
      </c>
      <c r="J572">
        <v>110.52993595602899</v>
      </c>
      <c r="K572">
        <v>111.95146412739901</v>
      </c>
      <c r="L572">
        <v>126.48293773791499</v>
      </c>
      <c r="M572">
        <v>139.653506329625</v>
      </c>
      <c r="N572">
        <v>139.99746063651699</v>
      </c>
      <c r="O572">
        <v>130.52313761865801</v>
      </c>
      <c r="P572">
        <v>116.391562229358</v>
      </c>
      <c r="Q572">
        <v>127.402672971661</v>
      </c>
      <c r="R572">
        <v>122.185995925794</v>
      </c>
      <c r="S572">
        <v>121.77750840399</v>
      </c>
      <c r="T572">
        <v>129.09589350160201</v>
      </c>
      <c r="U572">
        <v>118.65262699249701</v>
      </c>
      <c r="V572">
        <v>113.692583757671</v>
      </c>
      <c r="W572">
        <v>102.94109931697599</v>
      </c>
      <c r="X572">
        <v>98.897687781757497</v>
      </c>
      <c r="Y572">
        <v>101.262509766108</v>
      </c>
      <c r="Z572">
        <v>95.466338936131805</v>
      </c>
      <c r="AA572">
        <v>93.461309968499705</v>
      </c>
      <c r="AB572">
        <v>95.375825891258103</v>
      </c>
      <c r="AC572">
        <v>93.4017772337547</v>
      </c>
      <c r="AD572">
        <v>97.094883288597202</v>
      </c>
      <c r="AE572">
        <v>105.531793507732</v>
      </c>
      <c r="AF572">
        <v>108.108228858651</v>
      </c>
      <c r="AG572">
        <v>108.498610184878</v>
      </c>
      <c r="AH572">
        <v>104.547009254494</v>
      </c>
      <c r="AI572">
        <v>119.983971214996</v>
      </c>
      <c r="AJ572">
        <v>116.311857800501</v>
      </c>
      <c r="AK572">
        <v>114.95262646488899</v>
      </c>
      <c r="AL572">
        <v>102.652971690463</v>
      </c>
      <c r="AM572">
        <v>102.353236365136</v>
      </c>
      <c r="AN572">
        <v>102.34574475090901</v>
      </c>
      <c r="AO572">
        <v>100.948368287924</v>
      </c>
      <c r="AP572">
        <v>112.102521405399</v>
      </c>
      <c r="AQ572">
        <v>110.440789870191</v>
      </c>
      <c r="AR572">
        <v>107.0835027955</v>
      </c>
      <c r="AS572">
        <v>113.137121324181</v>
      </c>
      <c r="AT572">
        <v>104.75334516321</v>
      </c>
      <c r="AU572">
        <v>91.739954540270901</v>
      </c>
      <c r="AV572">
        <v>97.885539088357206</v>
      </c>
      <c r="AW572">
        <v>103.391053336788</v>
      </c>
      <c r="AX572">
        <v>111.653613922731</v>
      </c>
      <c r="AY572">
        <v>90.329004510935306</v>
      </c>
      <c r="AZ572">
        <v>92.1006115098062</v>
      </c>
      <c r="BA572">
        <v>105.975398565877</v>
      </c>
      <c r="BB572">
        <v>98.183503423387293</v>
      </c>
      <c r="BC572">
        <v>110.86069282691</v>
      </c>
      <c r="BD572">
        <v>116.129121991182</v>
      </c>
      <c r="BE572">
        <v>112.76896054175801</v>
      </c>
      <c r="BF572">
        <v>103.798655327972</v>
      </c>
      <c r="BG572">
        <v>104.28243796548099</v>
      </c>
      <c r="BH572">
        <v>106.30238402094901</v>
      </c>
      <c r="BI572">
        <v>118.815124770653</v>
      </c>
      <c r="BJ572">
        <f t="shared" si="26"/>
        <v>108.04105405110073</v>
      </c>
      <c r="BK572">
        <f t="shared" si="25"/>
        <v>104.39568864929335</v>
      </c>
      <c r="BL572">
        <v>117.337524261849</v>
      </c>
    </row>
    <row r="573" spans="1:64" x14ac:dyDescent="0.35">
      <c r="A573">
        <v>571</v>
      </c>
      <c r="B573" s="1">
        <v>43642</v>
      </c>
      <c r="C573" t="s">
        <v>520</v>
      </c>
      <c r="E573">
        <v>109.54811298422899</v>
      </c>
      <c r="F573">
        <v>117.917390715149</v>
      </c>
      <c r="G573">
        <v>107.537321832795</v>
      </c>
      <c r="H573">
        <v>103.366999513823</v>
      </c>
      <c r="I573">
        <v>110.797402061005</v>
      </c>
      <c r="J573">
        <v>144.25241853123401</v>
      </c>
      <c r="K573">
        <v>152.15039224699399</v>
      </c>
      <c r="L573">
        <v>164.19690598165201</v>
      </c>
      <c r="M573">
        <v>169.61425307026099</v>
      </c>
      <c r="N573">
        <v>167.887046518397</v>
      </c>
      <c r="O573">
        <v>155.08989138988201</v>
      </c>
      <c r="V573">
        <v>123.372409639748</v>
      </c>
      <c r="W573">
        <v>109.06582079650801</v>
      </c>
      <c r="X573">
        <v>117.39422019697</v>
      </c>
      <c r="Y573">
        <v>109.69692537293599</v>
      </c>
      <c r="Z573">
        <v>106.201455583212</v>
      </c>
      <c r="AA573">
        <v>108.92181395976399</v>
      </c>
      <c r="AB573">
        <v>125.844563304926</v>
      </c>
      <c r="AC573">
        <v>125.322768675726</v>
      </c>
      <c r="AD573">
        <v>120.697058636362</v>
      </c>
      <c r="AE573">
        <v>132.43180064387099</v>
      </c>
      <c r="AF573">
        <v>133.51706004842501</v>
      </c>
      <c r="AG573">
        <v>138.654244481289</v>
      </c>
      <c r="AL573">
        <v>109.783173343226</v>
      </c>
      <c r="AM573">
        <v>108.56823135199799</v>
      </c>
      <c r="AN573">
        <v>106.521613716421</v>
      </c>
      <c r="AO573">
        <v>109.754309610875</v>
      </c>
      <c r="AP573">
        <v>117.220617684348</v>
      </c>
      <c r="AQ573">
        <v>125.857958903457</v>
      </c>
      <c r="AR573">
        <v>135.898429670702</v>
      </c>
      <c r="AS573">
        <v>142.07072922930701</v>
      </c>
      <c r="AT573">
        <v>134.79592374732101</v>
      </c>
      <c r="AU573">
        <v>123.774043997813</v>
      </c>
      <c r="AV573">
        <v>119.153098457783</v>
      </c>
      <c r="AW573">
        <v>133.02180978507999</v>
      </c>
      <c r="BB573">
        <v>111.98338946018001</v>
      </c>
      <c r="BC573">
        <v>106.38223459843201</v>
      </c>
      <c r="BD573">
        <v>122.14149659151499</v>
      </c>
      <c r="BE573">
        <v>103.095534582957</v>
      </c>
      <c r="BF573">
        <v>123.52967695887099</v>
      </c>
      <c r="BG573">
        <v>128.07109069638599</v>
      </c>
      <c r="BH573">
        <v>115.138670281591</v>
      </c>
      <c r="BI573">
        <v>133.28467215838501</v>
      </c>
      <c r="BJ573">
        <f t="shared" si="26"/>
        <v>124.73313909329777</v>
      </c>
      <c r="BK573">
        <f t="shared" si="25"/>
        <v>121.08777369149038</v>
      </c>
      <c r="BL573">
        <v>117.482141329253</v>
      </c>
    </row>
    <row r="574" spans="1:64" x14ac:dyDescent="0.35">
      <c r="A574">
        <v>572</v>
      </c>
      <c r="B574" s="1">
        <v>43643</v>
      </c>
      <c r="C574" t="s">
        <v>209</v>
      </c>
      <c r="D574">
        <v>97.774238272061098</v>
      </c>
      <c r="E574">
        <v>101.17297796617</v>
      </c>
      <c r="F574">
        <v>103.25218834448999</v>
      </c>
      <c r="G574">
        <v>99.584806522288403</v>
      </c>
      <c r="H574">
        <v>99.727209047099393</v>
      </c>
      <c r="I574">
        <v>96.197113736609595</v>
      </c>
      <c r="J574">
        <v>114.50928385643</v>
      </c>
      <c r="K574">
        <v>126.292163929591</v>
      </c>
      <c r="L574">
        <v>134.52195853321501</v>
      </c>
      <c r="M574">
        <v>148.17973709216</v>
      </c>
      <c r="N574">
        <v>143.19815419038</v>
      </c>
      <c r="O574">
        <v>130.39494831250201</v>
      </c>
      <c r="P574">
        <v>117.503490435299</v>
      </c>
      <c r="Q574">
        <v>127.021863136665</v>
      </c>
      <c r="R574">
        <v>117.67604992590201</v>
      </c>
      <c r="S574">
        <v>120.84492173767801</v>
      </c>
      <c r="T574">
        <v>129.25271514480701</v>
      </c>
      <c r="U574">
        <v>121.863776663713</v>
      </c>
      <c r="V574">
        <v>100.34046725898099</v>
      </c>
      <c r="W574">
        <v>98.389580013126206</v>
      </c>
      <c r="X574">
        <v>103.637500162282</v>
      </c>
      <c r="Y574">
        <v>102.89075531106501</v>
      </c>
      <c r="Z574">
        <v>94.494635289441305</v>
      </c>
      <c r="AA574">
        <v>97.019976708022398</v>
      </c>
      <c r="AB574">
        <v>97.772628494035402</v>
      </c>
      <c r="AC574">
        <v>101.69330413983801</v>
      </c>
      <c r="AD574">
        <v>98.287573415944294</v>
      </c>
      <c r="AE574">
        <v>104.41742053191</v>
      </c>
      <c r="AF574">
        <v>108.620202743283</v>
      </c>
      <c r="AG574">
        <v>108.16594395044901</v>
      </c>
      <c r="AH574">
        <v>109.602472429982</v>
      </c>
      <c r="AI574">
        <v>119.517655990091</v>
      </c>
      <c r="AJ574">
        <v>126.92069878786501</v>
      </c>
      <c r="AK574">
        <v>109.108826619265</v>
      </c>
      <c r="AL574">
        <v>105.16861006709701</v>
      </c>
      <c r="AM574">
        <v>106.582880228086</v>
      </c>
      <c r="AN574">
        <v>105.132512314308</v>
      </c>
      <c r="AO574">
        <v>104.76215407707301</v>
      </c>
      <c r="AP574">
        <v>109.426801391342</v>
      </c>
      <c r="AQ574">
        <v>106.99869428884</v>
      </c>
      <c r="AR574">
        <v>104.071056225418</v>
      </c>
      <c r="AS574">
        <v>109.88443007853</v>
      </c>
      <c r="AT574">
        <v>109.705586258143</v>
      </c>
      <c r="AU574">
        <v>85.481196400548797</v>
      </c>
      <c r="AV574">
        <v>104.367610491953</v>
      </c>
      <c r="AW574">
        <v>111.20610700512201</v>
      </c>
      <c r="AX574">
        <v>98.144409539716193</v>
      </c>
      <c r="AY574">
        <v>86.988139479596896</v>
      </c>
      <c r="AZ574">
        <v>76.493424175670597</v>
      </c>
      <c r="BA574">
        <v>101.902416371705</v>
      </c>
      <c r="BB574">
        <v>100.529234413913</v>
      </c>
      <c r="BC574">
        <v>102.477666064445</v>
      </c>
      <c r="BD574">
        <v>113.791227484754</v>
      </c>
      <c r="BE574">
        <v>101.641714555504</v>
      </c>
      <c r="BF574">
        <v>96.287651106666701</v>
      </c>
      <c r="BG574">
        <v>102.89171329629001</v>
      </c>
      <c r="BH574">
        <v>88.275796554667394</v>
      </c>
      <c r="BI574">
        <v>108.430760767089</v>
      </c>
      <c r="BJ574">
        <f t="shared" si="26"/>
        <v>107.76705226429517</v>
      </c>
      <c r="BK574">
        <f t="shared" si="25"/>
        <v>104.12168686248779</v>
      </c>
      <c r="BL574">
        <v>117.39119576538199</v>
      </c>
    </row>
    <row r="575" spans="1:64" x14ac:dyDescent="0.35">
      <c r="A575">
        <v>573</v>
      </c>
      <c r="B575" s="1">
        <v>43643</v>
      </c>
      <c r="C575" t="s">
        <v>521</v>
      </c>
      <c r="D575">
        <v>122.533416974529</v>
      </c>
      <c r="E575">
        <v>124.107698824211</v>
      </c>
      <c r="F575">
        <v>129.96564762682101</v>
      </c>
      <c r="G575">
        <v>124.49298409823901</v>
      </c>
      <c r="H575">
        <v>124.181836662441</v>
      </c>
      <c r="I575">
        <v>123.272554210137</v>
      </c>
      <c r="J575">
        <v>135.50981984469399</v>
      </c>
      <c r="K575">
        <v>146.56506677359801</v>
      </c>
      <c r="L575">
        <v>162.68137823875901</v>
      </c>
      <c r="M575">
        <v>169.17065132817001</v>
      </c>
      <c r="N575">
        <v>166.71370960938199</v>
      </c>
      <c r="O575">
        <v>157.95920620369199</v>
      </c>
      <c r="P575">
        <v>145.56092143660899</v>
      </c>
      <c r="Q575">
        <v>155.72405619094201</v>
      </c>
      <c r="R575">
        <v>150.41135354861399</v>
      </c>
      <c r="S575">
        <v>145.85956086850001</v>
      </c>
      <c r="T575">
        <v>157.572289843693</v>
      </c>
      <c r="U575">
        <v>145.44221098545901</v>
      </c>
      <c r="V575">
        <v>133.92553846334999</v>
      </c>
      <c r="W575">
        <v>126.434095742737</v>
      </c>
      <c r="X575">
        <v>127.827370233934</v>
      </c>
      <c r="Y575">
        <v>134.160430192375</v>
      </c>
      <c r="Z575">
        <v>121.916983819485</v>
      </c>
      <c r="AA575">
        <v>117.008897524209</v>
      </c>
      <c r="AB575">
        <v>124.35810751277999</v>
      </c>
      <c r="AC575">
        <v>130.549945511598</v>
      </c>
      <c r="AD575">
        <v>127.66226283608501</v>
      </c>
      <c r="AE575">
        <v>131.55576151165801</v>
      </c>
      <c r="AF575">
        <v>137.38502320952799</v>
      </c>
      <c r="AG575">
        <v>135.47993843351099</v>
      </c>
      <c r="AH575">
        <v>134.59121535943001</v>
      </c>
      <c r="AI575">
        <v>150.32239264454401</v>
      </c>
      <c r="AJ575">
        <v>151.89070453904799</v>
      </c>
      <c r="AK575">
        <v>149.86828699959099</v>
      </c>
      <c r="AL575">
        <v>131.45256559654999</v>
      </c>
      <c r="AM575">
        <v>135.35715527158999</v>
      </c>
      <c r="AN575">
        <v>129.51125162557</v>
      </c>
      <c r="AO575">
        <v>132.31933769257901</v>
      </c>
      <c r="AP575">
        <v>139.115642824487</v>
      </c>
      <c r="AQ575">
        <v>136.17584567356201</v>
      </c>
      <c r="AR575">
        <v>133.41011668283801</v>
      </c>
      <c r="AS575">
        <v>141.60477086371299</v>
      </c>
      <c r="AT575">
        <v>136.21187592755101</v>
      </c>
      <c r="AU575">
        <v>124.52790675104001</v>
      </c>
      <c r="AV575">
        <v>130.30914959262699</v>
      </c>
      <c r="AW575">
        <v>142.276483314969</v>
      </c>
      <c r="AX575">
        <v>137.539956341927</v>
      </c>
      <c r="AY575">
        <v>114.134332113857</v>
      </c>
      <c r="AZ575">
        <v>114.198504356597</v>
      </c>
      <c r="BA575">
        <v>130.489653431856</v>
      </c>
      <c r="BB575">
        <v>131.21842219445699</v>
      </c>
      <c r="BC575">
        <v>136.121135072659</v>
      </c>
      <c r="BD575">
        <v>150.68633010051099</v>
      </c>
      <c r="BE575">
        <v>154.132845172407</v>
      </c>
      <c r="BF575">
        <v>129.12676589537801</v>
      </c>
      <c r="BG575">
        <v>135.11812999034399</v>
      </c>
      <c r="BH575">
        <v>135.25384095788201</v>
      </c>
      <c r="BI575">
        <v>144.438763350936</v>
      </c>
      <c r="BJ575">
        <f t="shared" si="26"/>
        <v>137.02400169996966</v>
      </c>
      <c r="BK575">
        <f t="shared" si="25"/>
        <v>133.37863629816229</v>
      </c>
      <c r="BL575">
        <v>117.321065604674</v>
      </c>
    </row>
    <row r="576" spans="1:64" x14ac:dyDescent="0.35">
      <c r="A576">
        <v>574</v>
      </c>
      <c r="B576" s="1">
        <v>43650</v>
      </c>
      <c r="C576" t="s">
        <v>522</v>
      </c>
      <c r="D576">
        <v>99.331027736146495</v>
      </c>
      <c r="E576">
        <v>108.03194239412601</v>
      </c>
      <c r="F576">
        <v>114.782106180881</v>
      </c>
      <c r="G576">
        <v>103.642130838502</v>
      </c>
      <c r="H576">
        <v>103.166753560524</v>
      </c>
      <c r="I576">
        <v>106.041132547533</v>
      </c>
      <c r="J576">
        <v>122.434345111917</v>
      </c>
      <c r="K576">
        <v>123.805753506144</v>
      </c>
      <c r="L576">
        <v>142.92639371331501</v>
      </c>
      <c r="M576">
        <v>148.92977462365499</v>
      </c>
      <c r="N576">
        <v>149.03816477770101</v>
      </c>
      <c r="O576">
        <v>136.183200667362</v>
      </c>
      <c r="P576">
        <v>123.90342527723099</v>
      </c>
      <c r="Q576">
        <v>137.91879270403999</v>
      </c>
      <c r="R576">
        <v>124.772277314726</v>
      </c>
      <c r="S576">
        <v>125.706193582308</v>
      </c>
      <c r="T576">
        <v>137.14813925441999</v>
      </c>
      <c r="U576">
        <v>121.74656228144001</v>
      </c>
      <c r="V576">
        <v>117.600588508225</v>
      </c>
      <c r="W576">
        <v>106.52445296935799</v>
      </c>
      <c r="X576">
        <v>106.13263420228</v>
      </c>
      <c r="Y576">
        <v>109.33269610718</v>
      </c>
      <c r="Z576">
        <v>98.462277193361302</v>
      </c>
      <c r="AA576">
        <v>99.792206020815399</v>
      </c>
      <c r="AB576">
        <v>109.71583196245599</v>
      </c>
      <c r="AC576">
        <v>98.800560999762894</v>
      </c>
      <c r="AD576">
        <v>101.365918581385</v>
      </c>
      <c r="AE576">
        <v>110.47669578563401</v>
      </c>
      <c r="AF576">
        <v>113.690854785575</v>
      </c>
      <c r="AG576">
        <v>115.01768701725599</v>
      </c>
      <c r="AH576">
        <v>112.43696231383601</v>
      </c>
      <c r="AI576">
        <v>130.09463050745299</v>
      </c>
      <c r="AJ576">
        <v>126.423981977925</v>
      </c>
      <c r="AK576">
        <v>124.313058073589</v>
      </c>
      <c r="AL576">
        <v>106.925433629643</v>
      </c>
      <c r="AM576">
        <v>109.31969789727501</v>
      </c>
      <c r="AN576">
        <v>109.881071131821</v>
      </c>
      <c r="AO576">
        <v>110.91646799494799</v>
      </c>
      <c r="AP576">
        <v>114.719612904188</v>
      </c>
      <c r="AQ576">
        <v>111.638607711731</v>
      </c>
      <c r="AR576">
        <v>110.688239014564</v>
      </c>
      <c r="AS576">
        <v>116.23784599523999</v>
      </c>
      <c r="AT576">
        <v>114.27864319300799</v>
      </c>
      <c r="AU576">
        <v>95.802888286069305</v>
      </c>
      <c r="AV576">
        <v>111.390694772849</v>
      </c>
      <c r="AW576">
        <v>114.094366739384</v>
      </c>
      <c r="AX576">
        <v>109.483816308648</v>
      </c>
      <c r="AY576">
        <v>84.268702301423502</v>
      </c>
      <c r="AZ576">
        <v>88.687721250159001</v>
      </c>
      <c r="BA576">
        <v>109.685905940591</v>
      </c>
      <c r="BB576">
        <v>104.92644306602</v>
      </c>
      <c r="BC576">
        <v>110.141587807045</v>
      </c>
      <c r="BD576">
        <v>128.352723593962</v>
      </c>
      <c r="BE576">
        <v>112.454677282788</v>
      </c>
      <c r="BF576">
        <v>104.053350719847</v>
      </c>
      <c r="BG576">
        <v>103.577917998865</v>
      </c>
      <c r="BH576">
        <v>94.601405895529695</v>
      </c>
      <c r="BI576">
        <v>120.758312385579</v>
      </c>
      <c r="BJ576">
        <f t="shared" si="26"/>
        <v>113.90647046377995</v>
      </c>
      <c r="BK576">
        <f t="shared" si="25"/>
        <v>110.26110506197257</v>
      </c>
      <c r="BL576">
        <v>117.02490725855399</v>
      </c>
    </row>
    <row r="577" spans="1:64" x14ac:dyDescent="0.35">
      <c r="A577">
        <v>575</v>
      </c>
      <c r="B577" s="1">
        <v>43651</v>
      </c>
      <c r="C577" t="s">
        <v>523</v>
      </c>
      <c r="D577">
        <v>95.033458126531997</v>
      </c>
      <c r="E577">
        <v>102.155151599123</v>
      </c>
      <c r="F577">
        <v>105.77543473233899</v>
      </c>
      <c r="G577">
        <v>102.543308382296</v>
      </c>
      <c r="H577">
        <v>100.41588013947801</v>
      </c>
      <c r="I577">
        <v>101.875919957194</v>
      </c>
      <c r="J577">
        <v>112.726844434586</v>
      </c>
      <c r="K577">
        <v>123.096323165149</v>
      </c>
      <c r="L577">
        <v>136.697279903577</v>
      </c>
      <c r="M577">
        <v>143.74525548850499</v>
      </c>
      <c r="N577">
        <v>144.22259138106801</v>
      </c>
      <c r="O577">
        <v>137.952583973359</v>
      </c>
      <c r="P577">
        <v>123.153776042921</v>
      </c>
      <c r="Q577">
        <v>131.58518634696401</v>
      </c>
      <c r="R577">
        <v>124.564044065253</v>
      </c>
      <c r="S577">
        <v>123.786218675849</v>
      </c>
      <c r="T577">
        <v>132.674538978595</v>
      </c>
      <c r="U577">
        <v>122.17259774056799</v>
      </c>
      <c r="V577">
        <v>116.529658117089</v>
      </c>
      <c r="W577">
        <v>103.96940802581</v>
      </c>
      <c r="X577">
        <v>107.549320280717</v>
      </c>
      <c r="Y577">
        <v>109.020682464092</v>
      </c>
      <c r="Z577">
        <v>100.480882024807</v>
      </c>
      <c r="AA577">
        <v>98.684260341472694</v>
      </c>
      <c r="AB577">
        <v>102.59739063787499</v>
      </c>
      <c r="AC577">
        <v>102.00666924432799</v>
      </c>
      <c r="AD577">
        <v>101.036535318996</v>
      </c>
      <c r="AE577">
        <v>111.12410617026001</v>
      </c>
      <c r="AF577">
        <v>115.351020256284</v>
      </c>
      <c r="AG577">
        <v>113.487908625533</v>
      </c>
      <c r="AH577">
        <v>111.10188297868601</v>
      </c>
      <c r="AI577">
        <v>126.059087821121</v>
      </c>
      <c r="AJ577">
        <v>125.11722442680799</v>
      </c>
      <c r="AK577">
        <v>122.235774987095</v>
      </c>
      <c r="AL577">
        <v>111.30163675404199</v>
      </c>
      <c r="AM577">
        <v>108.49298908294701</v>
      </c>
      <c r="AN577">
        <v>113.325394883204</v>
      </c>
      <c r="AO577">
        <v>109.976591934079</v>
      </c>
      <c r="AP577">
        <v>115.737174982642</v>
      </c>
      <c r="AQ577">
        <v>111.571216204615</v>
      </c>
      <c r="AR577">
        <v>112.05491781387499</v>
      </c>
      <c r="AS577">
        <v>120.530068663652</v>
      </c>
      <c r="AT577">
        <v>114.248173368203</v>
      </c>
      <c r="AU577">
        <v>100.913606131677</v>
      </c>
      <c r="AV577">
        <v>109.986211928801</v>
      </c>
      <c r="AW577">
        <v>113.247910393037</v>
      </c>
      <c r="AX577">
        <v>116.97479997234301</v>
      </c>
      <c r="AY577">
        <v>90.155385561955299</v>
      </c>
      <c r="AZ577">
        <v>95.2508689678628</v>
      </c>
      <c r="BA577">
        <v>108.030138783856</v>
      </c>
      <c r="BB577">
        <v>106.16234527378001</v>
      </c>
      <c r="BC577">
        <v>113.146928211728</v>
      </c>
      <c r="BD577">
        <v>129.91932371080799</v>
      </c>
      <c r="BE577">
        <v>122.578530570789</v>
      </c>
      <c r="BF577">
        <v>115.59641229885101</v>
      </c>
      <c r="BG577">
        <v>111.187882775567</v>
      </c>
      <c r="BH577">
        <v>106.811114968629</v>
      </c>
      <c r="BI577">
        <v>122.290068548755</v>
      </c>
      <c r="BJ577">
        <f t="shared" si="26"/>
        <v>113.9658258041384</v>
      </c>
      <c r="BK577">
        <f t="shared" si="25"/>
        <v>110.32046040233102</v>
      </c>
      <c r="BL577">
        <v>116.826627849185</v>
      </c>
    </row>
    <row r="578" spans="1:64" x14ac:dyDescent="0.35">
      <c r="A578">
        <v>576</v>
      </c>
      <c r="B578" s="1">
        <v>43656</v>
      </c>
      <c r="C578" t="s">
        <v>518</v>
      </c>
      <c r="D578">
        <v>97.234896554474901</v>
      </c>
      <c r="E578">
        <v>101.147963127775</v>
      </c>
      <c r="F578">
        <v>107.459097499214</v>
      </c>
      <c r="G578">
        <v>107.28052755883699</v>
      </c>
      <c r="H578">
        <v>108.173394873505</v>
      </c>
      <c r="I578">
        <v>109.984406993005</v>
      </c>
      <c r="J578">
        <v>113.038670980829</v>
      </c>
      <c r="K578">
        <v>130.36101981117301</v>
      </c>
      <c r="L578">
        <v>144.38485961175601</v>
      </c>
      <c r="M578">
        <v>150.74042474477</v>
      </c>
      <c r="N578">
        <v>149.054277942336</v>
      </c>
      <c r="O578">
        <v>139.38570907479999</v>
      </c>
      <c r="P578">
        <v>128.128649770268</v>
      </c>
      <c r="Q578">
        <v>137.812138281931</v>
      </c>
      <c r="R578">
        <v>133.16160579583499</v>
      </c>
      <c r="S578">
        <v>131.348288212791</v>
      </c>
      <c r="T578">
        <v>134.760255432093</v>
      </c>
      <c r="U578">
        <v>126.291556717422</v>
      </c>
      <c r="V578">
        <v>117.966236217835</v>
      </c>
      <c r="W578">
        <v>109.408229053307</v>
      </c>
      <c r="X578">
        <v>111.183708054809</v>
      </c>
      <c r="Y578">
        <v>112.777859037562</v>
      </c>
      <c r="Z578">
        <v>108.074499521356</v>
      </c>
      <c r="AA578">
        <v>101.25818556121099</v>
      </c>
      <c r="AB578">
        <v>100.448575054579</v>
      </c>
      <c r="AC578">
        <v>105.166473788874</v>
      </c>
      <c r="AD578">
        <v>104.073053701341</v>
      </c>
      <c r="AE578">
        <v>115.752817465359</v>
      </c>
      <c r="AF578">
        <v>117.224562565008</v>
      </c>
      <c r="AG578">
        <v>116.676189426367</v>
      </c>
      <c r="AH578">
        <v>111.772463391944</v>
      </c>
      <c r="AI578">
        <v>128.302230973863</v>
      </c>
      <c r="AJ578">
        <v>129.049291290555</v>
      </c>
      <c r="AK578">
        <v>125.928341435129</v>
      </c>
      <c r="AL578">
        <v>115.683571674801</v>
      </c>
      <c r="AM578">
        <v>110.639839731538</v>
      </c>
      <c r="AN578">
        <v>121.62732144886201</v>
      </c>
      <c r="AO578">
        <v>112.28054443142</v>
      </c>
      <c r="AP578">
        <v>119.320604288864</v>
      </c>
      <c r="AQ578">
        <v>113.586213235763</v>
      </c>
      <c r="AR578">
        <v>113.19014475328601</v>
      </c>
      <c r="AS578">
        <v>124.890768728895</v>
      </c>
      <c r="AT578">
        <v>117.01834014087</v>
      </c>
      <c r="AU578">
        <v>105.362542029995</v>
      </c>
      <c r="AV578">
        <v>115.875061840161</v>
      </c>
      <c r="AW578">
        <v>121.09193037719901</v>
      </c>
      <c r="AX578">
        <v>120.689148098949</v>
      </c>
      <c r="AY578">
        <v>96.096046304708594</v>
      </c>
      <c r="AZ578">
        <v>96.052040119951698</v>
      </c>
      <c r="BA578">
        <v>114.712806798095</v>
      </c>
      <c r="BB578">
        <v>111.840743400389</v>
      </c>
      <c r="BC578">
        <v>121.42954995485</v>
      </c>
      <c r="BD578">
        <v>131.875043631019</v>
      </c>
      <c r="BE578">
        <v>125.34847878179799</v>
      </c>
      <c r="BF578">
        <v>119.9046948786</v>
      </c>
      <c r="BG578">
        <v>112.095527697478</v>
      </c>
      <c r="BH578">
        <v>114.60312290532799</v>
      </c>
      <c r="BI578">
        <v>130.86145132709001</v>
      </c>
      <c r="BJ578">
        <f t="shared" si="26"/>
        <v>118.11872407072113</v>
      </c>
      <c r="BK578">
        <f t="shared" ref="BK578:BK611" si="27">BJ578-($BJ$612-$BR$612)</f>
        <v>114.47335866891375</v>
      </c>
      <c r="BL578">
        <v>117.07000600953501</v>
      </c>
    </row>
    <row r="579" spans="1:64" x14ac:dyDescent="0.35">
      <c r="A579">
        <v>577</v>
      </c>
      <c r="B579" s="1">
        <v>43659</v>
      </c>
      <c r="C579" t="s">
        <v>524</v>
      </c>
      <c r="D579">
        <v>98.509858552595901</v>
      </c>
      <c r="E579">
        <v>99.111356601838295</v>
      </c>
      <c r="F579">
        <v>108.88872559201501</v>
      </c>
      <c r="G579">
        <v>108.781750348646</v>
      </c>
      <c r="H579">
        <v>104.673427834468</v>
      </c>
      <c r="I579">
        <v>103.641582324826</v>
      </c>
      <c r="J579">
        <v>124.76488025815399</v>
      </c>
      <c r="K579">
        <v>132.227267273498</v>
      </c>
      <c r="L579">
        <v>141.55901203495301</v>
      </c>
      <c r="M579">
        <v>147.26065746722799</v>
      </c>
      <c r="N579">
        <v>143.86698239775501</v>
      </c>
      <c r="O579">
        <v>137.65382727368899</v>
      </c>
      <c r="P579">
        <v>124.473728405746</v>
      </c>
      <c r="Q579">
        <v>132.745685375346</v>
      </c>
      <c r="R579">
        <v>123.967903581455</v>
      </c>
      <c r="S579">
        <v>121.267225472674</v>
      </c>
      <c r="T579">
        <v>131.989023592819</v>
      </c>
      <c r="U579">
        <v>121.81918180812001</v>
      </c>
      <c r="V579">
        <v>107.72317808594001</v>
      </c>
      <c r="W579">
        <v>106.74620517942</v>
      </c>
      <c r="X579">
        <v>105.874726296292</v>
      </c>
      <c r="Y579">
        <v>106.66309054906</v>
      </c>
      <c r="Z579">
        <v>99.5690040584782</v>
      </c>
      <c r="AA579">
        <v>94.378054449859604</v>
      </c>
      <c r="AB579">
        <v>103.367008277465</v>
      </c>
      <c r="AC579">
        <v>104.018406457653</v>
      </c>
      <c r="AD579">
        <v>100.92782724678401</v>
      </c>
      <c r="AE579">
        <v>112.803253485883</v>
      </c>
      <c r="AF579">
        <v>117.370067278119</v>
      </c>
      <c r="AG579">
        <v>116.76939809052099</v>
      </c>
      <c r="AH579">
        <v>113.40919611595599</v>
      </c>
      <c r="AI579">
        <v>128.27903372907701</v>
      </c>
      <c r="AJ579">
        <v>128.486777970449</v>
      </c>
      <c r="AK579">
        <v>127.333766279008</v>
      </c>
      <c r="AL579">
        <v>110.04304026612201</v>
      </c>
      <c r="AM579">
        <v>111.055665334308</v>
      </c>
      <c r="AN579">
        <v>115.019863927041</v>
      </c>
      <c r="AO579">
        <v>111.824428126109</v>
      </c>
      <c r="AP579">
        <v>125.15346720881</v>
      </c>
      <c r="AQ579">
        <v>117.22979812595899</v>
      </c>
      <c r="AR579">
        <v>112.56408305862</v>
      </c>
      <c r="AS579">
        <v>119.26149045196</v>
      </c>
      <c r="AT579">
        <v>107.252083216808</v>
      </c>
      <c r="AU579">
        <v>96.948268620487198</v>
      </c>
      <c r="AV579">
        <v>112.02719984630301</v>
      </c>
      <c r="AW579">
        <v>115.48244911740299</v>
      </c>
      <c r="AX579">
        <v>114.56155983463699</v>
      </c>
      <c r="AY579">
        <v>85.690432590183306</v>
      </c>
      <c r="AZ579">
        <v>90.437259987372798</v>
      </c>
      <c r="BA579">
        <v>108.086342581059</v>
      </c>
      <c r="BB579">
        <v>100.230634123264</v>
      </c>
      <c r="BC579">
        <v>106.241383606624</v>
      </c>
      <c r="BD579">
        <v>122.21394717007399</v>
      </c>
      <c r="BE579">
        <v>114.106381143395</v>
      </c>
      <c r="BF579">
        <v>110.06883594086599</v>
      </c>
      <c r="BG579">
        <v>101.535875427289</v>
      </c>
      <c r="BH579">
        <v>104.10438594285699</v>
      </c>
      <c r="BI579">
        <v>115.87935275790601</v>
      </c>
      <c r="BJ579">
        <f t="shared" ref="BJ579:BJ629" si="28">AVERAGE(D579:BI579)</f>
        <v>113.9299878991595</v>
      </c>
      <c r="BK579">
        <f t="shared" si="27"/>
        <v>110.28462249735212</v>
      </c>
      <c r="BL579">
        <v>117.374397836854</v>
      </c>
    </row>
    <row r="580" spans="1:64" x14ac:dyDescent="0.35">
      <c r="A580">
        <v>578</v>
      </c>
      <c r="B580" s="1">
        <v>43661</v>
      </c>
      <c r="C580" t="s">
        <v>523</v>
      </c>
      <c r="D580">
        <v>114.80719121384899</v>
      </c>
      <c r="E580">
        <v>118.611589679847</v>
      </c>
      <c r="F580">
        <v>124.520747908692</v>
      </c>
      <c r="G580">
        <v>122.550937973225</v>
      </c>
      <c r="H580">
        <v>119.655804317611</v>
      </c>
      <c r="I580">
        <v>124.40774244638401</v>
      </c>
      <c r="J580">
        <v>134.15318272443099</v>
      </c>
      <c r="K580">
        <v>147.12390861399999</v>
      </c>
      <c r="L580">
        <v>160.819703640932</v>
      </c>
      <c r="M580">
        <v>164.25579191404799</v>
      </c>
      <c r="N580">
        <v>161.31943812091299</v>
      </c>
      <c r="O580">
        <v>151.37373282348301</v>
      </c>
      <c r="P580">
        <v>144.50927140143199</v>
      </c>
      <c r="Q580">
        <v>153.48732605448501</v>
      </c>
      <c r="R580">
        <v>149.037702833108</v>
      </c>
      <c r="S580">
        <v>145.99673976057801</v>
      </c>
      <c r="T580">
        <v>150.39181470712001</v>
      </c>
      <c r="U580">
        <v>145.37162169813399</v>
      </c>
      <c r="V580">
        <v>137.81089217654099</v>
      </c>
      <c r="W580">
        <v>129.808808990107</v>
      </c>
      <c r="X580">
        <v>130.63196282813499</v>
      </c>
      <c r="Y580">
        <v>131.46278315628999</v>
      </c>
      <c r="Z580">
        <v>125.590777677752</v>
      </c>
      <c r="AA580">
        <v>120.80055258843601</v>
      </c>
      <c r="AB580">
        <v>121.167410141731</v>
      </c>
      <c r="AC580">
        <v>124.745845421092</v>
      </c>
      <c r="AD580">
        <v>126.78892446859</v>
      </c>
      <c r="AE580">
        <v>136.425999627659</v>
      </c>
      <c r="AF580">
        <v>138.91468708446101</v>
      </c>
      <c r="AG580">
        <v>137.45273908988801</v>
      </c>
      <c r="AH580">
        <v>133.36503421661001</v>
      </c>
      <c r="AI580">
        <v>149.81839448449401</v>
      </c>
      <c r="AJ580">
        <v>149.87052025199901</v>
      </c>
      <c r="AK580">
        <v>145.85155608675799</v>
      </c>
      <c r="AL580">
        <v>136.546338756951</v>
      </c>
      <c r="AM580">
        <v>131.655870867744</v>
      </c>
      <c r="AN580">
        <v>139.467787244303</v>
      </c>
      <c r="AO580">
        <v>134.86973787215101</v>
      </c>
      <c r="AP580">
        <v>146.01821555552701</v>
      </c>
      <c r="AQ580">
        <v>140.863306963018</v>
      </c>
      <c r="AR580">
        <v>136.14338754198101</v>
      </c>
      <c r="AS580">
        <v>142.715205348323</v>
      </c>
      <c r="AT580">
        <v>134.72129273015699</v>
      </c>
      <c r="AU580">
        <v>122.277974375285</v>
      </c>
      <c r="AV580">
        <v>134.984080262898</v>
      </c>
      <c r="AW580">
        <v>141.55135911296699</v>
      </c>
      <c r="AX580">
        <v>137.60120924764999</v>
      </c>
      <c r="AY580">
        <v>114.705596841614</v>
      </c>
      <c r="AZ580">
        <v>115.813371350419</v>
      </c>
      <c r="BA580">
        <v>133.18441373456901</v>
      </c>
      <c r="BB580">
        <v>126.127232904369</v>
      </c>
      <c r="BC580">
        <v>127.913170835784</v>
      </c>
      <c r="BD580">
        <v>144.45584525231499</v>
      </c>
      <c r="BE580">
        <v>145.039163317174</v>
      </c>
      <c r="BF580">
        <v>151.174648193471</v>
      </c>
      <c r="BG580">
        <v>129.72014880105999</v>
      </c>
      <c r="BH580">
        <v>137.44844159564499</v>
      </c>
      <c r="BI580">
        <v>150.38378274120299</v>
      </c>
      <c r="BJ580">
        <f t="shared" si="28"/>
        <v>136.69452961326533</v>
      </c>
      <c r="BK580">
        <f t="shared" si="27"/>
        <v>133.04916421145793</v>
      </c>
      <c r="BL580">
        <v>117.32110303203299</v>
      </c>
    </row>
    <row r="581" spans="1:64" x14ac:dyDescent="0.35">
      <c r="A581">
        <v>579</v>
      </c>
      <c r="B581" s="1">
        <v>43663</v>
      </c>
      <c r="C581" t="s">
        <v>521</v>
      </c>
      <c r="D581">
        <v>114.980427296446</v>
      </c>
      <c r="E581">
        <v>116.99549335355999</v>
      </c>
      <c r="F581">
        <v>122.72470264290099</v>
      </c>
      <c r="G581">
        <v>119.699117349991</v>
      </c>
      <c r="H581">
        <v>117.783815406084</v>
      </c>
      <c r="I581">
        <v>123.64713814324401</v>
      </c>
      <c r="J581">
        <v>135.01231722216599</v>
      </c>
      <c r="K581">
        <v>145.081230829346</v>
      </c>
      <c r="L581">
        <v>156.67383883117199</v>
      </c>
      <c r="M581">
        <v>162.49994610739699</v>
      </c>
      <c r="N581">
        <v>160.350795083615</v>
      </c>
      <c r="O581">
        <v>153.216569665935</v>
      </c>
      <c r="P581">
        <v>143.822749562703</v>
      </c>
      <c r="Q581">
        <v>152.729325400123</v>
      </c>
      <c r="R581">
        <v>141.27254969497699</v>
      </c>
      <c r="S581">
        <v>140.59949170109201</v>
      </c>
      <c r="T581">
        <v>147.574224637833</v>
      </c>
      <c r="U581">
        <v>140.67736383923901</v>
      </c>
      <c r="V581">
        <v>130.931311124785</v>
      </c>
      <c r="W581">
        <v>122.833255682199</v>
      </c>
      <c r="X581">
        <v>125.205218915565</v>
      </c>
      <c r="Y581">
        <v>127.143519960711</v>
      </c>
      <c r="Z581">
        <v>121.698842578434</v>
      </c>
      <c r="AA581">
        <v>113.576682554331</v>
      </c>
      <c r="AB581">
        <v>118.545876928307</v>
      </c>
      <c r="AC581">
        <v>121.622631898807</v>
      </c>
      <c r="AD581">
        <v>123.444686481923</v>
      </c>
      <c r="AE581">
        <v>130.468137363831</v>
      </c>
      <c r="AF581">
        <v>134.54339319171001</v>
      </c>
      <c r="AG581">
        <v>132.59833810277601</v>
      </c>
      <c r="AH581">
        <v>131.00570598825399</v>
      </c>
      <c r="AI581">
        <v>146.62186739691001</v>
      </c>
      <c r="AJ581">
        <v>143.77562493886401</v>
      </c>
      <c r="AK581">
        <v>142.032636422027</v>
      </c>
      <c r="AL581">
        <v>130.59984750148001</v>
      </c>
      <c r="AM581">
        <v>128.47186195328101</v>
      </c>
      <c r="AN581">
        <v>133.192338339071</v>
      </c>
      <c r="AO581">
        <v>129.196994831936</v>
      </c>
      <c r="AP581">
        <v>141.58197305216399</v>
      </c>
      <c r="AQ581">
        <v>135.630776558408</v>
      </c>
      <c r="AR581">
        <v>131.00401920338001</v>
      </c>
      <c r="AS581">
        <v>136.10070937138099</v>
      </c>
      <c r="AT581">
        <v>128.329232848391</v>
      </c>
      <c r="AU581">
        <v>116.70219671975801</v>
      </c>
      <c r="AV581">
        <v>129.048787605347</v>
      </c>
      <c r="AW581">
        <v>135.763709038082</v>
      </c>
      <c r="AX581">
        <v>133.46300307780101</v>
      </c>
      <c r="AY581">
        <v>111.67410482824</v>
      </c>
      <c r="AZ581">
        <v>113.10222767004601</v>
      </c>
      <c r="BA581">
        <v>127.26890753780501</v>
      </c>
      <c r="BB581">
        <v>123.550675297615</v>
      </c>
      <c r="BC581">
        <v>131.24575191702201</v>
      </c>
      <c r="BD581">
        <v>148.23756750259901</v>
      </c>
      <c r="BE581">
        <v>145.11166068369999</v>
      </c>
      <c r="BF581">
        <v>140.81892071192601</v>
      </c>
      <c r="BG581">
        <v>126.71733313203001</v>
      </c>
      <c r="BH581">
        <v>132.95508113052799</v>
      </c>
      <c r="BI581">
        <v>144.83843687968701</v>
      </c>
      <c r="BJ581">
        <f t="shared" si="28"/>
        <v>133.03439558084372</v>
      </c>
      <c r="BK581">
        <f t="shared" si="27"/>
        <v>129.38903017903635</v>
      </c>
      <c r="BL581">
        <v>116.446075623505</v>
      </c>
    </row>
    <row r="582" spans="1:64" x14ac:dyDescent="0.35">
      <c r="A582">
        <v>580</v>
      </c>
      <c r="B582" s="1">
        <v>43666</v>
      </c>
      <c r="C582" t="s">
        <v>525</v>
      </c>
      <c r="D582">
        <v>113.50298657589801</v>
      </c>
      <c r="E582">
        <v>110.126708815608</v>
      </c>
      <c r="F582">
        <v>113.228129854461</v>
      </c>
      <c r="G582">
        <v>106.05168461687801</v>
      </c>
      <c r="H582">
        <v>106.364800414976</v>
      </c>
      <c r="I582">
        <v>106.787202160413</v>
      </c>
      <c r="J582">
        <v>124.84513324220001</v>
      </c>
      <c r="K582">
        <v>133.171762153412</v>
      </c>
      <c r="L582">
        <v>141.26653897553101</v>
      </c>
      <c r="M582">
        <v>147.53226356485499</v>
      </c>
      <c r="N582">
        <v>144.237610434868</v>
      </c>
      <c r="O582">
        <v>135.241054049338</v>
      </c>
      <c r="P582">
        <v>130.03631233166399</v>
      </c>
      <c r="Q582">
        <v>135.13544001237</v>
      </c>
      <c r="R582">
        <v>124.426437782734</v>
      </c>
      <c r="S582">
        <v>120.83331706140901</v>
      </c>
      <c r="T582">
        <v>134.88411066512199</v>
      </c>
      <c r="U582">
        <v>127.461134613986</v>
      </c>
      <c r="V582">
        <v>108.80343592558999</v>
      </c>
      <c r="W582">
        <v>111.39472556833</v>
      </c>
      <c r="X582">
        <v>104.418188890588</v>
      </c>
      <c r="Y582">
        <v>105.90388916629701</v>
      </c>
      <c r="Z582">
        <v>101.231035983501</v>
      </c>
      <c r="AA582">
        <v>97.748433327976301</v>
      </c>
      <c r="AB582">
        <v>104.19861012412601</v>
      </c>
      <c r="AC582">
        <v>103.709781899389</v>
      </c>
      <c r="AD582">
        <v>98.578618533452499</v>
      </c>
      <c r="AE582">
        <v>115.581688878807</v>
      </c>
      <c r="AF582">
        <v>114.742470109183</v>
      </c>
      <c r="AG582">
        <v>116.495157080132</v>
      </c>
      <c r="AH582">
        <v>111.00566515372699</v>
      </c>
      <c r="AI582">
        <v>129.810936610206</v>
      </c>
      <c r="AJ582">
        <v>129.362128639395</v>
      </c>
      <c r="AK582">
        <v>123.186963387189</v>
      </c>
      <c r="AL582">
        <v>111.540316766518</v>
      </c>
      <c r="AM582">
        <v>106.268028740292</v>
      </c>
      <c r="AN582">
        <v>114.512790367828</v>
      </c>
      <c r="AO582">
        <v>108.08491760067101</v>
      </c>
      <c r="AP582">
        <v>122.889905739413</v>
      </c>
      <c r="AQ582">
        <v>112.33796812579</v>
      </c>
      <c r="AR582">
        <v>111.34213572345099</v>
      </c>
      <c r="AS582">
        <v>115.474446225371</v>
      </c>
      <c r="AT582">
        <v>110.09195641682599</v>
      </c>
      <c r="AU582">
        <v>99.150554853669803</v>
      </c>
      <c r="AV582">
        <v>107.13328668729901</v>
      </c>
      <c r="AW582">
        <v>115.876710386585</v>
      </c>
      <c r="AX582">
        <v>110.85950157145101</v>
      </c>
      <c r="AY582">
        <v>88.540055800600499</v>
      </c>
      <c r="AZ582">
        <v>85.863248710070906</v>
      </c>
      <c r="BA582">
        <v>110.761964434213</v>
      </c>
      <c r="BB582">
        <v>102.108837629051</v>
      </c>
      <c r="BC582">
        <v>105.484841431953</v>
      </c>
      <c r="BD582">
        <v>122.347472970222</v>
      </c>
      <c r="BE582">
        <v>118.547027244259</v>
      </c>
      <c r="BF582">
        <v>125.601477323233</v>
      </c>
      <c r="BG582">
        <v>98.594498494317804</v>
      </c>
      <c r="BH582">
        <v>106.840202303929</v>
      </c>
      <c r="BI582">
        <v>118.980342936654</v>
      </c>
      <c r="BJ582">
        <f t="shared" si="28"/>
        <v>114.83684215667725</v>
      </c>
      <c r="BK582">
        <f t="shared" si="27"/>
        <v>111.19147675486987</v>
      </c>
      <c r="BL582">
        <v>116.407923351189</v>
      </c>
    </row>
    <row r="583" spans="1:64" x14ac:dyDescent="0.35">
      <c r="A583">
        <v>581</v>
      </c>
      <c r="B583" s="1">
        <v>43666</v>
      </c>
      <c r="C583" t="s">
        <v>518</v>
      </c>
      <c r="D583">
        <v>109.113029193138</v>
      </c>
      <c r="E583">
        <v>113.54821334333801</v>
      </c>
      <c r="F583">
        <v>116.839891603236</v>
      </c>
      <c r="G583">
        <v>110.28038510099201</v>
      </c>
      <c r="H583">
        <v>104.332748439394</v>
      </c>
      <c r="I583">
        <v>114.669334009906</v>
      </c>
      <c r="J583">
        <v>126.880277317474</v>
      </c>
      <c r="K583">
        <v>136.824838099814</v>
      </c>
      <c r="L583">
        <v>147.25689365927099</v>
      </c>
      <c r="M583">
        <v>151.11012107105</v>
      </c>
      <c r="N583">
        <v>147.975900694854</v>
      </c>
      <c r="O583">
        <v>142.37144147946901</v>
      </c>
      <c r="P583">
        <v>134.96408096233301</v>
      </c>
      <c r="Q583">
        <v>144.08408133053101</v>
      </c>
      <c r="R583">
        <v>135.97358715491399</v>
      </c>
      <c r="S583">
        <v>128.94594299442301</v>
      </c>
      <c r="T583">
        <v>137.26748178518</v>
      </c>
      <c r="U583">
        <v>134.17590862820899</v>
      </c>
      <c r="V583">
        <v>122.47962423908</v>
      </c>
      <c r="W583">
        <v>117.293388279064</v>
      </c>
      <c r="X583">
        <v>114.59892603525201</v>
      </c>
      <c r="Y583">
        <v>115.905729981402</v>
      </c>
      <c r="Z583">
        <v>108.528861283872</v>
      </c>
      <c r="AA583">
        <v>104.164395524025</v>
      </c>
      <c r="AB583">
        <v>108.589235736188</v>
      </c>
      <c r="AC583">
        <v>114.156991984369</v>
      </c>
      <c r="AD583">
        <v>112.625862091331</v>
      </c>
      <c r="AE583">
        <v>121.801948270765</v>
      </c>
      <c r="AF583">
        <v>125.136909403966</v>
      </c>
      <c r="AG583">
        <v>123.13573213175999</v>
      </c>
      <c r="AH583">
        <v>120.158326412902</v>
      </c>
      <c r="AI583">
        <v>135.256704092082</v>
      </c>
      <c r="AJ583">
        <v>134.751376742026</v>
      </c>
      <c r="AK583">
        <v>131.48345315453</v>
      </c>
      <c r="AL583">
        <v>120.658048298004</v>
      </c>
      <c r="AM583">
        <v>118.871399819955</v>
      </c>
      <c r="AN583">
        <v>122.656197139741</v>
      </c>
      <c r="AO583">
        <v>121.497465767479</v>
      </c>
      <c r="AP583">
        <v>127.92409061491</v>
      </c>
      <c r="AQ583">
        <v>124.68993802702499</v>
      </c>
      <c r="AR583">
        <v>120.819484361569</v>
      </c>
      <c r="AS583">
        <v>126.20853122660699</v>
      </c>
      <c r="AT583">
        <v>119.57328439952801</v>
      </c>
      <c r="AU583">
        <v>106.686133728226</v>
      </c>
      <c r="AV583">
        <v>119.75921299237901</v>
      </c>
      <c r="AW583">
        <v>121.715291830452</v>
      </c>
      <c r="AX583">
        <v>124.97588681074301</v>
      </c>
      <c r="AY583">
        <v>101.214115543585</v>
      </c>
      <c r="AZ583">
        <v>103.542713701892</v>
      </c>
      <c r="BA583">
        <v>120.704098361029</v>
      </c>
      <c r="BB583">
        <v>113.495285036683</v>
      </c>
      <c r="BC583">
        <v>119.930838220282</v>
      </c>
      <c r="BD583">
        <v>137.77265085454499</v>
      </c>
      <c r="BE583">
        <v>137.147969163965</v>
      </c>
      <c r="BF583">
        <v>138.924078274674</v>
      </c>
      <c r="BG583">
        <v>110.653752841811</v>
      </c>
      <c r="BH583">
        <v>123.895375694267</v>
      </c>
      <c r="BI583">
        <v>136.77672118792199</v>
      </c>
      <c r="BJ583">
        <f t="shared" si="28"/>
        <v>123.56507217461059</v>
      </c>
      <c r="BK583">
        <f t="shared" si="27"/>
        <v>119.91970677280321</v>
      </c>
      <c r="BL583">
        <v>116.888408728401</v>
      </c>
    </row>
    <row r="584" spans="1:64" x14ac:dyDescent="0.35">
      <c r="A584">
        <v>582</v>
      </c>
      <c r="B584" s="1">
        <v>43667</v>
      </c>
      <c r="C584" t="s">
        <v>526</v>
      </c>
      <c r="K584">
        <v>134.58296284607701</v>
      </c>
      <c r="L584">
        <v>151.53967960019801</v>
      </c>
      <c r="M584">
        <v>154.501201610929</v>
      </c>
      <c r="N584">
        <v>151.144212483052</v>
      </c>
      <c r="O584">
        <v>136.54521029046299</v>
      </c>
      <c r="P584">
        <v>135.676032521568</v>
      </c>
      <c r="Q584">
        <v>139.291739215213</v>
      </c>
      <c r="R584">
        <v>114.75537828188401</v>
      </c>
      <c r="S584">
        <v>120.057763776245</v>
      </c>
      <c r="T584">
        <v>133.667084737397</v>
      </c>
      <c r="AC584">
        <v>111.030925669247</v>
      </c>
      <c r="AD584">
        <v>104.562953125821</v>
      </c>
      <c r="AE584">
        <v>119.358369795512</v>
      </c>
      <c r="AF584">
        <v>121.439276409564</v>
      </c>
      <c r="AG584">
        <v>114.43213575315799</v>
      </c>
      <c r="AH584">
        <v>108.66058299493901</v>
      </c>
      <c r="AI584">
        <v>128.35552648705399</v>
      </c>
      <c r="AJ584">
        <v>120.74835974883101</v>
      </c>
      <c r="AK584">
        <v>124.25184621046201</v>
      </c>
      <c r="AR584">
        <v>112.003369353625</v>
      </c>
      <c r="AS584">
        <v>122.515964886603</v>
      </c>
      <c r="AT584">
        <v>114.270524192357</v>
      </c>
      <c r="AU584">
        <v>100.987095685352</v>
      </c>
      <c r="AV584">
        <v>118.79629205015</v>
      </c>
      <c r="AW584">
        <v>115.29570713331501</v>
      </c>
      <c r="AX584">
        <v>110.563929376061</v>
      </c>
      <c r="AY584">
        <v>84.783688686319906</v>
      </c>
      <c r="AZ584">
        <v>87.645035039506993</v>
      </c>
      <c r="BA584">
        <v>100.072153269968</v>
      </c>
      <c r="BG584">
        <v>103.89502874434601</v>
      </c>
      <c r="BH584">
        <v>115.080384259225</v>
      </c>
      <c r="BI584">
        <v>122.58338864745799</v>
      </c>
      <c r="BJ584">
        <f t="shared" si="28"/>
        <v>119.78418134005939</v>
      </c>
      <c r="BK584">
        <f t="shared" si="27"/>
        <v>116.13881593825201</v>
      </c>
      <c r="BL584">
        <v>116.79038394937299</v>
      </c>
    </row>
    <row r="585" spans="1:64" x14ac:dyDescent="0.35">
      <c r="A585">
        <v>583</v>
      </c>
      <c r="B585" s="1">
        <v>43668</v>
      </c>
      <c r="C585" t="s">
        <v>512</v>
      </c>
      <c r="D585">
        <v>110.56805683892701</v>
      </c>
      <c r="E585">
        <v>116.729576497454</v>
      </c>
      <c r="F585">
        <v>119.988611785985</v>
      </c>
      <c r="G585">
        <v>116.280044848942</v>
      </c>
      <c r="H585">
        <v>113.123776041364</v>
      </c>
      <c r="I585">
        <v>120.847409667489</v>
      </c>
      <c r="J585">
        <v>138.40415347143801</v>
      </c>
      <c r="K585">
        <v>141.45913121134399</v>
      </c>
      <c r="L585">
        <v>149.277047165818</v>
      </c>
      <c r="M585">
        <v>156.03415512701801</v>
      </c>
      <c r="N585">
        <v>158.49645980752101</v>
      </c>
      <c r="O585">
        <v>143.95147126784599</v>
      </c>
      <c r="P585">
        <v>137.85453373482599</v>
      </c>
      <c r="Q585">
        <v>149.60819938835499</v>
      </c>
      <c r="R585">
        <v>140.99473206243101</v>
      </c>
      <c r="S585">
        <v>133.82084611323199</v>
      </c>
      <c r="T585">
        <v>139.93710863249501</v>
      </c>
      <c r="U585">
        <v>136.816351278821</v>
      </c>
      <c r="V585">
        <v>132.68959853558599</v>
      </c>
      <c r="W585">
        <v>121.276936193016</v>
      </c>
      <c r="X585">
        <v>119.308856748406</v>
      </c>
      <c r="Y585">
        <v>121.31453463216199</v>
      </c>
      <c r="Z585">
        <v>110.93417244929201</v>
      </c>
      <c r="AA585">
        <v>111.534961944652</v>
      </c>
      <c r="AB585">
        <v>117.000402391227</v>
      </c>
      <c r="AC585">
        <v>120.469795183171</v>
      </c>
      <c r="AD585">
        <v>120.93061932702599</v>
      </c>
      <c r="AE585">
        <v>126.117187686656</v>
      </c>
      <c r="AF585">
        <v>132.30520898546499</v>
      </c>
      <c r="AG585">
        <v>127.99670477746901</v>
      </c>
      <c r="AH585">
        <v>124.71479208599099</v>
      </c>
      <c r="AI585">
        <v>140.85164763685299</v>
      </c>
      <c r="AJ585">
        <v>139.252692505358</v>
      </c>
      <c r="AK585">
        <v>136.394719357611</v>
      </c>
      <c r="AL585">
        <v>128.64641542396799</v>
      </c>
      <c r="AM585">
        <v>124.031112727074</v>
      </c>
      <c r="AN585">
        <v>131.13488473414799</v>
      </c>
      <c r="AO585">
        <v>126.63371292471901</v>
      </c>
      <c r="AP585">
        <v>133.731861001228</v>
      </c>
      <c r="AQ585">
        <v>132.26442723655799</v>
      </c>
      <c r="AR585">
        <v>125.428442625052</v>
      </c>
      <c r="AS585">
        <v>131.684097407895</v>
      </c>
      <c r="AT585">
        <v>124.295618795797</v>
      </c>
      <c r="AU585">
        <v>109.92455092176399</v>
      </c>
      <c r="AV585">
        <v>125.45313684126199</v>
      </c>
      <c r="AW585">
        <v>127.558882637794</v>
      </c>
      <c r="AX585">
        <v>128.68778509956999</v>
      </c>
      <c r="AY585">
        <v>106.72789857690999</v>
      </c>
      <c r="AZ585">
        <v>107.509314743999</v>
      </c>
      <c r="BA585">
        <v>126.422240972426</v>
      </c>
      <c r="BB585">
        <v>119.38094571038501</v>
      </c>
      <c r="BC585">
        <v>124.36504142617</v>
      </c>
      <c r="BD585">
        <v>142.50518501221799</v>
      </c>
      <c r="BE585">
        <v>143.95208262605399</v>
      </c>
      <c r="BF585">
        <v>153.08168361927699</v>
      </c>
      <c r="BG585">
        <v>123.383148154732</v>
      </c>
      <c r="BH585">
        <v>131.88512225994</v>
      </c>
      <c r="BI585">
        <v>143.09297163894999</v>
      </c>
      <c r="BJ585">
        <f t="shared" si="28"/>
        <v>129.29422514653689</v>
      </c>
      <c r="BK585">
        <f t="shared" si="27"/>
        <v>125.64885974472951</v>
      </c>
      <c r="BL585">
        <v>117.733998079153</v>
      </c>
    </row>
    <row r="586" spans="1:64" x14ac:dyDescent="0.35">
      <c r="A586">
        <v>584</v>
      </c>
      <c r="B586" s="1">
        <v>43671</v>
      </c>
      <c r="C586" t="s">
        <v>523</v>
      </c>
      <c r="D586">
        <v>97.657898435472504</v>
      </c>
      <c r="E586">
        <v>98.667391913700598</v>
      </c>
      <c r="F586">
        <v>109.931241500225</v>
      </c>
      <c r="G586">
        <v>108.009221520522</v>
      </c>
      <c r="H586">
        <v>101.99379201532901</v>
      </c>
      <c r="I586">
        <v>109.106859405755</v>
      </c>
      <c r="J586">
        <v>127.974512886618</v>
      </c>
      <c r="K586">
        <v>133.88705968902801</v>
      </c>
      <c r="L586">
        <v>145.19148913576299</v>
      </c>
      <c r="M586">
        <v>143.78678415812999</v>
      </c>
      <c r="N586">
        <v>146.07767359229101</v>
      </c>
      <c r="O586">
        <v>135.677619983987</v>
      </c>
      <c r="P586">
        <v>127.062690061113</v>
      </c>
      <c r="Q586">
        <v>141.19265645362501</v>
      </c>
      <c r="R586">
        <v>134.67157505687999</v>
      </c>
      <c r="S586">
        <v>128.90444167318699</v>
      </c>
      <c r="T586">
        <v>130.53763045599001</v>
      </c>
      <c r="U586">
        <v>130.91877174178799</v>
      </c>
      <c r="V586">
        <v>123.09719184665801</v>
      </c>
      <c r="W586">
        <v>116.90264973747399</v>
      </c>
      <c r="X586">
        <v>114.348375133285</v>
      </c>
      <c r="Y586">
        <v>112.21628053001299</v>
      </c>
      <c r="Z586">
        <v>105.996783741115</v>
      </c>
      <c r="AA586">
        <v>101.808235619017</v>
      </c>
      <c r="AB586">
        <v>108.43583707864801</v>
      </c>
      <c r="AC586">
        <v>111.49518071681</v>
      </c>
      <c r="AD586">
        <v>111.954606926781</v>
      </c>
      <c r="AE586">
        <v>121.677586456795</v>
      </c>
      <c r="AF586">
        <v>122.968918638292</v>
      </c>
      <c r="AG586">
        <v>119.913653423479</v>
      </c>
      <c r="AH586">
        <v>116.648603452266</v>
      </c>
      <c r="AI586">
        <v>130.72231422339999</v>
      </c>
      <c r="AJ586">
        <v>130.919991260861</v>
      </c>
      <c r="AK586">
        <v>126.020457042668</v>
      </c>
      <c r="AL586">
        <v>117.853849233326</v>
      </c>
      <c r="AM586">
        <v>117.02404425229</v>
      </c>
      <c r="AN586">
        <v>120.331899393207</v>
      </c>
      <c r="AO586">
        <v>123.469111332631</v>
      </c>
      <c r="AP586">
        <v>126.42698044038499</v>
      </c>
      <c r="AQ586">
        <v>123.66795114647999</v>
      </c>
      <c r="AR586">
        <v>119.677088532276</v>
      </c>
      <c r="AS586">
        <v>123.616633236884</v>
      </c>
      <c r="AT586">
        <v>114.383486598902</v>
      </c>
      <c r="AU586">
        <v>104.414835604685</v>
      </c>
      <c r="AV586">
        <v>115.189441768622</v>
      </c>
      <c r="AW586">
        <v>114.855768119413</v>
      </c>
      <c r="AX586">
        <v>122.576437693009</v>
      </c>
      <c r="AY586">
        <v>100.22236980143801</v>
      </c>
      <c r="AZ586">
        <v>102.075345158126</v>
      </c>
      <c r="BA586">
        <v>117.62220463590999</v>
      </c>
      <c r="BB586">
        <v>114.367159163791</v>
      </c>
      <c r="BC586">
        <v>118.20680846383399</v>
      </c>
      <c r="BD586">
        <v>130.12920252670699</v>
      </c>
      <c r="BE586">
        <v>128.84175775797601</v>
      </c>
      <c r="BF586">
        <v>130.08207593484099</v>
      </c>
      <c r="BG586">
        <v>121.074267854418</v>
      </c>
      <c r="BH586">
        <v>112.985688222308</v>
      </c>
      <c r="BI586">
        <v>134.42904922553501</v>
      </c>
      <c r="BJ586">
        <f t="shared" si="28"/>
        <v>120.34309364834412</v>
      </c>
      <c r="BK586">
        <f t="shared" si="27"/>
        <v>116.69772824653674</v>
      </c>
      <c r="BL586">
        <v>117.70544405707101</v>
      </c>
    </row>
    <row r="587" spans="1:64" x14ac:dyDescent="0.35">
      <c r="A587">
        <v>585</v>
      </c>
      <c r="B587" s="1">
        <v>43673</v>
      </c>
      <c r="C587" t="s">
        <v>521</v>
      </c>
      <c r="D587">
        <v>117.578184989078</v>
      </c>
      <c r="E587">
        <v>118.63719913162601</v>
      </c>
      <c r="F587">
        <v>125.932972453586</v>
      </c>
      <c r="G587">
        <v>125.219839753052</v>
      </c>
      <c r="H587">
        <v>120.365186387937</v>
      </c>
      <c r="I587">
        <v>125.61569515671</v>
      </c>
      <c r="J587">
        <v>139.82841503497201</v>
      </c>
      <c r="K587">
        <v>148.85854586217701</v>
      </c>
      <c r="L587">
        <v>159.43227434350899</v>
      </c>
      <c r="M587">
        <v>162.759211183172</v>
      </c>
      <c r="N587">
        <v>161.32101857155601</v>
      </c>
      <c r="O587">
        <v>154.302174667971</v>
      </c>
      <c r="P587">
        <v>145.41660882620999</v>
      </c>
      <c r="Q587">
        <v>156.00938346895401</v>
      </c>
      <c r="R587">
        <v>148.91149701459301</v>
      </c>
      <c r="S587">
        <v>147.682190834539</v>
      </c>
      <c r="T587">
        <v>149.38383134550901</v>
      </c>
      <c r="U587">
        <v>141.92157331484199</v>
      </c>
      <c r="V587">
        <v>133.191279787838</v>
      </c>
      <c r="W587">
        <v>127.71265466042</v>
      </c>
      <c r="X587">
        <v>124.570467300971</v>
      </c>
      <c r="Y587">
        <v>126.16840045781299</v>
      </c>
      <c r="Z587">
        <v>120.19741456396299</v>
      </c>
      <c r="AA587">
        <v>117.82397848678499</v>
      </c>
      <c r="AB587">
        <v>121.644359922855</v>
      </c>
      <c r="AC587">
        <v>122.898007456076</v>
      </c>
      <c r="AD587">
        <v>125.553916329358</v>
      </c>
      <c r="AE587">
        <v>132.299772386017</v>
      </c>
      <c r="AF587">
        <v>132.02942978800701</v>
      </c>
      <c r="AG587">
        <v>132.82915697254799</v>
      </c>
      <c r="AH587">
        <v>131.292379227331</v>
      </c>
      <c r="AI587">
        <v>147.733244631985</v>
      </c>
      <c r="AJ587">
        <v>147.559292792728</v>
      </c>
      <c r="AK587">
        <v>139.77685531905999</v>
      </c>
      <c r="AL587">
        <v>132.88483453197301</v>
      </c>
      <c r="AM587">
        <v>132.371071665481</v>
      </c>
      <c r="AN587">
        <v>133.61840294005401</v>
      </c>
      <c r="AO587">
        <v>132.298193026626</v>
      </c>
      <c r="AP587">
        <v>141.03073799162601</v>
      </c>
      <c r="AQ587">
        <v>139.05521004628201</v>
      </c>
      <c r="AR587">
        <v>135.468997990887</v>
      </c>
      <c r="AS587">
        <v>139.18455567027101</v>
      </c>
      <c r="AT587">
        <v>128.87679004561701</v>
      </c>
      <c r="AU587">
        <v>117.277979258865</v>
      </c>
      <c r="AV587">
        <v>132.50366205155501</v>
      </c>
      <c r="AW587">
        <v>131.63720276238499</v>
      </c>
      <c r="AX587">
        <v>136.959953392194</v>
      </c>
      <c r="AY587">
        <v>111.920387674851</v>
      </c>
      <c r="AZ587">
        <v>112.18746370581999</v>
      </c>
      <c r="BA587">
        <v>129.87713609173599</v>
      </c>
      <c r="BB587">
        <v>129.43423381112899</v>
      </c>
      <c r="BC587">
        <v>126.20698768364799</v>
      </c>
      <c r="BD587">
        <v>141.31935003057799</v>
      </c>
      <c r="BE587">
        <v>147.003917186461</v>
      </c>
      <c r="BF587">
        <v>140.632426818147</v>
      </c>
      <c r="BG587">
        <v>138.65550702053201</v>
      </c>
      <c r="BH587">
        <v>130.26689514069301</v>
      </c>
      <c r="BI587">
        <v>149.372563869766</v>
      </c>
      <c r="BJ587">
        <f t="shared" si="28"/>
        <v>134.87070470398146</v>
      </c>
      <c r="BK587">
        <f t="shared" si="27"/>
        <v>131.22533930217406</v>
      </c>
      <c r="BL587">
        <v>117.15140837137901</v>
      </c>
    </row>
    <row r="588" spans="1:64" x14ac:dyDescent="0.35">
      <c r="A588">
        <v>586</v>
      </c>
      <c r="B588" s="1">
        <v>43674</v>
      </c>
      <c r="C588" t="s">
        <v>212</v>
      </c>
      <c r="D588">
        <v>119.610705343547</v>
      </c>
      <c r="E588">
        <v>120.141437503456</v>
      </c>
      <c r="F588">
        <v>126.332076505795</v>
      </c>
      <c r="G588">
        <v>126.66987316043701</v>
      </c>
      <c r="H588">
        <v>124.955353061062</v>
      </c>
      <c r="N588">
        <v>154.30714750527599</v>
      </c>
      <c r="O588">
        <v>152.02736598901799</v>
      </c>
      <c r="P588">
        <v>141.618556360094</v>
      </c>
      <c r="Q588">
        <v>150.693618314041</v>
      </c>
      <c r="R588">
        <v>147.090583757508</v>
      </c>
      <c r="S588">
        <v>145.91334787440101</v>
      </c>
      <c r="T588">
        <v>151.77272319526901</v>
      </c>
      <c r="U588">
        <v>142.88149593001799</v>
      </c>
      <c r="V588">
        <v>134.573562292437</v>
      </c>
      <c r="W588">
        <v>124.064804244608</v>
      </c>
      <c r="X588">
        <v>123.18193829729501</v>
      </c>
      <c r="Y588">
        <v>125.583404011366</v>
      </c>
      <c r="Z588">
        <v>120.958351746164</v>
      </c>
      <c r="AF588">
        <v>127.499212137535</v>
      </c>
      <c r="AG588">
        <v>127.29025155729499</v>
      </c>
      <c r="AH588">
        <v>126.348614281606</v>
      </c>
      <c r="AI588">
        <v>144.871190128976</v>
      </c>
      <c r="AJ588">
        <v>145.75726930740399</v>
      </c>
      <c r="AK588">
        <v>140.86476141040799</v>
      </c>
      <c r="AL588">
        <v>129.81111167581801</v>
      </c>
      <c r="AM588">
        <v>127.50531140938</v>
      </c>
      <c r="AN588">
        <v>136.471325580013</v>
      </c>
      <c r="AO588">
        <v>133.465386819277</v>
      </c>
      <c r="AP588">
        <v>148.42136120001001</v>
      </c>
      <c r="AV588">
        <v>123.308922433551</v>
      </c>
      <c r="AW588">
        <v>124.419927569853</v>
      </c>
      <c r="AX588">
        <v>127.24359263000601</v>
      </c>
      <c r="AY588">
        <v>101.346111338984</v>
      </c>
      <c r="AZ588">
        <v>107.187112025497</v>
      </c>
      <c r="BA588">
        <v>121.33086003368101</v>
      </c>
      <c r="BB588">
        <v>111.930797853941</v>
      </c>
      <c r="BC588">
        <v>120.393039043626</v>
      </c>
      <c r="BD588">
        <v>130.02011980467699</v>
      </c>
      <c r="BJ588">
        <f t="shared" si="28"/>
        <v>131.25954271929817</v>
      </c>
      <c r="BK588">
        <f t="shared" si="27"/>
        <v>127.61417731749079</v>
      </c>
      <c r="BL588">
        <v>117.185106185213</v>
      </c>
    </row>
    <row r="589" spans="1:64" x14ac:dyDescent="0.35">
      <c r="A589">
        <v>587</v>
      </c>
      <c r="B589" s="1">
        <v>43675</v>
      </c>
      <c r="C589" t="s">
        <v>527</v>
      </c>
      <c r="J589">
        <v>119.261093252403</v>
      </c>
      <c r="K589">
        <v>128.01783539345899</v>
      </c>
      <c r="L589">
        <v>136.497725683478</v>
      </c>
      <c r="M589">
        <v>141.43390823400199</v>
      </c>
      <c r="N589">
        <v>139.63843721890501</v>
      </c>
      <c r="O589">
        <v>132.705442342824</v>
      </c>
      <c r="P589">
        <v>120.400475438161</v>
      </c>
      <c r="Q589">
        <v>129.45431656177001</v>
      </c>
      <c r="W589">
        <v>102.068177232807</v>
      </c>
      <c r="X589">
        <v>101.03248609552701</v>
      </c>
      <c r="Y589">
        <v>101.94046846735399</v>
      </c>
      <c r="Z589">
        <v>96.965148626869293</v>
      </c>
      <c r="AA589">
        <v>93.631091200182894</v>
      </c>
      <c r="AB589">
        <v>99.4737653583568</v>
      </c>
      <c r="AC589">
        <v>102.00864039526201</v>
      </c>
      <c r="AD589">
        <v>100.532496892159</v>
      </c>
      <c r="AE589">
        <v>110.072622161377</v>
      </c>
      <c r="AF589">
        <v>110.636880379129</v>
      </c>
      <c r="AG589">
        <v>112.85138575011899</v>
      </c>
      <c r="AK589">
        <v>116.07293750505001</v>
      </c>
      <c r="AL589">
        <v>108.82973428650401</v>
      </c>
      <c r="AM589">
        <v>106.374749838182</v>
      </c>
      <c r="AN589">
        <v>112.379387834946</v>
      </c>
      <c r="AO589">
        <v>111.199697978017</v>
      </c>
      <c r="AP589">
        <v>119.562385461082</v>
      </c>
      <c r="AQ589">
        <v>111.69518239186399</v>
      </c>
      <c r="AR589">
        <v>106.89969126890399</v>
      </c>
      <c r="AS589">
        <v>115.196381452719</v>
      </c>
      <c r="AT589">
        <v>104.36170431296</v>
      </c>
      <c r="AU589">
        <v>92.883787680682602</v>
      </c>
      <c r="BB589">
        <v>95.968690510752396</v>
      </c>
      <c r="BC589">
        <v>97.033976969105296</v>
      </c>
      <c r="BJ589">
        <f t="shared" si="28"/>
        <v>111.78377200546603</v>
      </c>
      <c r="BK589">
        <f t="shared" si="27"/>
        <v>108.13840660365865</v>
      </c>
      <c r="BL589">
        <v>117.588342748375</v>
      </c>
    </row>
    <row r="590" spans="1:64" x14ac:dyDescent="0.35">
      <c r="A590">
        <v>588</v>
      </c>
      <c r="B590" s="1">
        <v>43676</v>
      </c>
      <c r="C590" t="s">
        <v>518</v>
      </c>
      <c r="D590">
        <v>119.34390392816201</v>
      </c>
      <c r="E590">
        <v>122.235372816081</v>
      </c>
      <c r="F590">
        <v>133.68318465847099</v>
      </c>
      <c r="G590">
        <v>130.74238922708801</v>
      </c>
      <c r="H590">
        <v>127.28542639982</v>
      </c>
      <c r="I590">
        <v>131.02616285118501</v>
      </c>
      <c r="J590">
        <v>143.637379849826</v>
      </c>
      <c r="K590">
        <v>152.604759726042</v>
      </c>
      <c r="L590">
        <v>164.11138483682799</v>
      </c>
      <c r="M590">
        <v>168.399512575427</v>
      </c>
      <c r="N590">
        <v>167.30505748436201</v>
      </c>
      <c r="O590">
        <v>157.707020269206</v>
      </c>
      <c r="P590">
        <v>147.31610838630399</v>
      </c>
      <c r="Q590">
        <v>160.71783394274499</v>
      </c>
      <c r="R590">
        <v>156.226448319524</v>
      </c>
      <c r="S590">
        <v>150.31225958182799</v>
      </c>
      <c r="T590">
        <v>156.16632059052699</v>
      </c>
      <c r="U590">
        <v>147.41655516402199</v>
      </c>
      <c r="V590">
        <v>141.173785505935</v>
      </c>
      <c r="W590">
        <v>134.39742206078799</v>
      </c>
      <c r="X590">
        <v>132.07242958708301</v>
      </c>
      <c r="Y590">
        <v>133.01551864428001</v>
      </c>
      <c r="Z590">
        <v>126.644203257745</v>
      </c>
      <c r="AA590">
        <v>122.70167883616401</v>
      </c>
      <c r="AB590">
        <v>126.745961999123</v>
      </c>
      <c r="AC590">
        <v>129.75447716473499</v>
      </c>
      <c r="AD590">
        <v>132.70420441438401</v>
      </c>
      <c r="AE590">
        <v>141.783159606835</v>
      </c>
      <c r="AF590">
        <v>143.777458241707</v>
      </c>
      <c r="AG590">
        <v>140.634348046611</v>
      </c>
      <c r="AH590">
        <v>140.88911157227801</v>
      </c>
      <c r="AI590">
        <v>158.19445565396001</v>
      </c>
      <c r="AJ590">
        <v>154.845134792078</v>
      </c>
      <c r="AK590">
        <v>145.699762073492</v>
      </c>
      <c r="AL590">
        <v>138.14900965559201</v>
      </c>
      <c r="AM590">
        <v>136.813997397923</v>
      </c>
      <c r="AN590">
        <v>140.20142802160001</v>
      </c>
      <c r="AO590">
        <v>140.604174707863</v>
      </c>
      <c r="AP590">
        <v>149.80736436414799</v>
      </c>
      <c r="AQ590">
        <v>143.14116855849099</v>
      </c>
      <c r="AR590">
        <v>139.946886020786</v>
      </c>
      <c r="AS590">
        <v>149.41484181936801</v>
      </c>
      <c r="AT590">
        <v>138.490275860689</v>
      </c>
      <c r="AU590">
        <v>123.353752240028</v>
      </c>
      <c r="AV590">
        <v>137.35137058357</v>
      </c>
      <c r="AW590">
        <v>136.94043588295401</v>
      </c>
      <c r="AX590">
        <v>142.441045199792</v>
      </c>
      <c r="AY590">
        <v>116.85068399761801</v>
      </c>
      <c r="AZ590">
        <v>117.26351298972099</v>
      </c>
      <c r="BA590">
        <v>134.609742128134</v>
      </c>
      <c r="BB590">
        <v>129.621889255479</v>
      </c>
      <c r="BC590">
        <v>131.28375130402301</v>
      </c>
      <c r="BD590">
        <v>148.50973303751999</v>
      </c>
      <c r="BE590">
        <v>146.00969990324</v>
      </c>
      <c r="BF590">
        <v>141.577392979123</v>
      </c>
      <c r="BG590">
        <v>137.884236103756</v>
      </c>
      <c r="BH590">
        <v>139.480673804281</v>
      </c>
      <c r="BI590">
        <v>153.23038405071799</v>
      </c>
      <c r="BJ590">
        <f t="shared" si="28"/>
        <v>140.59047658501837</v>
      </c>
      <c r="BK590">
        <f t="shared" si="27"/>
        <v>136.945111183211</v>
      </c>
      <c r="BL590">
        <v>118.304993779923</v>
      </c>
    </row>
    <row r="591" spans="1:64" x14ac:dyDescent="0.35">
      <c r="A591">
        <v>589</v>
      </c>
      <c r="B591" s="1">
        <v>43678</v>
      </c>
      <c r="C591" t="s">
        <v>528</v>
      </c>
      <c r="D591">
        <v>112.789107457268</v>
      </c>
      <c r="E591">
        <v>116.705956575149</v>
      </c>
      <c r="F591">
        <v>125.77004422635299</v>
      </c>
      <c r="G591">
        <v>125.21020919438401</v>
      </c>
      <c r="H591">
        <v>121.125113409237</v>
      </c>
      <c r="I591">
        <v>125.966896362809</v>
      </c>
      <c r="J591">
        <v>140.14050733693199</v>
      </c>
      <c r="K591">
        <v>143.84479920902601</v>
      </c>
      <c r="L591">
        <v>154.10111392642699</v>
      </c>
      <c r="M591">
        <v>161.90690448356901</v>
      </c>
      <c r="N591">
        <v>160.86111741373799</v>
      </c>
      <c r="O591">
        <v>153.82232399645801</v>
      </c>
      <c r="P591">
        <v>144.45804816089299</v>
      </c>
      <c r="Q591">
        <v>154.11224709052701</v>
      </c>
      <c r="R591">
        <v>146.81771603251599</v>
      </c>
      <c r="S591">
        <v>146.00226716945701</v>
      </c>
      <c r="T591">
        <v>151.48206862486199</v>
      </c>
      <c r="U591">
        <v>142.60460265441199</v>
      </c>
      <c r="V591">
        <v>137.84669165000599</v>
      </c>
      <c r="W591">
        <v>128.483856857885</v>
      </c>
      <c r="X591">
        <v>126.797439057525</v>
      </c>
      <c r="Y591">
        <v>127.101548556404</v>
      </c>
      <c r="Z591">
        <v>122.31363178310001</v>
      </c>
      <c r="AA591">
        <v>118.43857659677801</v>
      </c>
      <c r="AB591">
        <v>122.47082588386201</v>
      </c>
      <c r="AC591">
        <v>122.31300251514899</v>
      </c>
      <c r="AD591">
        <v>124.868689941984</v>
      </c>
      <c r="AE591">
        <v>133.964300723257</v>
      </c>
      <c r="AF591">
        <v>136.206116106835</v>
      </c>
      <c r="AG591">
        <v>134.74402322799199</v>
      </c>
      <c r="AH591">
        <v>132.82176668769401</v>
      </c>
      <c r="AI591">
        <v>150.84671638934401</v>
      </c>
      <c r="AJ591">
        <v>148.53965398016899</v>
      </c>
      <c r="AK591">
        <v>141.61724719095301</v>
      </c>
      <c r="AL591">
        <v>132.647904888347</v>
      </c>
      <c r="AM591">
        <v>131.39362255041399</v>
      </c>
      <c r="AN591">
        <v>135.176456330528</v>
      </c>
      <c r="AO591">
        <v>136.22544209584299</v>
      </c>
      <c r="AP591">
        <v>144.158475738645</v>
      </c>
      <c r="AQ591">
        <v>136.40997708351401</v>
      </c>
      <c r="AR591">
        <v>134.17838063788</v>
      </c>
      <c r="AS591">
        <v>140.92820323966299</v>
      </c>
      <c r="AT591">
        <v>132.51532868542901</v>
      </c>
      <c r="AU591">
        <v>120.91700027241301</v>
      </c>
      <c r="AV591">
        <v>133.98942508644299</v>
      </c>
      <c r="AW591">
        <v>131.654374859809</v>
      </c>
      <c r="AX591">
        <v>131.55223005652999</v>
      </c>
      <c r="AY591">
        <v>109.848191761029</v>
      </c>
      <c r="AZ591">
        <v>112.28486041619399</v>
      </c>
      <c r="BA591">
        <v>131.87832509835101</v>
      </c>
      <c r="BB591">
        <v>127.54785787056301</v>
      </c>
      <c r="BC591">
        <v>128.08388109738601</v>
      </c>
      <c r="BD591">
        <v>144.09138710478001</v>
      </c>
      <c r="BE591">
        <v>141.59449789003801</v>
      </c>
      <c r="BF591">
        <v>139.635961676226</v>
      </c>
      <c r="BG591">
        <v>134.74317688301099</v>
      </c>
      <c r="BH591">
        <v>131.97632564314401</v>
      </c>
      <c r="BI591">
        <v>150.18049065350201</v>
      </c>
      <c r="BJ591">
        <f t="shared" si="28"/>
        <v>135.01218807056264</v>
      </c>
      <c r="BK591">
        <f t="shared" si="27"/>
        <v>131.36682266875528</v>
      </c>
      <c r="BL591">
        <v>118.644926036751</v>
      </c>
    </row>
    <row r="592" spans="1:64" x14ac:dyDescent="0.35">
      <c r="A592">
        <v>590</v>
      </c>
      <c r="B592" s="1">
        <v>43681</v>
      </c>
      <c r="C592" t="s">
        <v>502</v>
      </c>
      <c r="D592">
        <v>88.5722053411275</v>
      </c>
      <c r="E592">
        <v>97.6228767036108</v>
      </c>
      <c r="F592">
        <v>100.345903683556</v>
      </c>
      <c r="G592">
        <v>102.140601860608</v>
      </c>
      <c r="H592">
        <v>97.311352680227401</v>
      </c>
      <c r="I592">
        <v>103.16828960578</v>
      </c>
      <c r="J592">
        <v>118.038030154598</v>
      </c>
      <c r="K592">
        <v>123.57310199064</v>
      </c>
      <c r="L592">
        <v>135.40963539017699</v>
      </c>
      <c r="M592">
        <v>142.418048869377</v>
      </c>
      <c r="N592">
        <v>142.412888574916</v>
      </c>
      <c r="O592">
        <v>134.82318964177799</v>
      </c>
      <c r="P592">
        <v>120.808328016865</v>
      </c>
      <c r="Q592">
        <v>128.261102804871</v>
      </c>
      <c r="R592">
        <v>120.764015048033</v>
      </c>
      <c r="S592">
        <v>123.71282601881801</v>
      </c>
      <c r="T592">
        <v>130.40167692799</v>
      </c>
      <c r="U592">
        <v>119.00685887939299</v>
      </c>
      <c r="V592">
        <v>113.074226613832</v>
      </c>
      <c r="W592">
        <v>108.280668318582</v>
      </c>
      <c r="X592">
        <v>105.834205135899</v>
      </c>
      <c r="Y592">
        <v>105.032333037558</v>
      </c>
      <c r="Z592">
        <v>100.732923177335</v>
      </c>
      <c r="AA592">
        <v>98.434713458315002</v>
      </c>
      <c r="AB592">
        <v>100.156129697401</v>
      </c>
      <c r="AC592">
        <v>102.397148078957</v>
      </c>
      <c r="AD592">
        <v>101.84843098877199</v>
      </c>
      <c r="AE592">
        <v>112.337327526801</v>
      </c>
      <c r="AF592">
        <v>113.792140735541</v>
      </c>
      <c r="AG592">
        <v>114.36523914473</v>
      </c>
      <c r="AH592">
        <v>116.750857606297</v>
      </c>
      <c r="AI592">
        <v>130.48473870735799</v>
      </c>
      <c r="AJ592">
        <v>128.50365186322799</v>
      </c>
      <c r="AK592">
        <v>120.46664614633499</v>
      </c>
      <c r="AL592">
        <v>109.68437126392</v>
      </c>
      <c r="AM592">
        <v>109.516522014714</v>
      </c>
      <c r="AN592">
        <v>114.775311547885</v>
      </c>
      <c r="AO592">
        <v>113.291710521729</v>
      </c>
      <c r="AP592">
        <v>119.98333994003799</v>
      </c>
      <c r="AQ592">
        <v>113.73378023396199</v>
      </c>
      <c r="AR592">
        <v>111.449771654529</v>
      </c>
      <c r="AS592">
        <v>117.84782789661701</v>
      </c>
      <c r="AT592">
        <v>110.360995443543</v>
      </c>
      <c r="AU592">
        <v>97.085989080888098</v>
      </c>
      <c r="AV592">
        <v>110.690288642363</v>
      </c>
      <c r="AW592">
        <v>112.659694920305</v>
      </c>
      <c r="AX592">
        <v>113.201906638667</v>
      </c>
      <c r="AY592">
        <v>93.366410196481397</v>
      </c>
      <c r="AZ592">
        <v>93.420602293717593</v>
      </c>
      <c r="BA592">
        <v>111.570892755548</v>
      </c>
      <c r="BB592">
        <v>106.632785268417</v>
      </c>
      <c r="BC592">
        <v>112.813910482192</v>
      </c>
      <c r="BD592">
        <v>128.018444540865</v>
      </c>
      <c r="BE592">
        <v>122.13914451850501</v>
      </c>
      <c r="BF592">
        <v>120.16294705771</v>
      </c>
      <c r="BG592">
        <v>112.560079433129</v>
      </c>
      <c r="BH592">
        <v>112.79068558667799</v>
      </c>
      <c r="BI592">
        <v>129.07146414283</v>
      </c>
      <c r="BJ592">
        <f t="shared" si="28"/>
        <v>113.76053773283692</v>
      </c>
      <c r="BK592">
        <f t="shared" si="27"/>
        <v>110.11517233102954</v>
      </c>
      <c r="BL592">
        <v>118.060461917655</v>
      </c>
    </row>
    <row r="593" spans="1:64" x14ac:dyDescent="0.35">
      <c r="A593">
        <v>591</v>
      </c>
      <c r="B593" s="1">
        <v>43683</v>
      </c>
      <c r="C593" t="s">
        <v>529</v>
      </c>
      <c r="J593">
        <v>122.15838730436499</v>
      </c>
      <c r="K593">
        <v>119.411520229761</v>
      </c>
      <c r="L593">
        <v>134.736348930773</v>
      </c>
      <c r="M593">
        <v>137.95788023272499</v>
      </c>
      <c r="N593">
        <v>135.174884377864</v>
      </c>
      <c r="O593">
        <v>120.246688940928</v>
      </c>
      <c r="AF593">
        <v>105.57950645484399</v>
      </c>
      <c r="AG593">
        <v>101.4525466788</v>
      </c>
      <c r="AH593">
        <v>100.587998319401</v>
      </c>
      <c r="AI593">
        <v>117.205810783123</v>
      </c>
      <c r="AJ593">
        <v>123.47760208631</v>
      </c>
      <c r="AQ593">
        <v>112.054545919438</v>
      </c>
      <c r="AR593">
        <v>113.02861431775401</v>
      </c>
      <c r="AS593">
        <v>121.076623057285</v>
      </c>
      <c r="AT593">
        <v>110.03040571469199</v>
      </c>
      <c r="AU593">
        <v>97.091714022950399</v>
      </c>
      <c r="AV593">
        <v>105.827001803153</v>
      </c>
      <c r="AW593">
        <v>106.55614981181699</v>
      </c>
      <c r="AX593">
        <v>99.362988619060104</v>
      </c>
      <c r="AY593">
        <v>82.419346693671699</v>
      </c>
      <c r="AZ593">
        <v>80.680075521958202</v>
      </c>
      <c r="BF593">
        <v>116.386595996563</v>
      </c>
      <c r="BG593">
        <v>100.81873353616599</v>
      </c>
      <c r="BH593">
        <v>102.58171145177501</v>
      </c>
      <c r="BI593">
        <v>109.40740586275101</v>
      </c>
      <c r="BJ593">
        <f t="shared" si="28"/>
        <v>111.01244346671714</v>
      </c>
      <c r="BK593">
        <f t="shared" si="27"/>
        <v>107.36707806490976</v>
      </c>
      <c r="BL593">
        <v>118.068877808121</v>
      </c>
    </row>
    <row r="594" spans="1:64" x14ac:dyDescent="0.35">
      <c r="A594">
        <v>592</v>
      </c>
      <c r="B594" s="1">
        <v>43683</v>
      </c>
      <c r="C594" t="s">
        <v>530</v>
      </c>
      <c r="D594">
        <v>90.100584148105099</v>
      </c>
      <c r="E594">
        <v>93.968654897292097</v>
      </c>
      <c r="F594">
        <v>101.138202165979</v>
      </c>
      <c r="G594">
        <v>100.61768650623701</v>
      </c>
      <c r="H594">
        <v>98.058352926715003</v>
      </c>
      <c r="I594">
        <v>103.142467151235</v>
      </c>
      <c r="J594">
        <v>118.48659679437399</v>
      </c>
      <c r="K594">
        <v>121.997502143006</v>
      </c>
      <c r="L594">
        <v>135.63623592437099</v>
      </c>
      <c r="M594">
        <v>141.13938828982401</v>
      </c>
      <c r="N594">
        <v>142.138109617905</v>
      </c>
      <c r="O594">
        <v>133.49430382759499</v>
      </c>
      <c r="P594">
        <v>119.885768159146</v>
      </c>
      <c r="Q594">
        <v>130.12982315792701</v>
      </c>
      <c r="R594">
        <v>122.815972216414</v>
      </c>
      <c r="S594">
        <v>122.69851442959499</v>
      </c>
      <c r="T594">
        <v>128.19802792496199</v>
      </c>
      <c r="U594">
        <v>120.845132303696</v>
      </c>
      <c r="V594">
        <v>109.555173171864</v>
      </c>
      <c r="W594">
        <v>106.91631037706399</v>
      </c>
      <c r="X594">
        <v>102.880462392274</v>
      </c>
      <c r="Y594">
        <v>103.620627538696</v>
      </c>
      <c r="Z594">
        <v>99.090472453765798</v>
      </c>
      <c r="AA594">
        <v>94.915402603058496</v>
      </c>
      <c r="AB594">
        <v>100.22051444979699</v>
      </c>
      <c r="AC594">
        <v>98.532889481219897</v>
      </c>
      <c r="AD594">
        <v>98.997812958078498</v>
      </c>
      <c r="AE594">
        <v>111.016007273471</v>
      </c>
      <c r="AF594">
        <v>112.428021274805</v>
      </c>
      <c r="AG594">
        <v>109.62559413603201</v>
      </c>
      <c r="AH594">
        <v>106.528232350896</v>
      </c>
      <c r="AI594">
        <v>124.332657183184</v>
      </c>
      <c r="AJ594">
        <v>123.510322180036</v>
      </c>
      <c r="AK594">
        <v>120.990512874872</v>
      </c>
      <c r="AL594">
        <v>109.979557774933</v>
      </c>
      <c r="AM594">
        <v>106.992131180649</v>
      </c>
      <c r="AN594">
        <v>109.679550477988</v>
      </c>
      <c r="AO594">
        <v>112.1843115649</v>
      </c>
      <c r="AP594">
        <v>116.646197341164</v>
      </c>
      <c r="AQ594">
        <v>111.24474319572801</v>
      </c>
      <c r="AR594">
        <v>109.518034603625</v>
      </c>
      <c r="AS594">
        <v>115.725099513657</v>
      </c>
      <c r="AT594">
        <v>105.749996318534</v>
      </c>
      <c r="AU594">
        <v>95.525217781756794</v>
      </c>
      <c r="AV594">
        <v>106.84486773054201</v>
      </c>
      <c r="AW594">
        <v>106.781620886444</v>
      </c>
      <c r="AX594">
        <v>112.07495300817401</v>
      </c>
      <c r="AY594">
        <v>91.049653039900306</v>
      </c>
      <c r="AZ594">
        <v>92.534175052473003</v>
      </c>
      <c r="BA594">
        <v>107.647358087548</v>
      </c>
      <c r="BB594">
        <v>102.535411591697</v>
      </c>
      <c r="BC594">
        <v>109.80209018553199</v>
      </c>
      <c r="BD594">
        <v>122.550142826054</v>
      </c>
      <c r="BE594">
        <v>120.159300872961</v>
      </c>
      <c r="BF594">
        <v>119.417745772611</v>
      </c>
      <c r="BG594">
        <v>109.412604552882</v>
      </c>
      <c r="BH594">
        <v>110.12262171058499</v>
      </c>
      <c r="BI594">
        <v>126.74555700619599</v>
      </c>
      <c r="BJ594">
        <f t="shared" si="28"/>
        <v>111.69957374758663</v>
      </c>
      <c r="BK594">
        <f t="shared" si="27"/>
        <v>108.05420834577924</v>
      </c>
      <c r="BL594">
        <v>118.63823772819499</v>
      </c>
    </row>
    <row r="595" spans="1:64" x14ac:dyDescent="0.35">
      <c r="A595">
        <v>593</v>
      </c>
      <c r="B595" s="1">
        <v>43686</v>
      </c>
      <c r="C595" t="s">
        <v>531</v>
      </c>
      <c r="D595">
        <v>107.95854774949299</v>
      </c>
      <c r="E595">
        <v>111.401184424441</v>
      </c>
      <c r="F595">
        <v>119.37684717582199</v>
      </c>
      <c r="G595">
        <v>118.866914734022</v>
      </c>
      <c r="H595">
        <v>117.012915748594</v>
      </c>
      <c r="I595">
        <v>124.608407144225</v>
      </c>
      <c r="J595">
        <v>138.024078307319</v>
      </c>
      <c r="K595">
        <v>138.63549984758399</v>
      </c>
      <c r="L595">
        <v>151.683545024729</v>
      </c>
      <c r="M595">
        <v>158.12039356882599</v>
      </c>
      <c r="N595">
        <v>158.31018493507901</v>
      </c>
      <c r="O595">
        <v>151.27368737387599</v>
      </c>
      <c r="P595">
        <v>137.442541012801</v>
      </c>
      <c r="Q595">
        <v>147.941178879169</v>
      </c>
      <c r="R595">
        <v>138.93877788436299</v>
      </c>
      <c r="S595">
        <v>138.900680359522</v>
      </c>
      <c r="T595">
        <v>146.872097965633</v>
      </c>
      <c r="U595">
        <v>139.12912189688501</v>
      </c>
      <c r="V595">
        <v>131.63098516033099</v>
      </c>
      <c r="W595">
        <v>124.362030778969</v>
      </c>
      <c r="X595">
        <v>122.40453213316501</v>
      </c>
      <c r="Y595">
        <v>122.133444789907</v>
      </c>
      <c r="Z595">
        <v>117.94370548887299</v>
      </c>
      <c r="AA595">
        <v>115.68051101004799</v>
      </c>
      <c r="AB595">
        <v>118.22425388097901</v>
      </c>
      <c r="AC595">
        <v>115.627716786454</v>
      </c>
      <c r="AD595">
        <v>116.605898802224</v>
      </c>
      <c r="AE595">
        <v>123.74805958557501</v>
      </c>
      <c r="AF595">
        <v>127.542897568177</v>
      </c>
      <c r="AG595">
        <v>126.89019135781599</v>
      </c>
      <c r="AH595">
        <v>125.426261855671</v>
      </c>
      <c r="AI595">
        <v>143.63707986052199</v>
      </c>
      <c r="AJ595">
        <v>142.75055288154101</v>
      </c>
      <c r="AK595">
        <v>135.883761550679</v>
      </c>
      <c r="AL595">
        <v>127.00275123708199</v>
      </c>
      <c r="AM595">
        <v>124.673110866824</v>
      </c>
      <c r="AN595">
        <v>128.40607242886901</v>
      </c>
      <c r="AO595">
        <v>128.249425601246</v>
      </c>
      <c r="AP595">
        <v>138.840268564675</v>
      </c>
      <c r="AQ595">
        <v>131.167255862475</v>
      </c>
      <c r="AR595">
        <v>126.53168426480801</v>
      </c>
      <c r="AS595">
        <v>132.644490340993</v>
      </c>
      <c r="AT595">
        <v>125.83026424103301</v>
      </c>
      <c r="AU595">
        <v>114.696294078824</v>
      </c>
      <c r="AV595">
        <v>125.37619712076901</v>
      </c>
      <c r="AW595">
        <v>127.319435420467</v>
      </c>
      <c r="AX595">
        <v>127.55325577115499</v>
      </c>
      <c r="AY595">
        <v>106.085520087598</v>
      </c>
      <c r="AZ595">
        <v>106.772451715258</v>
      </c>
      <c r="BA595">
        <v>125.502502682505</v>
      </c>
      <c r="BB595">
        <v>121.42944436683</v>
      </c>
      <c r="BC595">
        <v>124.339666551414</v>
      </c>
      <c r="BD595">
        <v>138.25358120865801</v>
      </c>
      <c r="BE595">
        <v>130.96703302377699</v>
      </c>
      <c r="BF595">
        <v>130.68694649896599</v>
      </c>
      <c r="BG595">
        <v>123.54242711952099</v>
      </c>
      <c r="BH595">
        <v>124.7744331034</v>
      </c>
      <c r="BI595">
        <v>141.91474156643301</v>
      </c>
      <c r="BJ595">
        <f t="shared" si="28"/>
        <v>129.09565071115333</v>
      </c>
      <c r="BK595">
        <f t="shared" si="27"/>
        <v>125.45028530934594</v>
      </c>
      <c r="BL595">
        <v>118.812192322011</v>
      </c>
    </row>
    <row r="596" spans="1:64" x14ac:dyDescent="0.35">
      <c r="A596">
        <v>594</v>
      </c>
      <c r="B596" s="1">
        <v>43688</v>
      </c>
      <c r="C596" t="s">
        <v>515</v>
      </c>
      <c r="D596">
        <v>125.756849582507</v>
      </c>
      <c r="E596">
        <v>130.344930207244</v>
      </c>
      <c r="F596">
        <v>138.072832877199</v>
      </c>
      <c r="G596">
        <v>140.549920079656</v>
      </c>
      <c r="H596">
        <v>136.34490667842601</v>
      </c>
      <c r="I596">
        <v>143.21842562517699</v>
      </c>
      <c r="J596">
        <v>157.301741016037</v>
      </c>
      <c r="K596">
        <v>158.99562334659299</v>
      </c>
      <c r="L596">
        <v>171.66070069835601</v>
      </c>
      <c r="M596">
        <v>176.18139743362499</v>
      </c>
      <c r="N596">
        <v>177.725988348079</v>
      </c>
      <c r="O596">
        <v>169.261909859697</v>
      </c>
      <c r="P596">
        <v>155.43321525935201</v>
      </c>
      <c r="Q596">
        <v>164.290273521556</v>
      </c>
      <c r="R596">
        <v>159.17841876769199</v>
      </c>
      <c r="S596">
        <v>161.06555350020599</v>
      </c>
      <c r="T596">
        <v>169.043104043656</v>
      </c>
      <c r="U596">
        <v>157.48013341822599</v>
      </c>
      <c r="V596">
        <v>153.62591381423599</v>
      </c>
      <c r="W596">
        <v>144.93160109651799</v>
      </c>
      <c r="X596">
        <v>139.60016089249299</v>
      </c>
      <c r="Y596">
        <v>140.472925274311</v>
      </c>
      <c r="Z596">
        <v>133.20605385578801</v>
      </c>
      <c r="AA596">
        <v>132.63172153829001</v>
      </c>
      <c r="AB596">
        <v>136.68964259735699</v>
      </c>
      <c r="AC596">
        <v>136.298209492626</v>
      </c>
      <c r="AD596">
        <v>136.08309677558299</v>
      </c>
      <c r="AE596">
        <v>148.03004912550301</v>
      </c>
      <c r="AF596">
        <v>146.18529563322301</v>
      </c>
      <c r="AG596">
        <v>143.59223189316</v>
      </c>
      <c r="AH596">
        <v>142.271426167188</v>
      </c>
      <c r="AI596">
        <v>159.47921040080601</v>
      </c>
      <c r="AJ596">
        <v>161.012928405552</v>
      </c>
      <c r="AK596">
        <v>158.443281438827</v>
      </c>
      <c r="AL596">
        <v>148.82308776266399</v>
      </c>
      <c r="AM596">
        <v>148.26742829372401</v>
      </c>
      <c r="AN596">
        <v>146.22299245234501</v>
      </c>
      <c r="AO596">
        <v>149.35455563503601</v>
      </c>
      <c r="AP596">
        <v>155.670516452442</v>
      </c>
      <c r="AQ596">
        <v>149.977554417926</v>
      </c>
      <c r="AR596">
        <v>146.39077382567299</v>
      </c>
      <c r="AS596">
        <v>153.987374975748</v>
      </c>
      <c r="AT596">
        <v>148.240581973264</v>
      </c>
      <c r="AU596">
        <v>134.85368155399499</v>
      </c>
      <c r="AV596">
        <v>148.89101698288999</v>
      </c>
      <c r="AW596">
        <v>148.91393614881599</v>
      </c>
      <c r="AX596">
        <v>148.03835044376399</v>
      </c>
      <c r="AY596">
        <v>126.84370527898299</v>
      </c>
      <c r="AZ596">
        <v>127.384752129565</v>
      </c>
      <c r="BA596">
        <v>147.25277491003499</v>
      </c>
      <c r="BB596">
        <v>140.77771610194901</v>
      </c>
      <c r="BC596">
        <v>142.049753682274</v>
      </c>
      <c r="BD596">
        <v>155.73231884695301</v>
      </c>
      <c r="BE596">
        <v>151.41229572032901</v>
      </c>
      <c r="BF596">
        <v>151.28637036028601</v>
      </c>
      <c r="BG596">
        <v>142.96492888101</v>
      </c>
      <c r="BH596">
        <v>142.17463875453899</v>
      </c>
      <c r="BI596">
        <v>160.27765846994001</v>
      </c>
      <c r="BJ596">
        <f t="shared" si="28"/>
        <v>148.62497304687753</v>
      </c>
      <c r="BK596">
        <f t="shared" si="27"/>
        <v>144.97960764507013</v>
      </c>
      <c r="BL596">
        <v>119.244488509636</v>
      </c>
    </row>
    <row r="597" spans="1:64" x14ac:dyDescent="0.35">
      <c r="A597">
        <v>595</v>
      </c>
      <c r="B597" s="1">
        <v>43696</v>
      </c>
      <c r="C597" t="s">
        <v>523</v>
      </c>
      <c r="D597">
        <v>101.23664296987801</v>
      </c>
      <c r="E597">
        <v>108.04455389936</v>
      </c>
      <c r="F597">
        <v>116.13319285803099</v>
      </c>
      <c r="G597">
        <v>115.868476515675</v>
      </c>
      <c r="H597">
        <v>114.415949084872</v>
      </c>
      <c r="I597">
        <v>119.844585067881</v>
      </c>
      <c r="J597">
        <v>133.93356375188901</v>
      </c>
      <c r="K597">
        <v>133.29217629383299</v>
      </c>
      <c r="L597">
        <v>148.02972061620599</v>
      </c>
      <c r="M597">
        <v>155.729778741084</v>
      </c>
      <c r="N597">
        <v>155.85652974786299</v>
      </c>
      <c r="O597">
        <v>146.47202100163599</v>
      </c>
      <c r="P597">
        <v>133.342719889633</v>
      </c>
      <c r="Q597">
        <v>143.86954340370201</v>
      </c>
      <c r="R597">
        <v>133.078652700161</v>
      </c>
      <c r="S597">
        <v>133.88921201113399</v>
      </c>
      <c r="T597">
        <v>143.63279617997699</v>
      </c>
      <c r="U597">
        <v>133.377140484151</v>
      </c>
      <c r="V597">
        <v>126.53484364365301</v>
      </c>
      <c r="W597">
        <v>119.683232633841</v>
      </c>
      <c r="X597">
        <v>118.811251600679</v>
      </c>
      <c r="Y597">
        <v>118.917731869926</v>
      </c>
      <c r="Z597">
        <v>112.63467135951601</v>
      </c>
      <c r="AA597">
        <v>110.583530248385</v>
      </c>
      <c r="AB597">
        <v>112.971473545805</v>
      </c>
      <c r="AC597">
        <v>114.116404750426</v>
      </c>
      <c r="AD597">
        <v>113.53932475507899</v>
      </c>
      <c r="AE597">
        <v>123.82236075497499</v>
      </c>
      <c r="AF597">
        <v>124.69775389499399</v>
      </c>
      <c r="AG597">
        <v>121.91185721462401</v>
      </c>
      <c r="AH597">
        <v>120.982201012885</v>
      </c>
      <c r="AI597">
        <v>138.864338697916</v>
      </c>
      <c r="AJ597">
        <v>136.851078402963</v>
      </c>
      <c r="AK597">
        <v>134.121202513599</v>
      </c>
      <c r="AL597">
        <v>124.145254552464</v>
      </c>
      <c r="AM597">
        <v>122.007169114834</v>
      </c>
      <c r="AN597">
        <v>125.249435992755</v>
      </c>
      <c r="AO597">
        <v>124.97624316272901</v>
      </c>
      <c r="AP597">
        <v>135.14298223844699</v>
      </c>
      <c r="AQ597">
        <v>125.969890708523</v>
      </c>
      <c r="AR597">
        <v>123.533227841429</v>
      </c>
      <c r="AS597">
        <v>130.961339518676</v>
      </c>
      <c r="AT597">
        <v>121.38588688816201</v>
      </c>
      <c r="AU597">
        <v>110.188734547453</v>
      </c>
      <c r="AV597">
        <v>124.780914677929</v>
      </c>
      <c r="AW597">
        <v>125.780097221863</v>
      </c>
      <c r="AX597">
        <v>126.118037877552</v>
      </c>
      <c r="AY597">
        <v>105.774580953876</v>
      </c>
      <c r="AZ597">
        <v>107.86889552746101</v>
      </c>
      <c r="BA597">
        <v>125.056940143418</v>
      </c>
      <c r="BB597">
        <v>120.698377889109</v>
      </c>
      <c r="BC597">
        <v>124.034491095349</v>
      </c>
      <c r="BD597">
        <v>134.525477630202</v>
      </c>
      <c r="BE597">
        <v>131.945971767309</v>
      </c>
      <c r="BF597">
        <v>132.05199649283301</v>
      </c>
      <c r="BG597">
        <v>123.110498313246</v>
      </c>
      <c r="BH597">
        <v>121.79774485345899</v>
      </c>
      <c r="BI597">
        <v>137.816193184014</v>
      </c>
      <c r="BJ597">
        <f t="shared" si="28"/>
        <v>125.931222315678</v>
      </c>
      <c r="BK597">
        <f t="shared" si="27"/>
        <v>122.28585691387062</v>
      </c>
      <c r="BL597">
        <v>120.33558885084599</v>
      </c>
    </row>
    <row r="598" spans="1:64" x14ac:dyDescent="0.35">
      <c r="A598">
        <v>596</v>
      </c>
      <c r="B598" s="1">
        <v>43699</v>
      </c>
      <c r="C598" t="s">
        <v>532</v>
      </c>
      <c r="G598">
        <v>111.46915489995</v>
      </c>
      <c r="H598">
        <v>108.628156836928</v>
      </c>
      <c r="I598">
        <v>119.23813787243</v>
      </c>
      <c r="J598">
        <v>137.172109306892</v>
      </c>
      <c r="K598">
        <v>133.171569386963</v>
      </c>
      <c r="L598">
        <v>133.79659092898501</v>
      </c>
      <c r="M598">
        <v>144.95663751596001</v>
      </c>
      <c r="N598">
        <v>142.92241394631401</v>
      </c>
      <c r="O598">
        <v>136.529271637671</v>
      </c>
      <c r="P598">
        <v>122.983189129515</v>
      </c>
      <c r="Y598">
        <v>114.322642009712</v>
      </c>
      <c r="Z598">
        <v>109.715307913825</v>
      </c>
      <c r="AA598">
        <v>106.367231550331</v>
      </c>
      <c r="AB598">
        <v>113.126046583735</v>
      </c>
      <c r="AC598">
        <v>110.964101481483</v>
      </c>
      <c r="AD598">
        <v>97.450782226334695</v>
      </c>
      <c r="AE598">
        <v>106.819737539193</v>
      </c>
      <c r="AF598">
        <v>109.840391306667</v>
      </c>
      <c r="AG598">
        <v>108.692844074433</v>
      </c>
      <c r="AH598">
        <v>107.90094511103</v>
      </c>
      <c r="AI598">
        <v>123.808280341136</v>
      </c>
      <c r="AO598">
        <v>122.549189237652</v>
      </c>
      <c r="AP598">
        <v>133.474263470713</v>
      </c>
      <c r="AQ598">
        <v>121.813168205723</v>
      </c>
      <c r="AR598">
        <v>120.78277978186</v>
      </c>
      <c r="AS598">
        <v>129.54459480732001</v>
      </c>
      <c r="AT598">
        <v>102.59032511199101</v>
      </c>
      <c r="AU598">
        <v>93.151952856586803</v>
      </c>
      <c r="AV598">
        <v>109.178050642982</v>
      </c>
      <c r="AW598">
        <v>106.45234004065099</v>
      </c>
      <c r="AX598">
        <v>109.35918746943101</v>
      </c>
      <c r="BE598">
        <v>118.916915729088</v>
      </c>
      <c r="BF598">
        <v>122.03513528712899</v>
      </c>
      <c r="BG598">
        <v>108.140466914871</v>
      </c>
      <c r="BH598">
        <v>101.333833872753</v>
      </c>
      <c r="BI598">
        <v>121.309356419607</v>
      </c>
      <c r="BJ598">
        <f t="shared" si="28"/>
        <v>117.23630837355128</v>
      </c>
      <c r="BK598">
        <f t="shared" si="27"/>
        <v>113.5909429717439</v>
      </c>
      <c r="BL598">
        <v>120.654476620355</v>
      </c>
    </row>
    <row r="599" spans="1:64" x14ac:dyDescent="0.35">
      <c r="A599">
        <v>597</v>
      </c>
      <c r="B599" s="1">
        <v>43701</v>
      </c>
      <c r="C599" t="s">
        <v>509</v>
      </c>
      <c r="D599">
        <v>96.680784553104601</v>
      </c>
      <c r="E599">
        <v>100.673874513041</v>
      </c>
      <c r="F599">
        <v>110.590585757238</v>
      </c>
      <c r="G599">
        <v>113.15004281168299</v>
      </c>
      <c r="H599">
        <v>109.427232306088</v>
      </c>
      <c r="I599">
        <v>117.46832382744699</v>
      </c>
      <c r="J599">
        <v>130.544955443795</v>
      </c>
      <c r="K599">
        <v>133.55540675253701</v>
      </c>
      <c r="L599">
        <v>143.44082744716201</v>
      </c>
      <c r="M599">
        <v>148.387819111401</v>
      </c>
      <c r="N599">
        <v>149.10043906985999</v>
      </c>
      <c r="O599">
        <v>141.19243527024099</v>
      </c>
      <c r="P599">
        <v>129.77884541453801</v>
      </c>
      <c r="Q599">
        <v>138.27308140763</v>
      </c>
      <c r="R599">
        <v>130.4002143973</v>
      </c>
      <c r="S599">
        <v>125.98466968118299</v>
      </c>
      <c r="T599">
        <v>134.55820589961201</v>
      </c>
      <c r="U599">
        <v>127.74625968885699</v>
      </c>
      <c r="V599">
        <v>123.463383381661</v>
      </c>
      <c r="W599">
        <v>116.324208894959</v>
      </c>
      <c r="X599">
        <v>111.37863318616201</v>
      </c>
      <c r="Y599">
        <v>112.45975641824499</v>
      </c>
      <c r="Z599">
        <v>107.647116046696</v>
      </c>
      <c r="AA599">
        <v>105.887500543258</v>
      </c>
      <c r="AB599">
        <v>107.414959025268</v>
      </c>
      <c r="AC599">
        <v>109.84928410684201</v>
      </c>
      <c r="AD599">
        <v>106.229895144751</v>
      </c>
      <c r="AE599">
        <v>116.27453826615201</v>
      </c>
      <c r="AF599">
        <v>116.139906605622</v>
      </c>
      <c r="AG599">
        <v>115.90504591367301</v>
      </c>
      <c r="AH599">
        <v>114.773722482587</v>
      </c>
      <c r="AI599">
        <v>132.680147114633</v>
      </c>
      <c r="AJ599">
        <v>129.578227281018</v>
      </c>
      <c r="AK599">
        <v>127.53404337873801</v>
      </c>
      <c r="AL599">
        <v>116.33094438318</v>
      </c>
      <c r="AM599">
        <v>114.749059239543</v>
      </c>
      <c r="AN599">
        <v>122.221438250318</v>
      </c>
      <c r="AO599">
        <v>121.39210138089</v>
      </c>
      <c r="AP599">
        <v>130.12182857440999</v>
      </c>
      <c r="AQ599">
        <v>119.890448306829</v>
      </c>
      <c r="AR599">
        <v>116.07163047610101</v>
      </c>
      <c r="AS599">
        <v>123.793914414128</v>
      </c>
      <c r="AT599">
        <v>116.073579434181</v>
      </c>
      <c r="AU599">
        <v>105.29045621935801</v>
      </c>
      <c r="AV599">
        <v>121.476322462751</v>
      </c>
      <c r="AW599">
        <v>121.09614721171</v>
      </c>
      <c r="AX599">
        <v>119.813426815005</v>
      </c>
      <c r="AY599">
        <v>98.615342807718505</v>
      </c>
      <c r="AZ599">
        <v>99.543567140271605</v>
      </c>
      <c r="BA599">
        <v>120.47313216943201</v>
      </c>
      <c r="BB599">
        <v>115.448087682317</v>
      </c>
      <c r="BC599">
        <v>117.89966835412</v>
      </c>
      <c r="BD599">
        <v>131.95140872229001</v>
      </c>
      <c r="BE599">
        <v>130.86477423539401</v>
      </c>
      <c r="BF599">
        <v>131.03996445811299</v>
      </c>
      <c r="BG599">
        <v>117.425514194846</v>
      </c>
      <c r="BH599">
        <v>118.16839827273</v>
      </c>
      <c r="BI599">
        <v>131.19860865474399</v>
      </c>
      <c r="BJ599">
        <f t="shared" si="28"/>
        <v>120.61110577592007</v>
      </c>
      <c r="BK599">
        <f t="shared" si="27"/>
        <v>116.96574037411268</v>
      </c>
      <c r="BL599">
        <v>119.911302106631</v>
      </c>
    </row>
    <row r="600" spans="1:64" x14ac:dyDescent="0.35">
      <c r="A600">
        <v>598</v>
      </c>
      <c r="B600" s="1">
        <v>43706</v>
      </c>
      <c r="C600" t="s">
        <v>533</v>
      </c>
      <c r="D600">
        <v>118.060779693569</v>
      </c>
      <c r="E600">
        <v>112.095592802591</v>
      </c>
      <c r="F600">
        <v>133.37080823621901</v>
      </c>
      <c r="G600">
        <v>136.97315639238499</v>
      </c>
      <c r="H600">
        <v>141.02334101898501</v>
      </c>
      <c r="I600">
        <v>151.30688331004001</v>
      </c>
      <c r="J600">
        <v>151.17534937351101</v>
      </c>
      <c r="O600">
        <v>156.86480618352101</v>
      </c>
      <c r="P600">
        <v>141.90470940528201</v>
      </c>
      <c r="Q600">
        <v>152.94567533731399</v>
      </c>
      <c r="R600">
        <v>148.38237738565601</v>
      </c>
      <c r="S600">
        <v>152.392047026602</v>
      </c>
      <c r="T600">
        <v>153.52695931896599</v>
      </c>
      <c r="U600">
        <v>148.71789616477599</v>
      </c>
      <c r="V600">
        <v>146.46055596745799</v>
      </c>
      <c r="W600">
        <v>137.624280714881</v>
      </c>
      <c r="X600">
        <v>138.25412810948399</v>
      </c>
      <c r="Y600">
        <v>135.915458887895</v>
      </c>
      <c r="Z600">
        <v>125.787367277738</v>
      </c>
      <c r="AA600">
        <v>124.998478128562</v>
      </c>
      <c r="AB600">
        <v>123.347765802064</v>
      </c>
      <c r="AH600">
        <v>134.85826137280799</v>
      </c>
      <c r="AI600">
        <v>151.22573472954099</v>
      </c>
      <c r="AJ600">
        <v>147.42065397462099</v>
      </c>
      <c r="AK600">
        <v>139.511741646242</v>
      </c>
      <c r="AL600">
        <v>136.44930425138099</v>
      </c>
      <c r="AM600">
        <v>134.652120830455</v>
      </c>
      <c r="AN600">
        <v>132.31751965331199</v>
      </c>
      <c r="AO600">
        <v>131.510705903435</v>
      </c>
      <c r="AP600">
        <v>143.22941448772301</v>
      </c>
      <c r="AQ600">
        <v>138.22119176630599</v>
      </c>
      <c r="AX600">
        <v>131.30617610939899</v>
      </c>
      <c r="AY600">
        <v>102.692624098967</v>
      </c>
      <c r="AZ600">
        <v>107.988927990167</v>
      </c>
      <c r="BA600">
        <v>119.314000199639</v>
      </c>
      <c r="BB600">
        <v>125.034468843369</v>
      </c>
      <c r="BC600">
        <v>130.244987226235</v>
      </c>
      <c r="BD600">
        <v>129.99164221555901</v>
      </c>
      <c r="BE600">
        <v>136.03253746137099</v>
      </c>
      <c r="BF600">
        <v>134.670077517533</v>
      </c>
      <c r="BJ600">
        <f t="shared" si="28"/>
        <v>135.94501267038908</v>
      </c>
      <c r="BK600">
        <f t="shared" si="27"/>
        <v>132.29964726858168</v>
      </c>
      <c r="BL600">
        <v>120.32712932016</v>
      </c>
    </row>
    <row r="601" spans="1:64" x14ac:dyDescent="0.35">
      <c r="A601">
        <v>599</v>
      </c>
      <c r="B601" s="1">
        <v>43706</v>
      </c>
      <c r="C601" t="s">
        <v>502</v>
      </c>
      <c r="D601">
        <v>120.28581239228301</v>
      </c>
      <c r="E601">
        <v>114.60736160303701</v>
      </c>
      <c r="F601">
        <v>127.350284787108</v>
      </c>
      <c r="G601">
        <v>140.34740447813499</v>
      </c>
      <c r="H601">
        <v>138.971771637671</v>
      </c>
      <c r="I601">
        <v>145.76376903091099</v>
      </c>
      <c r="J601">
        <v>155.102240585705</v>
      </c>
      <c r="K601">
        <v>154.78224910146599</v>
      </c>
      <c r="L601">
        <v>162.65271127843599</v>
      </c>
      <c r="M601">
        <v>166.241870402101</v>
      </c>
      <c r="N601">
        <v>165.181619690535</v>
      </c>
      <c r="O601">
        <v>154.026069033954</v>
      </c>
      <c r="P601">
        <v>143.89037547583399</v>
      </c>
      <c r="Q601">
        <v>154.627884793063</v>
      </c>
      <c r="R601">
        <v>154.69266813588999</v>
      </c>
      <c r="S601">
        <v>155.56537068162399</v>
      </c>
      <c r="T601">
        <v>161.402363539834</v>
      </c>
      <c r="U601">
        <v>148.40176455089099</v>
      </c>
      <c r="V601">
        <v>147.28529657693099</v>
      </c>
      <c r="W601">
        <v>139.69092205494101</v>
      </c>
      <c r="X601">
        <v>135.81603273351001</v>
      </c>
      <c r="Y601">
        <v>138.142479995229</v>
      </c>
      <c r="Z601">
        <v>128.49991455014501</v>
      </c>
      <c r="AA601">
        <v>121.898971092317</v>
      </c>
      <c r="AB601">
        <v>129.65490140326699</v>
      </c>
      <c r="AC601">
        <v>128.49589982473401</v>
      </c>
      <c r="AD601">
        <v>128.540773920416</v>
      </c>
      <c r="AE601">
        <v>138.965178892202</v>
      </c>
      <c r="AF601">
        <v>144.19900572319099</v>
      </c>
      <c r="AG601">
        <v>142.775065054229</v>
      </c>
      <c r="AH601">
        <v>144.15657198584401</v>
      </c>
      <c r="AI601">
        <v>160.352382404602</v>
      </c>
      <c r="AJ601">
        <v>160.04509941299099</v>
      </c>
      <c r="AK601">
        <v>146.76705088535101</v>
      </c>
      <c r="AL601">
        <v>139.00524926812099</v>
      </c>
      <c r="AM601">
        <v>141.887985994697</v>
      </c>
      <c r="AN601">
        <v>144.18528092256099</v>
      </c>
      <c r="AO601">
        <v>142.55737781388399</v>
      </c>
      <c r="AP601">
        <v>152.54037864796999</v>
      </c>
      <c r="AQ601">
        <v>146.391384558445</v>
      </c>
      <c r="AR601">
        <v>141.715369127489</v>
      </c>
      <c r="AS601">
        <v>139.875477871383</v>
      </c>
      <c r="AT601">
        <v>140.28287718593199</v>
      </c>
      <c r="AU601">
        <v>131.60978598208101</v>
      </c>
      <c r="AV601">
        <v>144.86454577242699</v>
      </c>
      <c r="AW601">
        <v>144.803664600932</v>
      </c>
      <c r="AX601">
        <v>145.23824949611699</v>
      </c>
      <c r="AY601">
        <v>117.93280702940601</v>
      </c>
      <c r="AZ601">
        <v>121.70629307338601</v>
      </c>
      <c r="BA601">
        <v>137.590868025058</v>
      </c>
      <c r="BB601">
        <v>134.07594742494899</v>
      </c>
      <c r="BC601">
        <v>142.31418297976501</v>
      </c>
      <c r="BD601">
        <v>146.817300393312</v>
      </c>
      <c r="BE601">
        <v>148.43306431899001</v>
      </c>
      <c r="BF601">
        <v>141.162181997998</v>
      </c>
      <c r="BG601">
        <v>135.88502047721499</v>
      </c>
      <c r="BH601">
        <v>136.66853933333999</v>
      </c>
      <c r="BI601">
        <v>154.702219288968</v>
      </c>
      <c r="BJ601">
        <f t="shared" si="28"/>
        <v>142.61077912573796</v>
      </c>
      <c r="BK601">
        <f t="shared" si="27"/>
        <v>138.96541372393057</v>
      </c>
      <c r="BL601">
        <v>119.92453995773</v>
      </c>
    </row>
    <row r="602" spans="1:64" x14ac:dyDescent="0.35">
      <c r="A602">
        <v>600</v>
      </c>
      <c r="B602" s="1">
        <v>43707</v>
      </c>
      <c r="C602" t="s">
        <v>75</v>
      </c>
      <c r="D602">
        <v>95.699265938769898</v>
      </c>
      <c r="E602">
        <v>94.757227713398194</v>
      </c>
      <c r="F602">
        <v>110.24694453203399</v>
      </c>
      <c r="G602">
        <v>113.06857142725499</v>
      </c>
      <c r="H602">
        <v>112.836411352629</v>
      </c>
      <c r="I602">
        <v>119.26673150107899</v>
      </c>
      <c r="J602">
        <v>130.329519640645</v>
      </c>
      <c r="K602">
        <v>131.98693121028401</v>
      </c>
      <c r="L602">
        <v>140.65684537290099</v>
      </c>
      <c r="M602">
        <v>147.78472505684601</v>
      </c>
      <c r="N602">
        <v>142.00187510132599</v>
      </c>
      <c r="O602">
        <v>133.01962707079099</v>
      </c>
      <c r="P602">
        <v>119.556331751459</v>
      </c>
      <c r="Q602">
        <v>134.84455612108599</v>
      </c>
      <c r="R602">
        <v>129.72888283696099</v>
      </c>
      <c r="S602">
        <v>130.390315308667</v>
      </c>
      <c r="T602">
        <v>130.888679464532</v>
      </c>
      <c r="U602">
        <v>119.694774469644</v>
      </c>
      <c r="V602">
        <v>113.983207901613</v>
      </c>
      <c r="W602">
        <v>109.39225278775299</v>
      </c>
      <c r="X602">
        <v>108.300274744909</v>
      </c>
      <c r="Y602">
        <v>103.31138203845801</v>
      </c>
      <c r="Z602">
        <v>94.875182887317095</v>
      </c>
      <c r="AA602">
        <v>97.883708124473003</v>
      </c>
      <c r="AB602">
        <v>105.533644258889</v>
      </c>
      <c r="AC602">
        <v>104.90164323033299</v>
      </c>
      <c r="AD602">
        <v>98.524146848637599</v>
      </c>
      <c r="AE602">
        <v>108.662549000266</v>
      </c>
      <c r="AF602">
        <v>120.56953573542199</v>
      </c>
      <c r="AG602">
        <v>119.10963383415201</v>
      </c>
      <c r="AH602">
        <v>120.176769423102</v>
      </c>
      <c r="AI602">
        <v>135.303192501441</v>
      </c>
      <c r="AJ602">
        <v>131.238401689841</v>
      </c>
      <c r="AK602">
        <v>112.900404981566</v>
      </c>
      <c r="AL602">
        <v>111.42710710921401</v>
      </c>
      <c r="AM602">
        <v>115.312990322388</v>
      </c>
      <c r="AN602">
        <v>116.958861033464</v>
      </c>
      <c r="AO602">
        <v>116.721302406863</v>
      </c>
      <c r="AP602">
        <v>122.66239720306</v>
      </c>
      <c r="AQ602">
        <v>118.563497998062</v>
      </c>
      <c r="AR602">
        <v>106.224189507509</v>
      </c>
      <c r="AS602">
        <v>113.292124046895</v>
      </c>
      <c r="AT602">
        <v>110.227114061356</v>
      </c>
      <c r="AU602">
        <v>96.500716347520097</v>
      </c>
      <c r="AV602">
        <v>114.21109030443399</v>
      </c>
      <c r="AW602">
        <v>120.606224479367</v>
      </c>
      <c r="AX602">
        <v>110.85092928592699</v>
      </c>
      <c r="AY602">
        <v>84.628064478672599</v>
      </c>
      <c r="AZ602">
        <v>88.965676912346595</v>
      </c>
      <c r="BA602">
        <v>103.947752815001</v>
      </c>
      <c r="BB602">
        <v>99.953356142527198</v>
      </c>
      <c r="BC602">
        <v>103.967989024029</v>
      </c>
      <c r="BD602">
        <v>113.55810792854101</v>
      </c>
      <c r="BE602">
        <v>105.658408185643</v>
      </c>
      <c r="BF602">
        <v>107.907745703549</v>
      </c>
      <c r="BG602">
        <v>104.70146948394201</v>
      </c>
      <c r="BH602">
        <v>101.33806743232201</v>
      </c>
      <c r="BI602">
        <v>119.894066396347</v>
      </c>
      <c r="BJ602">
        <f t="shared" si="28"/>
        <v>114.30178266323205</v>
      </c>
      <c r="BK602">
        <f t="shared" si="27"/>
        <v>110.65641726142466</v>
      </c>
      <c r="BL602">
        <v>120.52049588735299</v>
      </c>
    </row>
    <row r="603" spans="1:64" x14ac:dyDescent="0.35">
      <c r="A603">
        <v>601</v>
      </c>
      <c r="B603" s="1">
        <v>43708</v>
      </c>
      <c r="C603" t="s">
        <v>508</v>
      </c>
      <c r="D603">
        <v>100.835577568131</v>
      </c>
      <c r="E603">
        <v>103.205571188007</v>
      </c>
      <c r="F603">
        <v>110.96782025035699</v>
      </c>
      <c r="G603">
        <v>121.45875794400899</v>
      </c>
      <c r="H603">
        <v>120.13452639467999</v>
      </c>
      <c r="I603">
        <v>125.024447914531</v>
      </c>
      <c r="J603">
        <v>139.03014538011101</v>
      </c>
      <c r="K603">
        <v>138.509590461729</v>
      </c>
      <c r="L603">
        <v>146.28444883897899</v>
      </c>
      <c r="M603">
        <v>151.98051169701299</v>
      </c>
      <c r="N603">
        <v>149.17418428050601</v>
      </c>
      <c r="O603">
        <v>140.75737340414099</v>
      </c>
      <c r="P603">
        <v>129.88418803867199</v>
      </c>
      <c r="Q603">
        <v>142.47412799185099</v>
      </c>
      <c r="R603">
        <v>140.274121937529</v>
      </c>
      <c r="S603">
        <v>141.92221949606301</v>
      </c>
      <c r="T603">
        <v>144.117344958643</v>
      </c>
      <c r="U603">
        <v>134.61199263472699</v>
      </c>
      <c r="V603">
        <v>132.02856403989699</v>
      </c>
      <c r="W603">
        <v>124.915574894576</v>
      </c>
      <c r="X603">
        <v>122.16076561712499</v>
      </c>
      <c r="Y603">
        <v>122.381061939446</v>
      </c>
      <c r="Z603">
        <v>112.861409790374</v>
      </c>
      <c r="AA603">
        <v>108.686905761638</v>
      </c>
      <c r="AB603">
        <v>114.53149700334301</v>
      </c>
      <c r="AC603">
        <v>114.270729525533</v>
      </c>
      <c r="AD603">
        <v>115.33786858239201</v>
      </c>
      <c r="AE603">
        <v>123.380154359388</v>
      </c>
      <c r="AF603">
        <v>124.648684865346</v>
      </c>
      <c r="AG603">
        <v>124.853319205028</v>
      </c>
      <c r="AH603">
        <v>123.846524856119</v>
      </c>
      <c r="AI603">
        <v>139.49460637993701</v>
      </c>
      <c r="AJ603">
        <v>138.745293603937</v>
      </c>
      <c r="AK603">
        <v>125.53267968132801</v>
      </c>
      <c r="AL603">
        <v>121.751466967105</v>
      </c>
      <c r="AM603">
        <v>123.72909486897299</v>
      </c>
      <c r="AN603">
        <v>126.279860172764</v>
      </c>
      <c r="AO603">
        <v>120.193358235964</v>
      </c>
      <c r="AP603">
        <v>133.290720985826</v>
      </c>
      <c r="AQ603">
        <v>127.856365471426</v>
      </c>
      <c r="AR603">
        <v>123.042491411995</v>
      </c>
      <c r="AS603">
        <v>124.547221549806</v>
      </c>
      <c r="AT603">
        <v>120.75328234795001</v>
      </c>
      <c r="AU603">
        <v>110.808934140377</v>
      </c>
      <c r="AV603">
        <v>125.61157659094</v>
      </c>
      <c r="AW603">
        <v>127.48217637178099</v>
      </c>
      <c r="AX603">
        <v>127.828565043802</v>
      </c>
      <c r="AY603">
        <v>103.337997951871</v>
      </c>
      <c r="AZ603">
        <v>109.51446934241299</v>
      </c>
      <c r="BA603">
        <v>122.799369836381</v>
      </c>
      <c r="BB603">
        <v>119.161929218277</v>
      </c>
      <c r="BC603">
        <v>125.15549636334801</v>
      </c>
      <c r="BD603">
        <v>134.19077279397899</v>
      </c>
      <c r="BE603">
        <v>136.63351401348399</v>
      </c>
      <c r="BF603">
        <v>131.088609969533</v>
      </c>
      <c r="BG603">
        <v>120.144434643286</v>
      </c>
      <c r="BH603">
        <v>119.488258033223</v>
      </c>
      <c r="BI603">
        <v>138.812796533202</v>
      </c>
      <c r="BJ603">
        <f t="shared" si="28"/>
        <v>126.23836816108263</v>
      </c>
      <c r="BK603">
        <f t="shared" si="27"/>
        <v>122.59300275927525</v>
      </c>
      <c r="BL603">
        <v>120.737139098938</v>
      </c>
    </row>
    <row r="604" spans="1:64" x14ac:dyDescent="0.35">
      <c r="A604">
        <v>602</v>
      </c>
      <c r="B604" s="1">
        <v>43711</v>
      </c>
      <c r="C604" t="s">
        <v>499</v>
      </c>
      <c r="D604">
        <v>77.852470163520394</v>
      </c>
      <c r="E604">
        <v>84.5709720961557</v>
      </c>
      <c r="F604">
        <v>92.112047693285206</v>
      </c>
      <c r="G604">
        <v>93.032102982330599</v>
      </c>
      <c r="H604">
        <v>91.925106613218801</v>
      </c>
      <c r="I604">
        <v>96.365852794883097</v>
      </c>
      <c r="J604">
        <v>111.438290085437</v>
      </c>
      <c r="K604">
        <v>116.259309917099</v>
      </c>
      <c r="L604">
        <v>122.462263230372</v>
      </c>
      <c r="M604">
        <v>127.85608166669201</v>
      </c>
      <c r="N604">
        <v>127.34692824594801</v>
      </c>
      <c r="O604">
        <v>116.616202733677</v>
      </c>
      <c r="P604">
        <v>105.53407838966</v>
      </c>
      <c r="Q604">
        <v>117.56777862074701</v>
      </c>
      <c r="R604">
        <v>118.472438692957</v>
      </c>
      <c r="S604">
        <v>117.20243287892799</v>
      </c>
      <c r="T604">
        <v>122.746267429803</v>
      </c>
      <c r="U604">
        <v>112.785644934009</v>
      </c>
      <c r="V604">
        <v>105.679617830108</v>
      </c>
      <c r="W604">
        <v>98.821407685368897</v>
      </c>
      <c r="X604">
        <v>98.112318782860996</v>
      </c>
      <c r="Y604">
        <v>96.698649319564595</v>
      </c>
      <c r="Z604">
        <v>88.824545045611799</v>
      </c>
      <c r="AA604">
        <v>87.708921367273604</v>
      </c>
      <c r="AB604">
        <v>92.990684086725096</v>
      </c>
      <c r="AC604">
        <v>89.520357987586607</v>
      </c>
      <c r="AD604">
        <v>82.366716654180806</v>
      </c>
      <c r="AE604">
        <v>97.568142305340501</v>
      </c>
      <c r="AF604">
        <v>101.089684007234</v>
      </c>
      <c r="AG604">
        <v>104.23010010278399</v>
      </c>
      <c r="AH604">
        <v>97.748103453799203</v>
      </c>
      <c r="AI604">
        <v>116.96143407879801</v>
      </c>
      <c r="AJ604">
        <v>114.176696729752</v>
      </c>
      <c r="AK604">
        <v>103.310684667082</v>
      </c>
      <c r="AL604">
        <v>99.122570762866005</v>
      </c>
      <c r="AM604">
        <v>97.958011466305607</v>
      </c>
      <c r="AN604">
        <v>101.523281579496</v>
      </c>
      <c r="AO604">
        <v>100.84986046571299</v>
      </c>
      <c r="AP604">
        <v>109.741192383829</v>
      </c>
      <c r="AQ604">
        <v>100.00696974641301</v>
      </c>
      <c r="AR604">
        <v>102.539794404855</v>
      </c>
      <c r="AS604">
        <v>104.899680316418</v>
      </c>
      <c r="AT604">
        <v>97.642399267215197</v>
      </c>
      <c r="AU604">
        <v>87.820831723446602</v>
      </c>
      <c r="AV604">
        <v>101.205892873149</v>
      </c>
      <c r="AW604">
        <v>102.07515380075</v>
      </c>
      <c r="AX604">
        <v>102.85286344897401</v>
      </c>
      <c r="AY604">
        <v>80.376862071053793</v>
      </c>
      <c r="AZ604">
        <v>81.5912630556777</v>
      </c>
      <c r="BA604">
        <v>95.935863736127402</v>
      </c>
      <c r="BB604">
        <v>94.978459383131906</v>
      </c>
      <c r="BC604">
        <v>101.58185209393299</v>
      </c>
      <c r="BD604">
        <v>106.399698147035</v>
      </c>
      <c r="BE604">
        <v>107.33943872524</v>
      </c>
      <c r="BF604">
        <v>105.956850624258</v>
      </c>
      <c r="BG604">
        <v>100.748957044395</v>
      </c>
      <c r="BH604">
        <v>95.3458267969676</v>
      </c>
      <c r="BI604">
        <v>112.907947769122</v>
      </c>
      <c r="BJ604">
        <f t="shared" si="28"/>
        <v>102.05785956826145</v>
      </c>
      <c r="BK604">
        <f t="shared" si="27"/>
        <v>98.412494166454067</v>
      </c>
      <c r="BL604">
        <v>121.309263866847</v>
      </c>
    </row>
    <row r="605" spans="1:64" x14ac:dyDescent="0.35">
      <c r="A605">
        <v>603</v>
      </c>
      <c r="B605" s="1">
        <v>43715</v>
      </c>
      <c r="C605" t="s">
        <v>534</v>
      </c>
      <c r="D605">
        <v>83.238447833978896</v>
      </c>
      <c r="E605">
        <v>86.811895514828805</v>
      </c>
      <c r="F605">
        <v>90.356150893478599</v>
      </c>
      <c r="M605">
        <v>138.534390468987</v>
      </c>
      <c r="N605">
        <v>139.895015462613</v>
      </c>
      <c r="O605">
        <v>131.843338918656</v>
      </c>
      <c r="P605">
        <v>121.782715263848</v>
      </c>
      <c r="Q605">
        <v>135.28593292253399</v>
      </c>
      <c r="R605">
        <v>130.70685609888801</v>
      </c>
      <c r="S605">
        <v>124.313119895615</v>
      </c>
      <c r="T605">
        <v>133.912465093956</v>
      </c>
      <c r="U605">
        <v>116.09028867679299</v>
      </c>
      <c r="V605">
        <v>105.90625564621099</v>
      </c>
      <c r="W605">
        <v>106.62431891497</v>
      </c>
      <c r="AF605">
        <v>109.493293846809</v>
      </c>
      <c r="AG605">
        <v>112.801190287106</v>
      </c>
      <c r="AH605">
        <v>114.58877305913499</v>
      </c>
      <c r="AI605">
        <v>122.007698459767</v>
      </c>
      <c r="AJ605">
        <v>115.454223254002</v>
      </c>
      <c r="AK605">
        <v>111.39233114149501</v>
      </c>
      <c r="AL605">
        <v>105.08872661481399</v>
      </c>
      <c r="AM605">
        <v>103.780214182001</v>
      </c>
      <c r="AN605">
        <v>110.584775573936</v>
      </c>
      <c r="AU605">
        <v>97.939218022243494</v>
      </c>
      <c r="AV605">
        <v>110.142533888806</v>
      </c>
      <c r="AW605">
        <v>107.84996918181599</v>
      </c>
      <c r="AX605">
        <v>108.5282126635</v>
      </c>
      <c r="AY605">
        <v>77.658440297296593</v>
      </c>
      <c r="AZ605">
        <v>80.341531694921798</v>
      </c>
      <c r="BA605">
        <v>102.826533545239</v>
      </c>
      <c r="BB605">
        <v>101.99185164709</v>
      </c>
      <c r="BC605">
        <v>101.894533380455</v>
      </c>
      <c r="BH605">
        <v>100.96313013026401</v>
      </c>
      <c r="BI605">
        <v>116.795935438063</v>
      </c>
      <c r="BJ605">
        <f t="shared" si="28"/>
        <v>110.51247964453285</v>
      </c>
      <c r="BK605">
        <f t="shared" si="27"/>
        <v>106.86711424272546</v>
      </c>
      <c r="BL605">
        <v>120.917655383175</v>
      </c>
    </row>
    <row r="606" spans="1:64" x14ac:dyDescent="0.35">
      <c r="A606">
        <v>604</v>
      </c>
      <c r="B606" s="1">
        <v>43716</v>
      </c>
      <c r="C606" t="s">
        <v>509</v>
      </c>
      <c r="D606">
        <v>102.861048186622</v>
      </c>
      <c r="E606">
        <v>101.626147401086</v>
      </c>
      <c r="F606">
        <v>117.320020822969</v>
      </c>
      <c r="G606">
        <v>126.57825446154099</v>
      </c>
      <c r="H606">
        <v>125.19230911506401</v>
      </c>
      <c r="S606">
        <v>144.682659603129</v>
      </c>
      <c r="T606">
        <v>149.89239400661401</v>
      </c>
      <c r="U606">
        <v>139.550797882127</v>
      </c>
      <c r="V606">
        <v>132.20733023894101</v>
      </c>
      <c r="W606">
        <v>122.972909327449</v>
      </c>
      <c r="X606">
        <v>121.68465361983201</v>
      </c>
      <c r="Y606">
        <v>118.11328556845901</v>
      </c>
      <c r="Z606">
        <v>112.220401151738</v>
      </c>
      <c r="AA606">
        <v>110.929313202087</v>
      </c>
      <c r="AB606">
        <v>112.716600462226</v>
      </c>
      <c r="AC606">
        <v>110.344194563076</v>
      </c>
      <c r="AD606">
        <v>108.88700788666701</v>
      </c>
      <c r="AE606">
        <v>121.981980183876</v>
      </c>
      <c r="AF606">
        <v>122.267257406014</v>
      </c>
      <c r="AG606">
        <v>122.355860556346</v>
      </c>
      <c r="AH606">
        <v>123.64793455929799</v>
      </c>
      <c r="AI606">
        <v>146.47060648887799</v>
      </c>
      <c r="AJ606">
        <v>142.72954186359701</v>
      </c>
      <c r="AK606">
        <v>131.505630573486</v>
      </c>
      <c r="AL606">
        <v>121.75110066473999</v>
      </c>
      <c r="AM606">
        <v>120.591428361162</v>
      </c>
      <c r="AN606">
        <v>121.104422883754</v>
      </c>
      <c r="AO606">
        <v>121.213390553241</v>
      </c>
      <c r="AP606">
        <v>131.95972611038701</v>
      </c>
      <c r="AQ606">
        <v>127.755024802104</v>
      </c>
      <c r="AR606">
        <v>126.255930811315</v>
      </c>
      <c r="AS606">
        <v>133.21163865696099</v>
      </c>
      <c r="AT606">
        <v>124.60872908621999</v>
      </c>
      <c r="AU606">
        <v>115.156303975364</v>
      </c>
      <c r="AV606">
        <v>129.542466176229</v>
      </c>
      <c r="AW606">
        <v>125.355581456161</v>
      </c>
      <c r="AX606">
        <v>124.24197818368999</v>
      </c>
      <c r="AY606">
        <v>104.626724206901</v>
      </c>
      <c r="AZ606">
        <v>102.366964254793</v>
      </c>
      <c r="BA606">
        <v>121.118563874131</v>
      </c>
      <c r="BB606">
        <v>123.36389306648</v>
      </c>
      <c r="BC606">
        <v>123.397838650189</v>
      </c>
      <c r="BD606">
        <v>135.30304841666899</v>
      </c>
      <c r="BE606">
        <v>130.089829347338</v>
      </c>
      <c r="BF606">
        <v>130.321813126031</v>
      </c>
      <c r="BG606">
        <v>124.364642001139</v>
      </c>
      <c r="BH606">
        <v>120.49896657405399</v>
      </c>
      <c r="BI606">
        <v>133.88351627396</v>
      </c>
      <c r="BJ606">
        <f t="shared" si="28"/>
        <v>123.76711793008616</v>
      </c>
      <c r="BK606">
        <f t="shared" si="27"/>
        <v>120.12175252827878</v>
      </c>
      <c r="BL606">
        <v>120.670073570353</v>
      </c>
    </row>
    <row r="607" spans="1:64" x14ac:dyDescent="0.35">
      <c r="A607">
        <v>605</v>
      </c>
      <c r="B607" s="1">
        <v>43718</v>
      </c>
      <c r="C607" t="s">
        <v>506</v>
      </c>
      <c r="D607">
        <v>112.619936175769</v>
      </c>
      <c r="E607">
        <v>110.909140034945</v>
      </c>
      <c r="F607">
        <v>123.927178775973</v>
      </c>
      <c r="G607">
        <v>134.33184870957999</v>
      </c>
      <c r="H607">
        <v>130.826167978733</v>
      </c>
      <c r="I607">
        <v>138.383896010467</v>
      </c>
      <c r="J607">
        <v>148.865500922189</v>
      </c>
      <c r="K607">
        <v>146.72273264607799</v>
      </c>
      <c r="L607">
        <v>152.76464659747</v>
      </c>
      <c r="M607">
        <v>157.81873057791799</v>
      </c>
      <c r="N607">
        <v>154.69273145830601</v>
      </c>
      <c r="O607">
        <v>148.21262159150601</v>
      </c>
      <c r="P607">
        <v>139.431058798187</v>
      </c>
      <c r="Q607">
        <v>150.466433182618</v>
      </c>
      <c r="R607">
        <v>153.019242994813</v>
      </c>
      <c r="S607">
        <v>151.99417627453801</v>
      </c>
      <c r="T607">
        <v>155.35043677993701</v>
      </c>
      <c r="U607">
        <v>142.90355732364301</v>
      </c>
      <c r="V607">
        <v>139.470189397843</v>
      </c>
      <c r="W607">
        <v>130.60680766321201</v>
      </c>
      <c r="X607">
        <v>129.81154018931599</v>
      </c>
      <c r="Y607">
        <v>126.134754763321</v>
      </c>
      <c r="Z607">
        <v>121.208579040448</v>
      </c>
      <c r="AA607">
        <v>118.881670860615</v>
      </c>
      <c r="AB607">
        <v>121.801255104894</v>
      </c>
      <c r="AC607">
        <v>116.933869585303</v>
      </c>
      <c r="AD607">
        <v>122.280006205514</v>
      </c>
      <c r="AE607">
        <v>132.207310192455</v>
      </c>
      <c r="AF607">
        <v>135.57251292324301</v>
      </c>
      <c r="AG607">
        <v>135.286706621479</v>
      </c>
      <c r="AH607">
        <v>135.262644389</v>
      </c>
      <c r="AI607">
        <v>152.881560665943</v>
      </c>
      <c r="AJ607">
        <v>147.51951734546901</v>
      </c>
      <c r="AK607">
        <v>141.33674771777299</v>
      </c>
      <c r="AL607">
        <v>126.87720871152</v>
      </c>
      <c r="AM607">
        <v>126.254165374048</v>
      </c>
      <c r="AN607">
        <v>133.67835571208801</v>
      </c>
      <c r="AO607">
        <v>131.55112450910099</v>
      </c>
      <c r="AP607">
        <v>143.276499057151</v>
      </c>
      <c r="AQ607">
        <v>136.452523403556</v>
      </c>
      <c r="AR607">
        <v>132.43053287169701</v>
      </c>
      <c r="AS607">
        <v>140.25585842507601</v>
      </c>
      <c r="AT607">
        <v>132.01179855026899</v>
      </c>
      <c r="AU607">
        <v>121.859355366611</v>
      </c>
      <c r="AV607">
        <v>133.50672350192201</v>
      </c>
      <c r="AW607">
        <v>134.014091413372</v>
      </c>
      <c r="AX607">
        <v>133.21900732574301</v>
      </c>
      <c r="AY607">
        <v>112.761403142438</v>
      </c>
      <c r="AZ607">
        <v>111.086632837522</v>
      </c>
      <c r="BA607">
        <v>133.17763666140701</v>
      </c>
      <c r="BB607">
        <v>131.25350324379301</v>
      </c>
      <c r="BC607">
        <v>138.91844151628601</v>
      </c>
      <c r="BD607">
        <v>141.39524981045599</v>
      </c>
      <c r="BE607">
        <v>137.631323908919</v>
      </c>
      <c r="BF607">
        <v>137.001339099771</v>
      </c>
      <c r="BG607">
        <v>131.24027892406801</v>
      </c>
      <c r="BH607">
        <v>130.81819673237601</v>
      </c>
      <c r="BI607">
        <v>144.710273417948</v>
      </c>
      <c r="BJ607">
        <f t="shared" si="28"/>
        <v>135.10029712095928</v>
      </c>
      <c r="BK607">
        <f t="shared" si="27"/>
        <v>131.45493171915189</v>
      </c>
      <c r="BL607">
        <v>120.488428641006</v>
      </c>
    </row>
    <row r="608" spans="1:64" x14ac:dyDescent="0.35">
      <c r="A608">
        <v>606</v>
      </c>
      <c r="B608" s="1">
        <v>43730</v>
      </c>
      <c r="C608" t="s">
        <v>303</v>
      </c>
      <c r="D608">
        <v>85.651962177040701</v>
      </c>
      <c r="E608">
        <v>93.072905211811104</v>
      </c>
      <c r="F608">
        <v>98.856883225714697</v>
      </c>
      <c r="G608">
        <v>111.685167596635</v>
      </c>
      <c r="H608">
        <v>107.052434488446</v>
      </c>
      <c r="I608">
        <v>113.775559343857</v>
      </c>
      <c r="J608">
        <v>126.157072706393</v>
      </c>
      <c r="K608">
        <v>122.422155305074</v>
      </c>
      <c r="L608">
        <v>128.12628279500001</v>
      </c>
      <c r="M608">
        <v>129.35333192683399</v>
      </c>
      <c r="N608">
        <v>128.83733068116999</v>
      </c>
      <c r="O608">
        <v>123.336509194611</v>
      </c>
      <c r="P608">
        <v>115.826554690579</v>
      </c>
      <c r="Q608">
        <v>137.97090040257899</v>
      </c>
      <c r="R608">
        <v>125.49689752667</v>
      </c>
      <c r="S608">
        <v>123.968074465277</v>
      </c>
      <c r="T608">
        <v>127.458941306548</v>
      </c>
      <c r="U608">
        <v>118.310614562937</v>
      </c>
      <c r="V608">
        <v>114.578109771236</v>
      </c>
      <c r="W608">
        <v>94.250781243912897</v>
      </c>
      <c r="X608">
        <v>100.569402178422</v>
      </c>
      <c r="Y608">
        <v>101.464563387249</v>
      </c>
      <c r="Z608">
        <v>90.3577388093358</v>
      </c>
      <c r="AA608">
        <v>94.465134957751303</v>
      </c>
      <c r="AB608">
        <v>92.233415227803505</v>
      </c>
      <c r="AC608">
        <v>84.979539292703507</v>
      </c>
      <c r="AD608">
        <v>92.750598706934099</v>
      </c>
      <c r="AE608">
        <v>102.55775940254701</v>
      </c>
      <c r="AF608">
        <v>109.117282234154</v>
      </c>
      <c r="AG608">
        <v>105.53439035801399</v>
      </c>
      <c r="AH608">
        <v>111.762787884755</v>
      </c>
      <c r="AI608">
        <v>128.857626263193</v>
      </c>
      <c r="AJ608">
        <v>120.963386814085</v>
      </c>
      <c r="AK608">
        <v>114.07309154533399</v>
      </c>
      <c r="AL608">
        <v>106.700494529723</v>
      </c>
      <c r="AM608">
        <v>105.745869709849</v>
      </c>
      <c r="AN608">
        <v>105.212259852858</v>
      </c>
      <c r="AO608">
        <v>96.953109233739696</v>
      </c>
      <c r="AP608">
        <v>108.54378297347399</v>
      </c>
      <c r="AQ608">
        <v>102.306923424426</v>
      </c>
      <c r="AR608">
        <v>98.140103986490601</v>
      </c>
      <c r="AS608">
        <v>109.43129023174301</v>
      </c>
      <c r="AT608">
        <v>103.65370121474299</v>
      </c>
      <c r="AU608">
        <v>95.568545698363494</v>
      </c>
      <c r="AV608">
        <v>107.98570310807</v>
      </c>
      <c r="AW608">
        <v>103.207070960691</v>
      </c>
      <c r="AX608">
        <v>101.72613703878601</v>
      </c>
      <c r="AY608">
        <v>78.094501140630697</v>
      </c>
      <c r="AZ608">
        <v>81.502654981436393</v>
      </c>
      <c r="BA608">
        <v>97.984926886113797</v>
      </c>
      <c r="BB608">
        <v>104.401007841362</v>
      </c>
      <c r="BC608">
        <v>104.387571675508</v>
      </c>
      <c r="BD608">
        <v>110.397091686156</v>
      </c>
      <c r="BE608">
        <v>101.15082320002099</v>
      </c>
      <c r="BF608">
        <v>96.199612130961</v>
      </c>
      <c r="BG608">
        <v>95.264975762991099</v>
      </c>
      <c r="BH608">
        <v>95.551659259564303</v>
      </c>
      <c r="BI608">
        <v>111.721774137521</v>
      </c>
      <c r="BJ608">
        <f t="shared" si="28"/>
        <v>106.85701338534192</v>
      </c>
      <c r="BK608">
        <f t="shared" si="27"/>
        <v>103.21164798353453</v>
      </c>
      <c r="BL608">
        <v>120.68623612794499</v>
      </c>
    </row>
    <row r="609" spans="1:70" x14ac:dyDescent="0.35">
      <c r="A609">
        <v>607</v>
      </c>
      <c r="B609" s="1">
        <v>43731</v>
      </c>
      <c r="C609" t="s">
        <v>535</v>
      </c>
      <c r="G609">
        <v>134.41624956145299</v>
      </c>
      <c r="H609">
        <v>135.93430106991801</v>
      </c>
      <c r="I609">
        <v>142.835842084501</v>
      </c>
      <c r="J609">
        <v>153.18207445606501</v>
      </c>
      <c r="K609">
        <v>146.22559479057099</v>
      </c>
      <c r="L609">
        <v>152.920919180075</v>
      </c>
      <c r="M609">
        <v>157.544171922028</v>
      </c>
      <c r="N609">
        <v>144.40217296854601</v>
      </c>
      <c r="O609">
        <v>140.560435592831</v>
      </c>
      <c r="X609">
        <v>131.04630358377</v>
      </c>
      <c r="Y609">
        <v>133.134921729468</v>
      </c>
      <c r="Z609">
        <v>122.048024141843</v>
      </c>
      <c r="AA609">
        <v>120.54036256213</v>
      </c>
      <c r="AB609">
        <v>120.870950475876</v>
      </c>
      <c r="AC609">
        <v>107.38123764021501</v>
      </c>
      <c r="AD609">
        <v>114.25802688058801</v>
      </c>
      <c r="AE609">
        <v>125.038299996525</v>
      </c>
      <c r="AF609">
        <v>133.50722060013399</v>
      </c>
      <c r="AG609">
        <v>134.26125946442701</v>
      </c>
      <c r="AH609">
        <v>136.25148917959501</v>
      </c>
      <c r="AO609">
        <v>133.65342217026199</v>
      </c>
      <c r="AP609">
        <v>134.62305919048001</v>
      </c>
      <c r="AQ609">
        <v>130.934019738942</v>
      </c>
      <c r="AR609">
        <v>131.96093661640001</v>
      </c>
      <c r="AS609">
        <v>134.89983281444401</v>
      </c>
      <c r="AT609">
        <v>134.08318403569001</v>
      </c>
      <c r="AU609">
        <v>127.266817399506</v>
      </c>
      <c r="AV609">
        <v>135.50446803296299</v>
      </c>
      <c r="AW609">
        <v>132.84293192850501</v>
      </c>
      <c r="BD609">
        <v>143.854567219236</v>
      </c>
      <c r="BE609">
        <v>139.44611209965899</v>
      </c>
      <c r="BF609">
        <v>131.26388141973601</v>
      </c>
      <c r="BG609">
        <v>121.350489190584</v>
      </c>
      <c r="BH609">
        <v>131.03254909560201</v>
      </c>
      <c r="BI609">
        <v>141.49435282891099</v>
      </c>
      <c r="BJ609">
        <f t="shared" si="28"/>
        <v>134.01629947604229</v>
      </c>
      <c r="BK609">
        <f t="shared" si="27"/>
        <v>130.37093407423492</v>
      </c>
      <c r="BL609">
        <v>120.702899809578</v>
      </c>
    </row>
    <row r="610" spans="1:70" x14ac:dyDescent="0.35">
      <c r="A610">
        <v>608</v>
      </c>
      <c r="B610" s="1">
        <v>43733</v>
      </c>
      <c r="C610" t="s">
        <v>503</v>
      </c>
      <c r="D610">
        <v>101.391537950592</v>
      </c>
      <c r="E610">
        <v>101.373838834586</v>
      </c>
      <c r="F610">
        <v>110.21994185709799</v>
      </c>
      <c r="G610">
        <v>118.085894574356</v>
      </c>
      <c r="H610">
        <v>120.71049742709999</v>
      </c>
      <c r="I610">
        <v>130.716747910142</v>
      </c>
      <c r="J610">
        <v>138.58628180407899</v>
      </c>
      <c r="K610">
        <v>128.06283437935801</v>
      </c>
      <c r="L610">
        <v>144.78594476948001</v>
      </c>
      <c r="M610">
        <v>154.19456576785001</v>
      </c>
      <c r="N610">
        <v>145.82335100436899</v>
      </c>
      <c r="O610">
        <v>131.36297635417699</v>
      </c>
      <c r="P610">
        <v>126.00953477561799</v>
      </c>
      <c r="Q610">
        <v>142.130476651978</v>
      </c>
      <c r="R610">
        <v>140.290834256029</v>
      </c>
      <c r="S610">
        <v>141.67406870598799</v>
      </c>
      <c r="T610">
        <v>146.376229028409</v>
      </c>
      <c r="U610">
        <v>134.90567376211499</v>
      </c>
      <c r="V610">
        <v>127.506203557669</v>
      </c>
      <c r="W610">
        <v>117.676590486611</v>
      </c>
      <c r="X610">
        <v>117.760742130881</v>
      </c>
      <c r="Y610">
        <v>116.222787599467</v>
      </c>
      <c r="Z610">
        <v>109.913211176828</v>
      </c>
      <c r="AA610">
        <v>108.135528656933</v>
      </c>
      <c r="AB610">
        <v>114.69686350991699</v>
      </c>
      <c r="AC610">
        <v>113.24372348053301</v>
      </c>
      <c r="AD610">
        <v>110.169870922659</v>
      </c>
      <c r="AE610">
        <v>120.00833858989699</v>
      </c>
      <c r="AF610">
        <v>123.061718804702</v>
      </c>
      <c r="AG610">
        <v>122.62691605529299</v>
      </c>
      <c r="AH610">
        <v>126.98704736465599</v>
      </c>
      <c r="AI610">
        <v>140.62771792750101</v>
      </c>
      <c r="AJ610">
        <v>141.003345488766</v>
      </c>
      <c r="AK610">
        <v>141.370046485497</v>
      </c>
      <c r="AL610">
        <v>123.88311188139301</v>
      </c>
      <c r="AM610">
        <v>121.833583601481</v>
      </c>
      <c r="AN610">
        <v>124.08045079909201</v>
      </c>
      <c r="AO610">
        <v>122.01912016391</v>
      </c>
      <c r="AP610">
        <v>128.79610231571101</v>
      </c>
      <c r="AQ610">
        <v>122.118504840347</v>
      </c>
      <c r="AR610">
        <v>120.370080407971</v>
      </c>
      <c r="AS610">
        <v>129.52129008940099</v>
      </c>
      <c r="AT610">
        <v>126.085552843629</v>
      </c>
      <c r="AU610">
        <v>118.471193916202</v>
      </c>
      <c r="AV610">
        <v>123.837408506481</v>
      </c>
      <c r="AW610">
        <v>126.034718730034</v>
      </c>
      <c r="AX610">
        <v>124.84460310844101</v>
      </c>
      <c r="AY610">
        <v>103.444406736828</v>
      </c>
      <c r="AZ610">
        <v>99.4512747661106</v>
      </c>
      <c r="BA610">
        <v>122.143528135133</v>
      </c>
      <c r="BB610">
        <v>119.80058805905099</v>
      </c>
      <c r="BC610">
        <v>129.635504409362</v>
      </c>
      <c r="BD610">
        <v>137.72537431327601</v>
      </c>
      <c r="BE610">
        <v>119.28408557467399</v>
      </c>
      <c r="BF610">
        <v>121.10176779750201</v>
      </c>
      <c r="BG610">
        <v>120.857932892058</v>
      </c>
      <c r="BH610">
        <v>123.72447616818999</v>
      </c>
      <c r="BI610">
        <v>132.77516312346401</v>
      </c>
      <c r="BJ610">
        <f t="shared" si="28"/>
        <v>124.99227077984267</v>
      </c>
      <c r="BK610">
        <f t="shared" si="27"/>
        <v>121.34690537803529</v>
      </c>
      <c r="BL610">
        <v>120.80432389560799</v>
      </c>
    </row>
    <row r="611" spans="1:70" x14ac:dyDescent="0.35">
      <c r="A611">
        <v>609</v>
      </c>
      <c r="B611" s="1">
        <v>43748</v>
      </c>
      <c r="C611" t="s">
        <v>536</v>
      </c>
      <c r="D611">
        <v>77.687388308322298</v>
      </c>
      <c r="E611">
        <v>80.900433065764801</v>
      </c>
      <c r="F611">
        <v>86.896247863815105</v>
      </c>
      <c r="G611">
        <v>95.751647445393303</v>
      </c>
      <c r="H611">
        <v>96.544369365517397</v>
      </c>
      <c r="I611">
        <v>97.797465348329894</v>
      </c>
      <c r="J611">
        <v>106.500315424286</v>
      </c>
      <c r="K611">
        <v>107.03264385951501</v>
      </c>
      <c r="L611">
        <v>115.70976218449</v>
      </c>
      <c r="M611">
        <v>121.595527421184</v>
      </c>
      <c r="N611">
        <v>121.295791174963</v>
      </c>
      <c r="O611">
        <v>112.60173394467699</v>
      </c>
      <c r="P611">
        <v>105.416635337664</v>
      </c>
      <c r="Q611">
        <v>116.581664187743</v>
      </c>
      <c r="R611">
        <v>121.885619537007</v>
      </c>
      <c r="S611">
        <v>122.432114769132</v>
      </c>
      <c r="T611">
        <v>124.237036364725</v>
      </c>
      <c r="U611">
        <v>111.55096021615999</v>
      </c>
      <c r="V611">
        <v>99.840518624375306</v>
      </c>
      <c r="W611">
        <v>95.575651062092504</v>
      </c>
      <c r="X611">
        <v>92.411671410105896</v>
      </c>
      <c r="Y611">
        <v>91.734555988334904</v>
      </c>
      <c r="Z611">
        <v>88.447852209448897</v>
      </c>
      <c r="AA611">
        <v>83.324595137301301</v>
      </c>
      <c r="AB611">
        <v>90.378470529855306</v>
      </c>
      <c r="AC611">
        <v>87.886626793926496</v>
      </c>
      <c r="AD611">
        <v>86.943214254320196</v>
      </c>
      <c r="AE611">
        <v>93.700550374118507</v>
      </c>
      <c r="AF611">
        <v>97.766950254142799</v>
      </c>
      <c r="AG611">
        <v>99.495013461532494</v>
      </c>
      <c r="AH611">
        <v>94.340166792098302</v>
      </c>
      <c r="AI611">
        <v>113.511658418932</v>
      </c>
      <c r="AJ611">
        <v>108.739833942971</v>
      </c>
      <c r="AK611">
        <v>104.749330400592</v>
      </c>
      <c r="AL611">
        <v>100.449073392359</v>
      </c>
      <c r="AM611">
        <v>100.114364175727</v>
      </c>
      <c r="AN611">
        <v>100.20987645725999</v>
      </c>
      <c r="AO611">
        <v>94.7704875960614</v>
      </c>
      <c r="AP611">
        <v>106.20889390364</v>
      </c>
      <c r="AQ611">
        <v>96.777690443478505</v>
      </c>
      <c r="AR611">
        <v>94.156425105350095</v>
      </c>
      <c r="AS611">
        <v>101.303919319184</v>
      </c>
      <c r="AT611">
        <v>97.422083136761799</v>
      </c>
      <c r="AU611">
        <v>91.283193394769299</v>
      </c>
      <c r="AV611">
        <v>104.65884809386</v>
      </c>
      <c r="AW611">
        <v>103.457558392314</v>
      </c>
      <c r="AX611">
        <v>103.224876489618</v>
      </c>
      <c r="AY611">
        <v>81.5849109084986</v>
      </c>
      <c r="AZ611">
        <v>79.433911433570501</v>
      </c>
      <c r="BA611">
        <v>93.663677440056006</v>
      </c>
      <c r="BB611">
        <v>102.810612964223</v>
      </c>
      <c r="BC611">
        <v>112.937305438718</v>
      </c>
      <c r="BD611">
        <v>106.722443428083</v>
      </c>
      <c r="BE611">
        <v>94.509386867679595</v>
      </c>
      <c r="BF611">
        <v>100.603673740023</v>
      </c>
      <c r="BG611">
        <v>96.332306555900601</v>
      </c>
      <c r="BH611">
        <v>95.798035838686701</v>
      </c>
      <c r="BI611">
        <v>106.94652360897</v>
      </c>
      <c r="BJ611">
        <f t="shared" si="28"/>
        <v>100.2869671309936</v>
      </c>
      <c r="BK611">
        <f t="shared" si="27"/>
        <v>96.64160172918622</v>
      </c>
      <c r="BL611">
        <v>120.69422080812799</v>
      </c>
      <c r="BP611" t="s">
        <v>549</v>
      </c>
      <c r="BQ611" t="s">
        <v>550</v>
      </c>
      <c r="BR611" t="s">
        <v>551</v>
      </c>
    </row>
    <row r="612" spans="1:70" x14ac:dyDescent="0.35">
      <c r="A612">
        <v>610</v>
      </c>
      <c r="B612" s="1">
        <v>43753</v>
      </c>
      <c r="C612" t="s">
        <v>537</v>
      </c>
      <c r="D612">
        <v>73.772856829892405</v>
      </c>
      <c r="E612">
        <v>80.741065190230302</v>
      </c>
      <c r="F612">
        <v>92.394735857855494</v>
      </c>
      <c r="G612">
        <v>103.398847758473</v>
      </c>
      <c r="H612">
        <v>103.48793933627999</v>
      </c>
      <c r="I612">
        <v>108.206172692998</v>
      </c>
      <c r="J612">
        <v>119.141017931504</v>
      </c>
      <c r="K612">
        <v>115.300088359098</v>
      </c>
      <c r="L612">
        <v>116.246771774255</v>
      </c>
      <c r="M612">
        <v>118.72435530130601</v>
      </c>
      <c r="N612">
        <v>127.13649598903601</v>
      </c>
      <c r="O612">
        <v>126.673884407058</v>
      </c>
      <c r="P612">
        <v>123.96546452710101</v>
      </c>
      <c r="Q612">
        <v>136.85422789893201</v>
      </c>
      <c r="R612">
        <v>128.82690010262399</v>
      </c>
      <c r="S612">
        <v>119.177781771078</v>
      </c>
      <c r="T612">
        <v>121.341825110071</v>
      </c>
      <c r="U612">
        <v>112.136564656137</v>
      </c>
      <c r="V612">
        <v>112.216181315014</v>
      </c>
      <c r="W612">
        <v>106.985706078139</v>
      </c>
      <c r="X612">
        <v>103.87583773507301</v>
      </c>
      <c r="Y612">
        <v>101.890828393653</v>
      </c>
      <c r="Z612">
        <v>92.118527672695507</v>
      </c>
      <c r="AA612">
        <v>88.680685541598393</v>
      </c>
      <c r="AB612">
        <v>89.641175239741898</v>
      </c>
      <c r="AC612">
        <v>81.346011461942993</v>
      </c>
      <c r="AD612">
        <v>82.849591842714801</v>
      </c>
      <c r="AE612">
        <v>94.312264612483702</v>
      </c>
      <c r="AF612">
        <v>98.826639389636597</v>
      </c>
      <c r="AG612">
        <v>104.701453464331</v>
      </c>
      <c r="AH612">
        <v>111.946979246879</v>
      </c>
      <c r="AI612">
        <v>128.24717177331999</v>
      </c>
      <c r="AJ612">
        <v>125.631677859974</v>
      </c>
      <c r="AK612">
        <v>118.710541095265</v>
      </c>
      <c r="AL612">
        <v>107.39986365551999</v>
      </c>
      <c r="AM612">
        <v>104.296614181344</v>
      </c>
      <c r="AN612">
        <v>104.374239473313</v>
      </c>
      <c r="AO612">
        <v>97.527606167618003</v>
      </c>
      <c r="AP612">
        <v>106.80636189286299</v>
      </c>
      <c r="AQ612">
        <v>99.981363564994197</v>
      </c>
      <c r="AR612">
        <v>98.863680301671494</v>
      </c>
      <c r="AS612">
        <v>105.791791709905</v>
      </c>
      <c r="AT612">
        <v>100.83181897946599</v>
      </c>
      <c r="AU612">
        <v>89.886886099303197</v>
      </c>
      <c r="AV612">
        <v>105.894145490507</v>
      </c>
      <c r="AW612">
        <v>106.411031594503</v>
      </c>
      <c r="AX612">
        <v>96.151593795139604</v>
      </c>
      <c r="AY612">
        <v>71.655534086249006</v>
      </c>
      <c r="AZ612">
        <v>87.547038181786903</v>
      </c>
      <c r="BA612">
        <v>110.411421693856</v>
      </c>
      <c r="BB612">
        <v>104.165392439309</v>
      </c>
      <c r="BC612">
        <v>94.332356759852402</v>
      </c>
      <c r="BD612">
        <v>104.166548637429</v>
      </c>
      <c r="BE612">
        <v>117.80029387959701</v>
      </c>
      <c r="BF612">
        <v>103.098896066862</v>
      </c>
      <c r="BG612">
        <v>101.414966179475</v>
      </c>
      <c r="BH612">
        <v>105.358354269361</v>
      </c>
      <c r="BI612">
        <v>118.554068767803</v>
      </c>
      <c r="BJ612">
        <f t="shared" si="28"/>
        <v>105.38327820834689</v>
      </c>
      <c r="BK612">
        <f>BJ612-($BJ$612-$BR$612)</f>
        <v>101.73791280653951</v>
      </c>
      <c r="BL612">
        <v>120.787162495606</v>
      </c>
      <c r="BP612">
        <v>373378.14</v>
      </c>
      <c r="BQ612">
        <v>3670</v>
      </c>
      <c r="BR612">
        <f>BP612/BQ612</f>
        <v>101.73791280653951</v>
      </c>
    </row>
    <row r="613" spans="1:70" x14ac:dyDescent="0.35">
      <c r="A613">
        <v>611</v>
      </c>
      <c r="B613" s="1">
        <v>43761</v>
      </c>
      <c r="C613" t="s">
        <v>516</v>
      </c>
      <c r="D613">
        <v>87.836139094784002</v>
      </c>
      <c r="E613">
        <v>89.136010164195497</v>
      </c>
      <c r="F613">
        <v>108.65603567680201</v>
      </c>
      <c r="G613">
        <v>121.22972625524901</v>
      </c>
      <c r="H613">
        <v>113.048297817915</v>
      </c>
      <c r="I613">
        <v>122.017347471866</v>
      </c>
      <c r="J613">
        <v>130.67626339603501</v>
      </c>
      <c r="K613">
        <v>128.129780717009</v>
      </c>
      <c r="L613">
        <v>131.00312768055699</v>
      </c>
      <c r="M613">
        <v>138.736151036211</v>
      </c>
      <c r="N613">
        <v>138.45983463352201</v>
      </c>
      <c r="O613">
        <v>130.35808518793999</v>
      </c>
      <c r="P613">
        <v>124.383285477619</v>
      </c>
      <c r="Q613">
        <v>142.467667608347</v>
      </c>
      <c r="R613">
        <v>132.12514069051201</v>
      </c>
      <c r="S613">
        <v>125.855943757625</v>
      </c>
      <c r="T613">
        <v>131.08761297894401</v>
      </c>
      <c r="U613">
        <v>121.438100528611</v>
      </c>
      <c r="V613">
        <v>119.886539242395</v>
      </c>
      <c r="W613">
        <v>119.426561449337</v>
      </c>
      <c r="X613">
        <v>112.631181055046</v>
      </c>
      <c r="Y613">
        <v>109.79917144745301</v>
      </c>
      <c r="Z613">
        <v>103.876592116447</v>
      </c>
      <c r="AA613">
        <v>101.36302856703399</v>
      </c>
      <c r="AB613">
        <v>103.260767210301</v>
      </c>
      <c r="AC613">
        <v>89.555622875117905</v>
      </c>
      <c r="AD613">
        <v>93.395750146715201</v>
      </c>
      <c r="AE613">
        <v>106.961953695408</v>
      </c>
      <c r="AF613">
        <v>116.728221618565</v>
      </c>
      <c r="AG613">
        <v>118.22187875490501</v>
      </c>
      <c r="AH613">
        <v>121.44476394401001</v>
      </c>
      <c r="AI613">
        <v>133.419528695054</v>
      </c>
      <c r="AJ613">
        <v>130.90156018937299</v>
      </c>
      <c r="AK613">
        <v>125.719652683628</v>
      </c>
      <c r="AL613">
        <v>115.62323954832701</v>
      </c>
      <c r="AM613">
        <v>113.832480302486</v>
      </c>
      <c r="AN613">
        <v>116.06092680847701</v>
      </c>
      <c r="AO613">
        <v>115.870358399883</v>
      </c>
      <c r="AP613">
        <v>124.63849217560301</v>
      </c>
      <c r="AQ613">
        <v>117.168245544211</v>
      </c>
      <c r="AR613">
        <v>117.044507876761</v>
      </c>
      <c r="AS613">
        <v>123.06176180404699</v>
      </c>
      <c r="AT613">
        <v>117.363170200901</v>
      </c>
      <c r="AU613">
        <v>106.404828895194</v>
      </c>
      <c r="AV613">
        <v>117.91768529493601</v>
      </c>
      <c r="AW613">
        <v>120.14190496174101</v>
      </c>
      <c r="AX613">
        <v>110.814953971157</v>
      </c>
      <c r="AY613">
        <v>90.953672377770005</v>
      </c>
      <c r="AZ613">
        <v>106.573960810324</v>
      </c>
      <c r="BA613">
        <v>124.843843870029</v>
      </c>
      <c r="BB613">
        <v>112.56500799587501</v>
      </c>
      <c r="BC613">
        <v>110.947197953908</v>
      </c>
      <c r="BD613">
        <v>123.86743082258501</v>
      </c>
      <c r="BE613">
        <v>126.71934235656801</v>
      </c>
      <c r="BF613">
        <v>118.188805619973</v>
      </c>
      <c r="BG613">
        <v>118.06735936617</v>
      </c>
      <c r="BH613">
        <v>111.277458940375</v>
      </c>
      <c r="BI613">
        <v>130.775829800325</v>
      </c>
      <c r="BJ613">
        <f t="shared" si="28"/>
        <v>117.48206533727857</v>
      </c>
      <c r="BK613">
        <f t="shared" ref="BK613:BK629" si="29">BJ613-($BJ$612-$BR$612)</f>
        <v>113.83669993547119</v>
      </c>
      <c r="BL613">
        <v>120.538634476402</v>
      </c>
    </row>
    <row r="614" spans="1:70" x14ac:dyDescent="0.35">
      <c r="A614">
        <v>612</v>
      </c>
      <c r="B614" s="1">
        <v>43762</v>
      </c>
      <c r="C614" t="s">
        <v>538</v>
      </c>
      <c r="D614">
        <v>113.934474525059</v>
      </c>
      <c r="E614">
        <v>113.019355392135</v>
      </c>
      <c r="F614">
        <v>134.99404603496899</v>
      </c>
      <c r="G614">
        <v>143.44067179856299</v>
      </c>
      <c r="H614">
        <v>139.45898012484699</v>
      </c>
      <c r="I614">
        <v>143.04685493861001</v>
      </c>
      <c r="J614">
        <v>152.44532439635299</v>
      </c>
      <c r="K614">
        <v>149.96246675028601</v>
      </c>
      <c r="L614">
        <v>162.325047530749</v>
      </c>
      <c r="M614">
        <v>162.23618183780201</v>
      </c>
      <c r="N614">
        <v>157.815642666652</v>
      </c>
      <c r="O614">
        <v>147.404623686745</v>
      </c>
      <c r="P614">
        <v>141.435791133897</v>
      </c>
      <c r="Q614">
        <v>158.296374201833</v>
      </c>
      <c r="R614">
        <v>146.738994012338</v>
      </c>
      <c r="S614">
        <v>142.13594358009101</v>
      </c>
      <c r="T614">
        <v>150.804162417241</v>
      </c>
      <c r="U614">
        <v>141.22610997895299</v>
      </c>
      <c r="V614">
        <v>137.96936358150501</v>
      </c>
      <c r="W614">
        <v>135.03075210578399</v>
      </c>
      <c r="X614">
        <v>126.25330262556</v>
      </c>
      <c r="Y614">
        <v>125.066828704111</v>
      </c>
      <c r="Z614">
        <v>121.423578634113</v>
      </c>
      <c r="AA614">
        <v>118.210994136555</v>
      </c>
      <c r="AB614">
        <v>110.909399883457</v>
      </c>
      <c r="AC614">
        <v>114.815157605476</v>
      </c>
      <c r="AD614">
        <v>120.49778475421699</v>
      </c>
      <c r="AE614">
        <v>131.64045993193</v>
      </c>
      <c r="AF614">
        <v>138.63540447255301</v>
      </c>
      <c r="AG614">
        <v>152.266530624209</v>
      </c>
      <c r="AH614">
        <v>148.044560964987</v>
      </c>
      <c r="AI614">
        <v>166.00628270176799</v>
      </c>
      <c r="AJ614">
        <v>157.83995987462899</v>
      </c>
      <c r="AK614">
        <v>152.99032548497399</v>
      </c>
      <c r="AL614">
        <v>134.77794547716101</v>
      </c>
      <c r="AM614">
        <v>141.56661781396701</v>
      </c>
      <c r="AN614">
        <v>133.236800262694</v>
      </c>
      <c r="AO614">
        <v>138.48881145209199</v>
      </c>
      <c r="AP614">
        <v>148.40529816779599</v>
      </c>
      <c r="AQ614">
        <v>142.18460111717701</v>
      </c>
      <c r="AR614">
        <v>136.68090988115699</v>
      </c>
      <c r="AS614">
        <v>142.498231535765</v>
      </c>
      <c r="AT614">
        <v>143.64348931516301</v>
      </c>
      <c r="AU614">
        <v>133.70460809458601</v>
      </c>
      <c r="AV614">
        <v>146.51076963006099</v>
      </c>
      <c r="AW614">
        <v>137.35483602817999</v>
      </c>
      <c r="AX614">
        <v>140.312788387968</v>
      </c>
      <c r="AY614">
        <v>125.238427467395</v>
      </c>
      <c r="AZ614">
        <v>131.05562781619301</v>
      </c>
      <c r="BA614">
        <v>140.39491166888999</v>
      </c>
      <c r="BB614">
        <v>129.86350729706501</v>
      </c>
      <c r="BC614">
        <v>124.02918506396</v>
      </c>
      <c r="BD614">
        <v>150.753522642196</v>
      </c>
      <c r="BE614">
        <v>123.49437359610999</v>
      </c>
      <c r="BF614">
        <v>131.37138972209399</v>
      </c>
      <c r="BG614">
        <v>128.21707353843101</v>
      </c>
      <c r="BH614">
        <v>115.756209979632</v>
      </c>
      <c r="BI614">
        <v>131.19672204975299</v>
      </c>
      <c r="BJ614">
        <f t="shared" si="28"/>
        <v>138.08721360514545</v>
      </c>
      <c r="BK614">
        <f t="shared" si="29"/>
        <v>134.44184820333805</v>
      </c>
      <c r="BL614">
        <v>120.36606026076601</v>
      </c>
    </row>
    <row r="615" spans="1:70" x14ac:dyDescent="0.35">
      <c r="A615">
        <v>613</v>
      </c>
      <c r="B615" s="1">
        <v>43766</v>
      </c>
      <c r="C615" t="s">
        <v>499</v>
      </c>
      <c r="D615">
        <v>93.858377831558997</v>
      </c>
      <c r="E615">
        <v>93.097732464790894</v>
      </c>
      <c r="F615">
        <v>106.60285879518101</v>
      </c>
      <c r="G615">
        <v>118.850067809555</v>
      </c>
      <c r="H615">
        <v>118.140125394088</v>
      </c>
      <c r="I615">
        <v>122.79034665397501</v>
      </c>
      <c r="J615">
        <v>131.621455148097</v>
      </c>
      <c r="K615">
        <v>132.41575118912999</v>
      </c>
      <c r="L615">
        <v>138.753278790678</v>
      </c>
      <c r="M615">
        <v>143.501696075464</v>
      </c>
      <c r="N615">
        <v>144.692271704078</v>
      </c>
      <c r="O615">
        <v>129.75536913814199</v>
      </c>
      <c r="P615">
        <v>114.394920730198</v>
      </c>
      <c r="Q615">
        <v>135.47595594267401</v>
      </c>
      <c r="R615">
        <v>130.48343548787801</v>
      </c>
      <c r="S615">
        <v>129.52768628636301</v>
      </c>
      <c r="T615">
        <v>133.01229692205601</v>
      </c>
      <c r="U615">
        <v>122.153645793869</v>
      </c>
      <c r="V615">
        <v>116.71978633928801</v>
      </c>
      <c r="W615">
        <v>111.558826944468</v>
      </c>
      <c r="X615">
        <v>108.73602665066601</v>
      </c>
      <c r="Y615">
        <v>109.218555332237</v>
      </c>
      <c r="Z615">
        <v>105.552836606149</v>
      </c>
      <c r="AA615">
        <v>101.527254509164</v>
      </c>
      <c r="AB615">
        <v>100.223769568587</v>
      </c>
      <c r="AC615">
        <v>93.192665149517396</v>
      </c>
      <c r="AD615">
        <v>97.2376779000125</v>
      </c>
      <c r="AE615">
        <v>102.747746813438</v>
      </c>
      <c r="AF615">
        <v>104.908495090153</v>
      </c>
      <c r="AG615">
        <v>115.50177659808</v>
      </c>
      <c r="AH615">
        <v>118.115486545135</v>
      </c>
      <c r="AI615">
        <v>136.54711324178299</v>
      </c>
      <c r="AJ615">
        <v>128.19881500056101</v>
      </c>
      <c r="AK615">
        <v>127.470783940465</v>
      </c>
      <c r="AL615">
        <v>114.549235655685</v>
      </c>
      <c r="AM615">
        <v>114.71978097838399</v>
      </c>
      <c r="AN615">
        <v>108.126401860725</v>
      </c>
      <c r="AO615">
        <v>93.583475075560003</v>
      </c>
      <c r="AP615">
        <v>92.518702338301907</v>
      </c>
      <c r="AQ615">
        <v>87.631452007944702</v>
      </c>
      <c r="AR615">
        <v>101.253721355099</v>
      </c>
      <c r="AS615">
        <v>122.33198177636901</v>
      </c>
      <c r="AT615">
        <v>116.09326836035601</v>
      </c>
      <c r="AU615">
        <v>106.29673045937101</v>
      </c>
      <c r="AV615">
        <v>125.15118668876001</v>
      </c>
      <c r="AW615">
        <v>121.978021564719</v>
      </c>
      <c r="AX615">
        <v>111.277478558534</v>
      </c>
      <c r="AY615">
        <v>98.211982290829695</v>
      </c>
      <c r="AZ615">
        <v>109.24390782523901</v>
      </c>
      <c r="BA615">
        <v>120.65061520163</v>
      </c>
      <c r="BB615">
        <v>111.309827308034</v>
      </c>
      <c r="BC615">
        <v>107.015282649458</v>
      </c>
      <c r="BD615">
        <v>132.21726089758201</v>
      </c>
      <c r="BE615">
        <v>119.221964096314</v>
      </c>
      <c r="BF615">
        <v>118.888991073071</v>
      </c>
      <c r="BG615">
        <v>114.382326840391</v>
      </c>
      <c r="BH615">
        <v>105.94456808883101</v>
      </c>
      <c r="BI615">
        <v>126.97848071249599</v>
      </c>
      <c r="BJ615">
        <f t="shared" si="28"/>
        <v>115.45106089743389</v>
      </c>
      <c r="BK615">
        <f t="shared" si="29"/>
        <v>111.80569549562651</v>
      </c>
      <c r="BL615">
        <v>120.67175160219401</v>
      </c>
    </row>
    <row r="616" spans="1:70" x14ac:dyDescent="0.35">
      <c r="A616">
        <v>614</v>
      </c>
      <c r="B616" s="1">
        <v>43770</v>
      </c>
      <c r="C616" t="s">
        <v>519</v>
      </c>
      <c r="F616">
        <v>100.989474116395</v>
      </c>
      <c r="G616">
        <v>104.87515856382601</v>
      </c>
      <c r="H616">
        <v>108.711063679037</v>
      </c>
      <c r="I616">
        <v>108.517720196154</v>
      </c>
      <c r="J616">
        <v>116.809424770993</v>
      </c>
      <c r="K616">
        <v>119.345130008157</v>
      </c>
      <c r="L616">
        <v>131.096946743742</v>
      </c>
      <c r="M616">
        <v>133.96933201912199</v>
      </c>
      <c r="N616">
        <v>140.594965287923</v>
      </c>
      <c r="O616">
        <v>128.281766555449</v>
      </c>
      <c r="P616">
        <v>119.931810495802</v>
      </c>
      <c r="Q616">
        <v>135.67936847002201</v>
      </c>
      <c r="W616">
        <v>110.776077743198</v>
      </c>
      <c r="X616">
        <v>103.014462160368</v>
      </c>
      <c r="Y616">
        <v>102.84446876159799</v>
      </c>
      <c r="Z616">
        <v>98.406754651972406</v>
      </c>
      <c r="AA616">
        <v>92.925206431711601</v>
      </c>
      <c r="AB616">
        <v>90.9811915855108</v>
      </c>
      <c r="AC616">
        <v>91.622220583970503</v>
      </c>
      <c r="AD616">
        <v>96.756627028298198</v>
      </c>
      <c r="AE616">
        <v>109.910793979408</v>
      </c>
      <c r="AF616">
        <v>109.454755123425</v>
      </c>
      <c r="AG616">
        <v>114.229914614664</v>
      </c>
      <c r="AH616">
        <v>109.743248175155</v>
      </c>
      <c r="AI616">
        <v>131.982884126241</v>
      </c>
      <c r="AN616">
        <v>101.657849055786</v>
      </c>
      <c r="AO616">
        <v>93.474743627288504</v>
      </c>
      <c r="AP616">
        <v>107.14831408322399</v>
      </c>
      <c r="AQ616">
        <v>100.168397145527</v>
      </c>
      <c r="AR616">
        <v>100.925424991667</v>
      </c>
      <c r="AS616">
        <v>110.210404979201</v>
      </c>
      <c r="AT616">
        <v>102.891997237357</v>
      </c>
      <c r="AU616">
        <v>98.303843996904305</v>
      </c>
      <c r="AV616">
        <v>107.540887146405</v>
      </c>
      <c r="AW616">
        <v>106.748444400178</v>
      </c>
      <c r="AX616">
        <v>102.470951324155</v>
      </c>
      <c r="BC616">
        <v>94.035664759521893</v>
      </c>
      <c r="BD616">
        <v>119.989644492325</v>
      </c>
      <c r="BE616">
        <v>104.570938202888</v>
      </c>
      <c r="BF616">
        <v>107.065950703051</v>
      </c>
      <c r="BG616">
        <v>102.683671718273</v>
      </c>
      <c r="BH616">
        <v>100.439042880499</v>
      </c>
      <c r="BI616">
        <v>119.596632729719</v>
      </c>
      <c r="BJ616">
        <f t="shared" si="28"/>
        <v>109.10171091502586</v>
      </c>
      <c r="BK616">
        <f t="shared" si="29"/>
        <v>105.45634551321848</v>
      </c>
      <c r="BL616">
        <v>120.254485971911</v>
      </c>
    </row>
    <row r="617" spans="1:70" x14ac:dyDescent="0.35">
      <c r="A617">
        <v>615</v>
      </c>
      <c r="B617" s="1">
        <v>43773</v>
      </c>
      <c r="C617" t="s">
        <v>508</v>
      </c>
      <c r="D617">
        <v>98.477311518092705</v>
      </c>
      <c r="E617">
        <v>93.1005380852516</v>
      </c>
      <c r="F617">
        <v>103.770444277992</v>
      </c>
      <c r="G617">
        <v>118.891519370662</v>
      </c>
      <c r="H617">
        <v>118.23009926268099</v>
      </c>
      <c r="I617">
        <v>121.675276480463</v>
      </c>
      <c r="J617">
        <v>131.54612273327001</v>
      </c>
      <c r="K617">
        <v>129.419796033084</v>
      </c>
      <c r="L617">
        <v>138.38252984501801</v>
      </c>
      <c r="M617">
        <v>145.131208694284</v>
      </c>
      <c r="N617">
        <v>142.88763664262501</v>
      </c>
      <c r="O617">
        <v>132.597999299214</v>
      </c>
      <c r="P617">
        <v>116.39885229767199</v>
      </c>
      <c r="Q617">
        <v>136.764262343816</v>
      </c>
      <c r="R617">
        <v>126.408662899663</v>
      </c>
      <c r="S617">
        <v>128.16558558838901</v>
      </c>
      <c r="T617">
        <v>137.749749110805</v>
      </c>
      <c r="U617">
        <v>126.052328301385</v>
      </c>
      <c r="V617">
        <v>115.275452877436</v>
      </c>
      <c r="W617">
        <v>111.527706757247</v>
      </c>
      <c r="X617">
        <v>109.53881693832</v>
      </c>
      <c r="Y617">
        <v>111.65516412638399</v>
      </c>
      <c r="Z617">
        <v>103.027033135998</v>
      </c>
      <c r="AA617">
        <v>96.991969491236802</v>
      </c>
      <c r="AB617">
        <v>97.946134062240802</v>
      </c>
      <c r="AC617">
        <v>90.727554200089898</v>
      </c>
      <c r="AD617">
        <v>94.513482537192203</v>
      </c>
      <c r="AE617">
        <v>106.43405549194399</v>
      </c>
      <c r="AF617">
        <v>111.920054638327</v>
      </c>
      <c r="AG617">
        <v>116.46503447574899</v>
      </c>
      <c r="AH617">
        <v>113.28116830269001</v>
      </c>
      <c r="AI617">
        <v>132.63558675762999</v>
      </c>
      <c r="AJ617">
        <v>129.60888164231</v>
      </c>
      <c r="AK617">
        <v>123.04606529988099</v>
      </c>
      <c r="AL617">
        <v>110.998838976432</v>
      </c>
      <c r="AM617">
        <v>111.480059300885</v>
      </c>
      <c r="AN617">
        <v>112.158031831895</v>
      </c>
      <c r="AO617">
        <v>107.635393787787</v>
      </c>
      <c r="AP617">
        <v>118.03668577458301</v>
      </c>
      <c r="AQ617">
        <v>114.20254811329499</v>
      </c>
      <c r="AR617">
        <v>111.100250557195</v>
      </c>
      <c r="AS617">
        <v>120.299636987631</v>
      </c>
      <c r="AT617">
        <v>112.970714622382</v>
      </c>
      <c r="AU617">
        <v>103.513025522037</v>
      </c>
      <c r="AV617">
        <v>116.997692369028</v>
      </c>
      <c r="AW617">
        <v>114.74219598503301</v>
      </c>
      <c r="AX617">
        <v>105.683229579282</v>
      </c>
      <c r="AY617">
        <v>91.753171457310103</v>
      </c>
      <c r="AZ617">
        <v>100.879454529844</v>
      </c>
      <c r="BA617">
        <v>118.665559084893</v>
      </c>
      <c r="BB617">
        <v>105.278069548944</v>
      </c>
      <c r="BC617">
        <v>110.928082388994</v>
      </c>
      <c r="BD617">
        <v>133.158550718176</v>
      </c>
      <c r="BE617">
        <v>114.975570397787</v>
      </c>
      <c r="BF617">
        <v>120.64534201716801</v>
      </c>
      <c r="BG617">
        <v>116.119587721421</v>
      </c>
      <c r="BH617">
        <v>110.657920996884</v>
      </c>
      <c r="BI617">
        <v>131.54210785223299</v>
      </c>
      <c r="BJ617">
        <f t="shared" si="28"/>
        <v>115.94251385586485</v>
      </c>
      <c r="BK617">
        <f t="shared" si="29"/>
        <v>112.29714845405746</v>
      </c>
      <c r="BL617">
        <v>119.962056058836</v>
      </c>
    </row>
    <row r="618" spans="1:70" x14ac:dyDescent="0.35">
      <c r="A618">
        <v>616</v>
      </c>
      <c r="B618" s="1">
        <v>43778</v>
      </c>
      <c r="C618" t="s">
        <v>539</v>
      </c>
      <c r="D618">
        <v>120.549437711877</v>
      </c>
      <c r="E618">
        <v>117.688576964996</v>
      </c>
      <c r="F618">
        <v>137.73702080524299</v>
      </c>
      <c r="G618">
        <v>146.32186650347001</v>
      </c>
      <c r="H618">
        <v>146.58825517100399</v>
      </c>
      <c r="I618">
        <v>149.71437106570801</v>
      </c>
      <c r="J618">
        <v>154.75050018815799</v>
      </c>
      <c r="K618">
        <v>152.301590321508</v>
      </c>
      <c r="L618">
        <v>161.24482507557099</v>
      </c>
      <c r="M618">
        <v>164.77986233068501</v>
      </c>
      <c r="N618">
        <v>165.580891599003</v>
      </c>
      <c r="O618">
        <v>153.276429209355</v>
      </c>
      <c r="P618">
        <v>135.95180397183799</v>
      </c>
      <c r="Q618">
        <v>153.90482671120799</v>
      </c>
      <c r="R618">
        <v>146.60749295347799</v>
      </c>
      <c r="S618">
        <v>150.30128185426</v>
      </c>
      <c r="T618">
        <v>158.17944894133899</v>
      </c>
      <c r="U618">
        <v>145.73949845940101</v>
      </c>
      <c r="V618">
        <v>141.05347774525899</v>
      </c>
      <c r="W618">
        <v>136.295715139506</v>
      </c>
      <c r="X618">
        <v>129.732081037667</v>
      </c>
      <c r="Y618">
        <v>131.63827015929201</v>
      </c>
      <c r="Z618">
        <v>123.52771534105101</v>
      </c>
      <c r="AA618">
        <v>119.137043580662</v>
      </c>
      <c r="AB618">
        <v>127.81903031936599</v>
      </c>
      <c r="AC618">
        <v>123.851598264232</v>
      </c>
      <c r="AD618">
        <v>134.39075771986899</v>
      </c>
      <c r="AE618">
        <v>146.99145982035401</v>
      </c>
      <c r="AF618">
        <v>154.79171696680501</v>
      </c>
      <c r="AG618">
        <v>152.55824474397201</v>
      </c>
      <c r="AH618">
        <v>154.684472681214</v>
      </c>
      <c r="AI618">
        <v>166.09782877682599</v>
      </c>
      <c r="AJ618">
        <v>166.80028411466799</v>
      </c>
      <c r="AK618">
        <v>156.83527131165499</v>
      </c>
      <c r="AL618">
        <v>147.41494114824499</v>
      </c>
      <c r="AM618">
        <v>147.11139895516001</v>
      </c>
      <c r="AN618">
        <v>150.94553664408599</v>
      </c>
      <c r="AO618">
        <v>149.253381655364</v>
      </c>
      <c r="AP618">
        <v>160.91749983432399</v>
      </c>
      <c r="AQ618">
        <v>150.603866769289</v>
      </c>
      <c r="AR618">
        <v>147.63014277230499</v>
      </c>
      <c r="AS618">
        <v>153.636324410626</v>
      </c>
      <c r="AT618">
        <v>147.145095391463</v>
      </c>
      <c r="AU618">
        <v>140.101799723879</v>
      </c>
      <c r="AV618">
        <v>152.72856315030199</v>
      </c>
      <c r="AW618">
        <v>150.155597348594</v>
      </c>
      <c r="AX618">
        <v>151.581912500291</v>
      </c>
      <c r="AY618">
        <v>133.54298386992599</v>
      </c>
      <c r="AZ618">
        <v>135.49595854027899</v>
      </c>
      <c r="BA618">
        <v>144.06971168346399</v>
      </c>
      <c r="BB618">
        <v>140.48002009807999</v>
      </c>
      <c r="BC618">
        <v>149.16546564200101</v>
      </c>
      <c r="BD618">
        <v>160.165198706898</v>
      </c>
      <c r="BE618">
        <v>122.310128908412</v>
      </c>
      <c r="BF618">
        <v>140.04643338357499</v>
      </c>
      <c r="BG618">
        <v>143.25995379757299</v>
      </c>
      <c r="BH618">
        <v>126.821008911126</v>
      </c>
      <c r="BI618">
        <v>156.94751160698601</v>
      </c>
      <c r="BJ618">
        <f t="shared" si="28"/>
        <v>145.32678246573704</v>
      </c>
      <c r="BK618">
        <f t="shared" si="29"/>
        <v>141.68141706392964</v>
      </c>
      <c r="BL618">
        <v>120.22818805148</v>
      </c>
    </row>
    <row r="619" spans="1:70" x14ac:dyDescent="0.35">
      <c r="A619">
        <v>617</v>
      </c>
      <c r="B619" s="1">
        <v>43778</v>
      </c>
      <c r="C619" t="s">
        <v>536</v>
      </c>
      <c r="D619">
        <v>117.47571351357</v>
      </c>
      <c r="E619">
        <v>109.666019633323</v>
      </c>
      <c r="F619">
        <v>124.61043825968</v>
      </c>
      <c r="G619">
        <v>139.092590744597</v>
      </c>
      <c r="H619">
        <v>134.953108292613</v>
      </c>
      <c r="I619">
        <v>139.72495837070201</v>
      </c>
      <c r="J619">
        <v>150.206855770121</v>
      </c>
      <c r="K619">
        <v>146.666675306418</v>
      </c>
      <c r="L619">
        <v>156.01372180950301</v>
      </c>
      <c r="M619">
        <v>163.22523203087999</v>
      </c>
      <c r="N619">
        <v>162.218560152847</v>
      </c>
      <c r="O619">
        <v>150.74180350163999</v>
      </c>
      <c r="P619">
        <v>133.42373428673301</v>
      </c>
      <c r="Q619">
        <v>147.366815282625</v>
      </c>
      <c r="R619">
        <v>141.84111681554799</v>
      </c>
      <c r="S619">
        <v>148.003056999389</v>
      </c>
      <c r="T619">
        <v>155.88556210201099</v>
      </c>
      <c r="U619">
        <v>140.79173674074801</v>
      </c>
      <c r="V619">
        <v>137.16075707629301</v>
      </c>
      <c r="W619">
        <v>136.472892165145</v>
      </c>
      <c r="X619">
        <v>127.527084768696</v>
      </c>
      <c r="Y619">
        <v>128.032172174506</v>
      </c>
      <c r="Z619">
        <v>121.702216797798</v>
      </c>
      <c r="AA619">
        <v>117.980807707022</v>
      </c>
      <c r="AB619">
        <v>126.405203625439</v>
      </c>
      <c r="AC619">
        <v>124.293896417702</v>
      </c>
      <c r="AD619">
        <v>134.08588089233299</v>
      </c>
      <c r="AE619">
        <v>147.64238119078499</v>
      </c>
      <c r="AF619">
        <v>151.52910251703</v>
      </c>
      <c r="AG619">
        <v>152.32657564434601</v>
      </c>
      <c r="AH619">
        <v>152.059632483163</v>
      </c>
      <c r="AI619">
        <v>170.89638886300099</v>
      </c>
      <c r="AJ619">
        <v>168.880055488783</v>
      </c>
      <c r="AK619">
        <v>162.941385060339</v>
      </c>
      <c r="AL619">
        <v>149.18614835545699</v>
      </c>
      <c r="AM619">
        <v>147.05455433185799</v>
      </c>
      <c r="AN619">
        <v>153.87377746128601</v>
      </c>
      <c r="AO619">
        <v>152.35810922631001</v>
      </c>
      <c r="AP619">
        <v>161.790073576748</v>
      </c>
      <c r="AQ619">
        <v>153.60277198633301</v>
      </c>
      <c r="AR619">
        <v>150.86373272132499</v>
      </c>
      <c r="AS619">
        <v>157.401108844931</v>
      </c>
      <c r="AT619">
        <v>148.80606296639101</v>
      </c>
      <c r="AU619">
        <v>139.70548374701099</v>
      </c>
      <c r="AV619">
        <v>155.191352227789</v>
      </c>
      <c r="AW619">
        <v>153.48104867364299</v>
      </c>
      <c r="AX619">
        <v>154.085888257139</v>
      </c>
      <c r="AY619">
        <v>135.75142585895</v>
      </c>
      <c r="AZ619">
        <v>141.00977590530201</v>
      </c>
      <c r="BA619">
        <v>155.14810476504201</v>
      </c>
      <c r="BB619">
        <v>145.945753164335</v>
      </c>
      <c r="BC619">
        <v>151.12041676210899</v>
      </c>
      <c r="BD619">
        <v>167.423678455378</v>
      </c>
      <c r="BE619">
        <v>130.47873827499299</v>
      </c>
      <c r="BF619">
        <v>140.342879946811</v>
      </c>
      <c r="BG619">
        <v>150.812332294854</v>
      </c>
      <c r="BH619">
        <v>121.176765299103</v>
      </c>
      <c r="BI619">
        <v>161.18342033786701</v>
      </c>
      <c r="BJ619">
        <f t="shared" si="28"/>
        <v>144.82133682631542</v>
      </c>
      <c r="BK619">
        <f t="shared" si="29"/>
        <v>141.17597142450802</v>
      </c>
      <c r="BL619">
        <v>120.585441106662</v>
      </c>
    </row>
    <row r="620" spans="1:70" x14ac:dyDescent="0.35">
      <c r="A620">
        <v>618</v>
      </c>
      <c r="B620" s="1">
        <v>43779</v>
      </c>
      <c r="C620" t="s">
        <v>540</v>
      </c>
      <c r="L620">
        <v>147.664696211174</v>
      </c>
      <c r="M620">
        <v>150.07529808230399</v>
      </c>
      <c r="N620">
        <v>148.71709926420499</v>
      </c>
      <c r="O620">
        <v>137.02369242527499</v>
      </c>
      <c r="P620">
        <v>119.723983474869</v>
      </c>
      <c r="Q620">
        <v>139.92906683736101</v>
      </c>
      <c r="R620">
        <v>135.428822183601</v>
      </c>
      <c r="S620">
        <v>135.33322075689901</v>
      </c>
      <c r="T620">
        <v>146.98204951553001</v>
      </c>
      <c r="U620">
        <v>131.63078103419599</v>
      </c>
      <c r="V620">
        <v>121.93067248473599</v>
      </c>
      <c r="AE620">
        <v>130.89914235980399</v>
      </c>
      <c r="AF620">
        <v>129.07978174378499</v>
      </c>
      <c r="AG620">
        <v>131.66022781142101</v>
      </c>
      <c r="AH620">
        <v>130.11202417894299</v>
      </c>
      <c r="AI620">
        <v>150.31695495792701</v>
      </c>
      <c r="AJ620">
        <v>147.327790725689</v>
      </c>
      <c r="AK620">
        <v>141.14630161150799</v>
      </c>
      <c r="AL620">
        <v>127.981884873542</v>
      </c>
      <c r="AM620">
        <v>127.129366218421</v>
      </c>
      <c r="AT620">
        <v>131.41009578900801</v>
      </c>
      <c r="AU620">
        <v>124.383111556562</v>
      </c>
      <c r="AV620">
        <v>135.64866546904301</v>
      </c>
      <c r="AW620">
        <v>133.27065595953999</v>
      </c>
      <c r="AX620">
        <v>134.22323096533501</v>
      </c>
      <c r="AY620">
        <v>112.59047227854001</v>
      </c>
      <c r="AZ620">
        <v>111.954393787466</v>
      </c>
      <c r="BA620">
        <v>122.99404636891499</v>
      </c>
      <c r="BB620">
        <v>113.177923706863</v>
      </c>
      <c r="BH620">
        <v>108.27908712092</v>
      </c>
      <c r="BI620">
        <v>131.63122354441401</v>
      </c>
      <c r="BJ620">
        <f t="shared" si="28"/>
        <v>131.92437946121922</v>
      </c>
      <c r="BK620">
        <f t="shared" si="29"/>
        <v>128.27901405941185</v>
      </c>
      <c r="BL620">
        <v>120.943476328402</v>
      </c>
    </row>
    <row r="621" spans="1:70" x14ac:dyDescent="0.35">
      <c r="A621">
        <v>619</v>
      </c>
      <c r="B621" s="1">
        <v>43794</v>
      </c>
      <c r="C621" t="s">
        <v>303</v>
      </c>
      <c r="D621">
        <v>139.90873713433299</v>
      </c>
      <c r="E621">
        <v>153.03617851381199</v>
      </c>
      <c r="F621">
        <v>161.23014924358301</v>
      </c>
      <c r="G621">
        <v>165.820221923595</v>
      </c>
      <c r="H621">
        <v>160.37819156732601</v>
      </c>
      <c r="I621">
        <v>169.37359178667299</v>
      </c>
      <c r="J621">
        <v>173.36184421032601</v>
      </c>
      <c r="K621">
        <v>168.960833483204</v>
      </c>
      <c r="L621">
        <v>173.65670649150999</v>
      </c>
      <c r="M621">
        <v>182.90959870298499</v>
      </c>
      <c r="N621">
        <v>192.67334238975599</v>
      </c>
      <c r="O621">
        <v>218.660882900019</v>
      </c>
      <c r="P621">
        <v>183.47488837243699</v>
      </c>
      <c r="Q621">
        <v>186.45606240885201</v>
      </c>
      <c r="R621">
        <v>201.141877407496</v>
      </c>
      <c r="S621">
        <v>190.06102393042801</v>
      </c>
      <c r="T621">
        <v>206.113922280362</v>
      </c>
      <c r="U621">
        <v>172.73996069211901</v>
      </c>
      <c r="V621">
        <v>179.969277750663</v>
      </c>
      <c r="W621">
        <v>183.116349042888</v>
      </c>
      <c r="X621">
        <v>157.01383227831101</v>
      </c>
      <c r="Y621">
        <v>170.58274799724001</v>
      </c>
      <c r="Z621">
        <v>168.302855263748</v>
      </c>
      <c r="AA621">
        <v>161.116485355045</v>
      </c>
      <c r="AB621">
        <v>170.13047635434799</v>
      </c>
      <c r="AC621">
        <v>151.48147946755901</v>
      </c>
      <c r="AD621">
        <v>168.80161175323599</v>
      </c>
      <c r="AE621">
        <v>182.18689313749499</v>
      </c>
      <c r="AF621">
        <v>185.851122732243</v>
      </c>
      <c r="AG621">
        <v>187.374729518001</v>
      </c>
      <c r="AH621">
        <v>178.67146790873599</v>
      </c>
      <c r="AI621">
        <v>210.385581845866</v>
      </c>
      <c r="AJ621">
        <v>201.161559179959</v>
      </c>
      <c r="AK621">
        <v>180.73760581358499</v>
      </c>
      <c r="AL621">
        <v>172.386661906862</v>
      </c>
      <c r="AM621">
        <v>174.648563046936</v>
      </c>
      <c r="AN621">
        <v>162.19589127022601</v>
      </c>
      <c r="AO621">
        <v>177.701246849336</v>
      </c>
      <c r="AP621">
        <v>185.42536964289701</v>
      </c>
      <c r="AQ621">
        <v>179.59435214444301</v>
      </c>
      <c r="AR621">
        <v>179.55676080108199</v>
      </c>
      <c r="AS621">
        <v>167.89310302792899</v>
      </c>
      <c r="AT621">
        <v>156.20349415002701</v>
      </c>
      <c r="AU621">
        <v>155.44217169772901</v>
      </c>
      <c r="AV621">
        <v>155.12856347496299</v>
      </c>
      <c r="AW621">
        <v>158.095732539171</v>
      </c>
      <c r="AX621">
        <v>172.414941476872</v>
      </c>
      <c r="AY621">
        <v>156.98829940066301</v>
      </c>
      <c r="AZ621">
        <v>145.94626332787601</v>
      </c>
      <c r="BA621">
        <v>192.121117935597</v>
      </c>
      <c r="BB621">
        <v>159.524499598917</v>
      </c>
      <c r="BC621">
        <v>161.02617789880901</v>
      </c>
      <c r="BD621">
        <v>161.848099601478</v>
      </c>
      <c r="BE621">
        <v>160.23262565584099</v>
      </c>
      <c r="BF621">
        <v>154.75198151355801</v>
      </c>
      <c r="BG621">
        <v>154.33445771991501</v>
      </c>
      <c r="BH621">
        <v>158.643375843353</v>
      </c>
      <c r="BI621">
        <v>155.267850894232</v>
      </c>
      <c r="BJ621">
        <f t="shared" si="28"/>
        <v>172.31402914235269</v>
      </c>
      <c r="BK621">
        <f t="shared" si="29"/>
        <v>168.6686637405453</v>
      </c>
      <c r="BL621">
        <v>120.81092312308</v>
      </c>
    </row>
    <row r="622" spans="1:70" x14ac:dyDescent="0.35">
      <c r="A622">
        <v>620</v>
      </c>
      <c r="B622" s="1">
        <v>43795</v>
      </c>
      <c r="C622" t="s">
        <v>541</v>
      </c>
      <c r="D622">
        <v>97.102632069714701</v>
      </c>
      <c r="E622">
        <v>102.47250681434301</v>
      </c>
      <c r="F622">
        <v>112.67536097308999</v>
      </c>
      <c r="G622">
        <v>115.257676812084</v>
      </c>
      <c r="H622">
        <v>104.27811705304499</v>
      </c>
      <c r="I622">
        <v>111.009169951896</v>
      </c>
      <c r="J622">
        <v>128.570896634794</v>
      </c>
      <c r="Q622">
        <v>154.09481462309901</v>
      </c>
      <c r="R622">
        <v>148.58950182060801</v>
      </c>
      <c r="S622">
        <v>146.92113648657099</v>
      </c>
      <c r="T622">
        <v>153.52044879889701</v>
      </c>
      <c r="U622">
        <v>142.04942283306599</v>
      </c>
      <c r="V622">
        <v>120.640891194446</v>
      </c>
      <c r="W622">
        <v>118.085624833493</v>
      </c>
      <c r="X622">
        <v>108.50301887800001</v>
      </c>
      <c r="Y622">
        <v>109.142325359729</v>
      </c>
      <c r="Z622">
        <v>103.154670521209</v>
      </c>
      <c r="AA622">
        <v>99.059539294810094</v>
      </c>
      <c r="AB622">
        <v>109.47973147330499</v>
      </c>
      <c r="AI622">
        <v>153.70062672412899</v>
      </c>
      <c r="AJ622">
        <v>144.753339485781</v>
      </c>
      <c r="AK622">
        <v>134.286869737518</v>
      </c>
      <c r="AL622">
        <v>130.14322686262</v>
      </c>
      <c r="AM622">
        <v>115.385198549728</v>
      </c>
      <c r="AN622">
        <v>115.472174051926</v>
      </c>
      <c r="AO622">
        <v>117.030436487766</v>
      </c>
      <c r="AP622">
        <v>120.81650878045301</v>
      </c>
      <c r="AQ622">
        <v>120.744014270344</v>
      </c>
      <c r="AY622">
        <v>109.439013501989</v>
      </c>
      <c r="AZ622">
        <v>117.271094613361</v>
      </c>
      <c r="BA622">
        <v>131.55029487471</v>
      </c>
      <c r="BB622">
        <v>128.85995289533199</v>
      </c>
      <c r="BC622">
        <v>126.193749347934</v>
      </c>
      <c r="BD622">
        <v>136.308229544797</v>
      </c>
      <c r="BE622">
        <v>142.95436226267199</v>
      </c>
      <c r="BF622">
        <v>133.95935253930699</v>
      </c>
      <c r="BJ622">
        <f t="shared" si="28"/>
        <v>123.98544252657128</v>
      </c>
      <c r="BK622">
        <f t="shared" si="29"/>
        <v>120.34007712476389</v>
      </c>
      <c r="BL622">
        <v>120.078538743626</v>
      </c>
    </row>
    <row r="623" spans="1:70" x14ac:dyDescent="0.35">
      <c r="A623">
        <v>621</v>
      </c>
      <c r="B623" s="1">
        <v>43798</v>
      </c>
      <c r="C623" t="s">
        <v>503</v>
      </c>
      <c r="D623">
        <v>63.805035223498699</v>
      </c>
      <c r="E623">
        <v>72.141715041787194</v>
      </c>
      <c r="F623">
        <v>81.294731910557203</v>
      </c>
      <c r="G623">
        <v>82.161713301110197</v>
      </c>
      <c r="H623">
        <v>77.007602657676003</v>
      </c>
      <c r="I623">
        <v>82.037665383776798</v>
      </c>
      <c r="J623">
        <v>91.122682649458596</v>
      </c>
      <c r="K623">
        <v>89.108771743624402</v>
      </c>
      <c r="L623">
        <v>95.355419034498496</v>
      </c>
      <c r="M623">
        <v>104.267736509983</v>
      </c>
      <c r="N623">
        <v>107.954053262573</v>
      </c>
      <c r="O623">
        <v>103.113421771587</v>
      </c>
      <c r="P623">
        <v>94.263109977239296</v>
      </c>
      <c r="Q623">
        <v>106.759698375038</v>
      </c>
      <c r="R623">
        <v>108.782338187601</v>
      </c>
      <c r="S623">
        <v>105.463746192032</v>
      </c>
      <c r="T623">
        <v>109.685065417679</v>
      </c>
      <c r="U623">
        <v>100.893903173103</v>
      </c>
      <c r="V623">
        <v>91.092726221405499</v>
      </c>
      <c r="W623">
        <v>86.394632106668595</v>
      </c>
      <c r="X623">
        <v>84.571292112940796</v>
      </c>
      <c r="Y623">
        <v>82.339929889009696</v>
      </c>
      <c r="Z623">
        <v>79.631469937517195</v>
      </c>
      <c r="AA623">
        <v>75.532851512070494</v>
      </c>
      <c r="AB623">
        <v>77.509528165372103</v>
      </c>
      <c r="AC623">
        <v>70.539237730421704</v>
      </c>
      <c r="AD623">
        <v>72.289075202445801</v>
      </c>
      <c r="AE623">
        <v>86.014307587048904</v>
      </c>
      <c r="AF623">
        <v>89.108394583290305</v>
      </c>
      <c r="AG623">
        <v>90.898840989132196</v>
      </c>
      <c r="AH623">
        <v>88.563250448068203</v>
      </c>
      <c r="AI623">
        <v>99.972963219503399</v>
      </c>
      <c r="AJ623">
        <v>96.774947744355401</v>
      </c>
      <c r="AK623">
        <v>89.935047266812404</v>
      </c>
      <c r="AL623">
        <v>81.655039569248004</v>
      </c>
      <c r="AM623">
        <v>80.864409620423501</v>
      </c>
      <c r="AN623">
        <v>83.4107940219223</v>
      </c>
      <c r="AO623">
        <v>79.078853329510196</v>
      </c>
      <c r="AP623">
        <v>88.849382320886093</v>
      </c>
      <c r="AQ623">
        <v>82.693327201329694</v>
      </c>
      <c r="AR623">
        <v>78.991260749567502</v>
      </c>
      <c r="AS623">
        <v>86.210813670774201</v>
      </c>
      <c r="AT623">
        <v>82.387179267305697</v>
      </c>
      <c r="AU623">
        <v>71.890179059383598</v>
      </c>
      <c r="AV623">
        <v>85.5953955638292</v>
      </c>
      <c r="AW623">
        <v>85.154288885894502</v>
      </c>
      <c r="AX623">
        <v>84.265582555860803</v>
      </c>
      <c r="AY623">
        <v>68.444190775743706</v>
      </c>
      <c r="AZ623">
        <v>74.009290294329503</v>
      </c>
      <c r="BA623">
        <v>92.012319420427104</v>
      </c>
      <c r="BB623">
        <v>86.422660690484406</v>
      </c>
      <c r="BC623">
        <v>88.008425236037993</v>
      </c>
      <c r="BD623">
        <v>98.549724221307599</v>
      </c>
      <c r="BE623">
        <v>98.008551708291805</v>
      </c>
      <c r="BF623">
        <v>94.802299068808495</v>
      </c>
      <c r="BG623">
        <v>85.444206442750797</v>
      </c>
      <c r="BH623">
        <v>85.071972330885998</v>
      </c>
      <c r="BI623">
        <v>101.10892707513</v>
      </c>
      <c r="BJ623">
        <f t="shared" si="28"/>
        <v>87.574413407052035</v>
      </c>
      <c r="BK623">
        <f t="shared" si="29"/>
        <v>83.929048005244653</v>
      </c>
      <c r="BL623">
        <v>120.009560050806</v>
      </c>
    </row>
    <row r="624" spans="1:70" x14ac:dyDescent="0.35">
      <c r="A624">
        <v>622</v>
      </c>
      <c r="B624" s="1">
        <v>43802</v>
      </c>
      <c r="C624" t="s">
        <v>542</v>
      </c>
      <c r="D624">
        <v>99.333063712054894</v>
      </c>
      <c r="E624">
        <v>107.94833952122799</v>
      </c>
      <c r="F624">
        <v>113.718062078101</v>
      </c>
      <c r="L624">
        <v>148.10439983406701</v>
      </c>
      <c r="M624">
        <v>156.751293810796</v>
      </c>
      <c r="N624">
        <v>153.57859112019599</v>
      </c>
      <c r="O624">
        <v>142.53657862470899</v>
      </c>
      <c r="P624">
        <v>136.158170100375</v>
      </c>
      <c r="Q624">
        <v>159.24834982397101</v>
      </c>
      <c r="R624">
        <v>152.69525013107699</v>
      </c>
      <c r="S624">
        <v>146.14309463071501</v>
      </c>
      <c r="T624">
        <v>153.592097589839</v>
      </c>
      <c r="U624">
        <v>136.45867229080699</v>
      </c>
      <c r="V624">
        <v>129.88447917899299</v>
      </c>
      <c r="W624">
        <v>123.62014170974599</v>
      </c>
      <c r="X624">
        <v>124.013241544588</v>
      </c>
      <c r="AD624">
        <v>105.871225670169</v>
      </c>
      <c r="AE624">
        <v>116.69080979575</v>
      </c>
      <c r="AF624">
        <v>130.550635288775</v>
      </c>
      <c r="AG624">
        <v>129.02763150145401</v>
      </c>
      <c r="AH624">
        <v>127.08041046378101</v>
      </c>
      <c r="AI624">
        <v>143.72262612455401</v>
      </c>
      <c r="AJ624">
        <v>136.56557802071299</v>
      </c>
      <c r="AK624">
        <v>129.16267629211401</v>
      </c>
      <c r="AL624">
        <v>119.55022589603399</v>
      </c>
      <c r="AM624">
        <v>115.226892450864</v>
      </c>
      <c r="AN624">
        <v>117.34035168481</v>
      </c>
      <c r="AT624">
        <v>116.89370406897</v>
      </c>
      <c r="AU624">
        <v>111.503204849391</v>
      </c>
      <c r="AV624">
        <v>134.72843384328701</v>
      </c>
      <c r="AW624">
        <v>132.75621131757401</v>
      </c>
      <c r="AX624">
        <v>126.13280826035</v>
      </c>
      <c r="AY624">
        <v>111.130705967195</v>
      </c>
      <c r="AZ624">
        <v>115.10018449027299</v>
      </c>
      <c r="BA624">
        <v>127.564329912407</v>
      </c>
      <c r="BB624">
        <v>112.257211762879</v>
      </c>
      <c r="BC624">
        <v>123.487912720354</v>
      </c>
      <c r="BH624">
        <v>116.502325909025</v>
      </c>
      <c r="BI624">
        <v>131.148182698407</v>
      </c>
      <c r="BJ624">
        <f t="shared" si="28"/>
        <v>128.55841294077931</v>
      </c>
      <c r="BK624">
        <f t="shared" si="29"/>
        <v>124.91304753897192</v>
      </c>
      <c r="BL624">
        <v>120.21661221464601</v>
      </c>
    </row>
    <row r="625" spans="1:64" x14ac:dyDescent="0.35">
      <c r="A625">
        <v>623</v>
      </c>
      <c r="B625" s="1">
        <v>43811</v>
      </c>
      <c r="C625" t="s">
        <v>488</v>
      </c>
      <c r="D625">
        <v>92.947722284017004</v>
      </c>
      <c r="E625">
        <v>89.578325228180702</v>
      </c>
      <c r="F625">
        <v>102.08793190560699</v>
      </c>
      <c r="G625">
        <v>105.776386083657</v>
      </c>
      <c r="H625">
        <v>104.863239559429</v>
      </c>
      <c r="I625">
        <v>117.17824204616799</v>
      </c>
      <c r="J625">
        <v>124.428024310013</v>
      </c>
      <c r="K625">
        <v>123.001813433679</v>
      </c>
      <c r="L625">
        <v>130.208111237644</v>
      </c>
      <c r="M625">
        <v>135.12016338897999</v>
      </c>
      <c r="N625">
        <v>137.07769275386201</v>
      </c>
      <c r="O625">
        <v>135.579378617543</v>
      </c>
      <c r="P625">
        <v>121.134473413085</v>
      </c>
      <c r="Q625">
        <v>131.48622983915899</v>
      </c>
      <c r="R625">
        <v>135.72535058755199</v>
      </c>
      <c r="S625">
        <v>131.57293468250799</v>
      </c>
      <c r="T625">
        <v>136.781956812994</v>
      </c>
      <c r="U625">
        <v>124.379551574296</v>
      </c>
      <c r="V625">
        <v>120.050011948649</v>
      </c>
      <c r="W625">
        <v>114.856113236669</v>
      </c>
      <c r="X625">
        <v>108.763040529862</v>
      </c>
      <c r="Y625">
        <v>110.137708833061</v>
      </c>
      <c r="Z625">
        <v>102.249491318433</v>
      </c>
      <c r="AA625">
        <v>94.370333144488697</v>
      </c>
      <c r="AB625">
        <v>99.9951664325162</v>
      </c>
      <c r="AC625">
        <v>98.145897959560202</v>
      </c>
      <c r="AD625">
        <v>101.02892221317499</v>
      </c>
      <c r="AE625">
        <v>112.439316895763</v>
      </c>
      <c r="AF625">
        <v>116.106204238237</v>
      </c>
      <c r="AG625">
        <v>121.63216178239099</v>
      </c>
      <c r="AH625">
        <v>117.881629966072</v>
      </c>
      <c r="AI625">
        <v>133.975668248039</v>
      </c>
      <c r="AJ625">
        <v>131.09573119546499</v>
      </c>
      <c r="AK625">
        <v>116.314715565912</v>
      </c>
      <c r="AL625">
        <v>109.257259774704</v>
      </c>
      <c r="AM625">
        <v>111.614388509582</v>
      </c>
      <c r="AN625">
        <v>110.174366269015</v>
      </c>
      <c r="AO625">
        <v>113.270228313242</v>
      </c>
      <c r="AP625">
        <v>120.80779285682701</v>
      </c>
      <c r="AQ625">
        <v>118.34631574546999</v>
      </c>
      <c r="AR625">
        <v>116.136404269081</v>
      </c>
      <c r="AS625">
        <v>122.582221604887</v>
      </c>
      <c r="AT625">
        <v>113.220130207042</v>
      </c>
      <c r="AU625">
        <v>104.959524235332</v>
      </c>
      <c r="AV625">
        <v>114.60966862670099</v>
      </c>
      <c r="AW625">
        <v>115.853704787539</v>
      </c>
      <c r="AX625">
        <v>117.764111740663</v>
      </c>
      <c r="AY625">
        <v>102.825355456418</v>
      </c>
      <c r="AZ625">
        <v>105.043582624471</v>
      </c>
      <c r="BA625">
        <v>124.669144456193</v>
      </c>
      <c r="BB625">
        <v>117.463330081328</v>
      </c>
      <c r="BC625">
        <v>110.79633761972001</v>
      </c>
      <c r="BD625">
        <v>131.694528892416</v>
      </c>
      <c r="BE625">
        <v>128.44636215088599</v>
      </c>
      <c r="BF625">
        <v>127.036437802368</v>
      </c>
      <c r="BG625">
        <v>118.605776544609</v>
      </c>
      <c r="BH625">
        <v>116.020341205658</v>
      </c>
      <c r="BI625">
        <v>130.71599251119301</v>
      </c>
      <c r="BJ625">
        <f t="shared" si="28"/>
        <v>116.89453357848298</v>
      </c>
      <c r="BK625">
        <f t="shared" si="29"/>
        <v>113.2491681766756</v>
      </c>
      <c r="BL625">
        <v>120.32497460933099</v>
      </c>
    </row>
    <row r="626" spans="1:64" x14ac:dyDescent="0.35">
      <c r="A626">
        <v>624</v>
      </c>
      <c r="B626" s="1">
        <v>43818</v>
      </c>
      <c r="C626" t="s">
        <v>543</v>
      </c>
      <c r="K626">
        <v>152.71822729341</v>
      </c>
      <c r="L626">
        <v>154.51261771154</v>
      </c>
      <c r="M626">
        <v>166.334610279412</v>
      </c>
      <c r="N626">
        <v>168.77720849297199</v>
      </c>
      <c r="O626">
        <v>167.19889548887801</v>
      </c>
      <c r="P626">
        <v>142.98682442510599</v>
      </c>
      <c r="Q626">
        <v>160.20464481793601</v>
      </c>
      <c r="R626">
        <v>156.170936011701</v>
      </c>
      <c r="S626">
        <v>151.20966518588699</v>
      </c>
      <c r="T626">
        <v>160.83996632889401</v>
      </c>
      <c r="U626">
        <v>149.68917096768999</v>
      </c>
      <c r="V626">
        <v>138.36233892234301</v>
      </c>
      <c r="AC626">
        <v>119.660590345806</v>
      </c>
      <c r="AD626">
        <v>123.471858164523</v>
      </c>
      <c r="AE626">
        <v>138.315801881228</v>
      </c>
      <c r="AF626">
        <v>142.23292707994301</v>
      </c>
      <c r="AG626">
        <v>149.82682193482799</v>
      </c>
      <c r="AH626">
        <v>140.80670701254201</v>
      </c>
      <c r="AI626">
        <v>159.62511261092999</v>
      </c>
      <c r="AJ626">
        <v>155.454024143851</v>
      </c>
      <c r="AK626">
        <v>141.272308894091</v>
      </c>
      <c r="AL626">
        <v>131.946317696725</v>
      </c>
      <c r="AM626">
        <v>138.094767229246</v>
      </c>
      <c r="AR626">
        <v>140.35580224774901</v>
      </c>
      <c r="AS626">
        <v>148.08273467129499</v>
      </c>
      <c r="AT626">
        <v>136.973837969063</v>
      </c>
      <c r="AU626">
        <v>128.78189444316601</v>
      </c>
      <c r="AV626">
        <v>135.77580289258199</v>
      </c>
      <c r="AW626">
        <v>140.00015466829501</v>
      </c>
      <c r="AX626">
        <v>142.20890613020899</v>
      </c>
      <c r="AY626">
        <v>124.979154083686</v>
      </c>
      <c r="AZ626">
        <v>126.909964878864</v>
      </c>
      <c r="BA626">
        <v>140.07740162519201</v>
      </c>
      <c r="BB626">
        <v>137.66795958125701</v>
      </c>
      <c r="BG626">
        <v>129.69867247785101</v>
      </c>
      <c r="BH626">
        <v>133.077123448501</v>
      </c>
      <c r="BI626">
        <v>142.75612492464799</v>
      </c>
      <c r="BJ626">
        <f t="shared" si="28"/>
        <v>143.70426694491459</v>
      </c>
      <c r="BK626">
        <f t="shared" si="29"/>
        <v>140.0589015431072</v>
      </c>
      <c r="BL626">
        <v>119.91205486246</v>
      </c>
    </row>
    <row r="627" spans="1:64" x14ac:dyDescent="0.35">
      <c r="A627">
        <v>625</v>
      </c>
      <c r="B627" s="1">
        <v>43818</v>
      </c>
      <c r="C627" t="s">
        <v>544</v>
      </c>
      <c r="D627">
        <v>96.787068779719405</v>
      </c>
      <c r="E627">
        <v>96.061751629930995</v>
      </c>
      <c r="F627">
        <v>112.656578661273</v>
      </c>
      <c r="G627">
        <v>119.52315391752001</v>
      </c>
      <c r="H627">
        <v>117.142884302341</v>
      </c>
      <c r="I627">
        <v>123.706478223377</v>
      </c>
      <c r="J627">
        <v>134.82684398006</v>
      </c>
      <c r="K627">
        <v>134.83931537546701</v>
      </c>
      <c r="L627">
        <v>141.729025182757</v>
      </c>
      <c r="M627">
        <v>145.80705409016099</v>
      </c>
      <c r="N627">
        <v>146.883631674828</v>
      </c>
      <c r="O627">
        <v>140.978376407967</v>
      </c>
      <c r="P627">
        <v>129.04801572238199</v>
      </c>
      <c r="Q627">
        <v>135.06135432824701</v>
      </c>
      <c r="R627">
        <v>141.21708543586601</v>
      </c>
      <c r="S627">
        <v>141.51770214103101</v>
      </c>
      <c r="T627">
        <v>144.385608174607</v>
      </c>
      <c r="U627">
        <v>132.034046003431</v>
      </c>
      <c r="V627">
        <v>124.306147270984</v>
      </c>
      <c r="W627">
        <v>117.447235517075</v>
      </c>
      <c r="X627">
        <v>115.432322494727</v>
      </c>
      <c r="Y627">
        <v>113.830959760309</v>
      </c>
      <c r="Z627">
        <v>104.71455738098901</v>
      </c>
      <c r="AA627">
        <v>100.383224216408</v>
      </c>
      <c r="AB627">
        <v>105.569090945844</v>
      </c>
      <c r="AC627">
        <v>105.743344446195</v>
      </c>
      <c r="AD627">
        <v>104.368408756755</v>
      </c>
      <c r="AE627">
        <v>119.902609318129</v>
      </c>
      <c r="AF627">
        <v>124.21990860712199</v>
      </c>
      <c r="AG627">
        <v>129.114532242927</v>
      </c>
      <c r="AH627">
        <v>125.87603088733501</v>
      </c>
      <c r="AI627">
        <v>141.38486994998601</v>
      </c>
      <c r="AJ627">
        <v>138.99214575335</v>
      </c>
      <c r="AK627">
        <v>125.33381795754001</v>
      </c>
      <c r="AL627">
        <v>116.210665230073</v>
      </c>
      <c r="AM627">
        <v>118.73322267224501</v>
      </c>
      <c r="AN627">
        <v>122.51055360451799</v>
      </c>
      <c r="AO627">
        <v>121.983033305644</v>
      </c>
      <c r="AP627">
        <v>132.31396976622199</v>
      </c>
      <c r="AQ627">
        <v>126.237043623468</v>
      </c>
      <c r="AR627">
        <v>125.11474444256299</v>
      </c>
      <c r="AS627">
        <v>133.400603343743</v>
      </c>
      <c r="AT627">
        <v>125.910170993737</v>
      </c>
      <c r="AU627">
        <v>114.167107922713</v>
      </c>
      <c r="AV627">
        <v>122.39023073580501</v>
      </c>
      <c r="AW627">
        <v>121.296756222591</v>
      </c>
      <c r="AX627">
        <v>128.40780508137499</v>
      </c>
      <c r="AY627">
        <v>112.049621860107</v>
      </c>
      <c r="AZ627">
        <v>117.470677953669</v>
      </c>
      <c r="BA627">
        <v>132.08843871705</v>
      </c>
      <c r="BB627">
        <v>131.64973025292801</v>
      </c>
      <c r="BC627">
        <v>116.84981146528401</v>
      </c>
      <c r="BD627">
        <v>138.02507514805799</v>
      </c>
      <c r="BE627">
        <v>133.153231509162</v>
      </c>
      <c r="BF627">
        <v>132.41315381835</v>
      </c>
      <c r="BG627">
        <v>126.11180658771301</v>
      </c>
      <c r="BH627">
        <v>123.74538667273301</v>
      </c>
      <c r="BI627">
        <v>135.225189769612</v>
      </c>
      <c r="BJ627">
        <f t="shared" si="28"/>
        <v>124.79798638337934</v>
      </c>
      <c r="BK627">
        <f t="shared" si="29"/>
        <v>121.15262098157196</v>
      </c>
      <c r="BL627">
        <v>119.231577760265</v>
      </c>
    </row>
    <row r="628" spans="1:64" x14ac:dyDescent="0.35">
      <c r="A628">
        <v>626</v>
      </c>
      <c r="B628" s="1">
        <v>43821</v>
      </c>
      <c r="C628" t="s">
        <v>545</v>
      </c>
      <c r="D628">
        <v>124.188128995716</v>
      </c>
      <c r="E628">
        <v>123.823947938592</v>
      </c>
      <c r="F628">
        <v>139.18890194303299</v>
      </c>
      <c r="G628">
        <v>136.07434296133201</v>
      </c>
      <c r="H628">
        <v>129.60667362138699</v>
      </c>
      <c r="I628">
        <v>132.79621170476801</v>
      </c>
      <c r="J628">
        <v>142.82681024578099</v>
      </c>
      <c r="K628">
        <v>139.58257389303699</v>
      </c>
      <c r="L628">
        <v>147.72321868654799</v>
      </c>
      <c r="M628">
        <v>160.16617153733901</v>
      </c>
      <c r="N628">
        <v>163.796788936723</v>
      </c>
      <c r="O628">
        <v>167.23972537664599</v>
      </c>
      <c r="P628">
        <v>159.75106304495301</v>
      </c>
      <c r="Q628">
        <v>155.52882172317101</v>
      </c>
      <c r="R628">
        <v>162.66940635435299</v>
      </c>
      <c r="S628">
        <v>158.400531594955</v>
      </c>
      <c r="T628">
        <v>169.50963351355301</v>
      </c>
      <c r="U628">
        <v>158.693536155495</v>
      </c>
      <c r="V628">
        <v>147.95712033190699</v>
      </c>
      <c r="W628">
        <v>138.51943891144899</v>
      </c>
      <c r="X628">
        <v>132.876671703608</v>
      </c>
      <c r="Y628">
        <v>133.177105063597</v>
      </c>
      <c r="Z628">
        <v>121.557668679757</v>
      </c>
      <c r="AA628">
        <v>116.000893131816</v>
      </c>
      <c r="AB628">
        <v>124.08035739767899</v>
      </c>
      <c r="AC628">
        <v>133.852042817691</v>
      </c>
      <c r="AD628">
        <v>128.76674804653501</v>
      </c>
      <c r="AE628">
        <v>145.62596905256299</v>
      </c>
      <c r="AF628">
        <v>149.996321699514</v>
      </c>
      <c r="AG628">
        <v>156.89741213942</v>
      </c>
      <c r="AH628">
        <v>154.64139369128401</v>
      </c>
      <c r="AI628">
        <v>164.384032256522</v>
      </c>
      <c r="AJ628">
        <v>161.51179155761201</v>
      </c>
      <c r="AK628">
        <v>150.44156634199999</v>
      </c>
      <c r="AL628">
        <v>138.500165737206</v>
      </c>
      <c r="AM628">
        <v>141.40828129900399</v>
      </c>
      <c r="AN628">
        <v>145.33117499172499</v>
      </c>
      <c r="AO628">
        <v>151.66158986336299</v>
      </c>
      <c r="AP628">
        <v>164.87088402777101</v>
      </c>
      <c r="AQ628">
        <v>153.18893820363601</v>
      </c>
      <c r="AR628">
        <v>153.380198485633</v>
      </c>
      <c r="AS628">
        <v>160.30108727312799</v>
      </c>
      <c r="AT628">
        <v>152.11465160640799</v>
      </c>
      <c r="AU628">
        <v>133.56650572038501</v>
      </c>
      <c r="AV628">
        <v>141.69795737802599</v>
      </c>
      <c r="AW628">
        <v>138.03557261162001</v>
      </c>
      <c r="AX628">
        <v>154.306532079363</v>
      </c>
      <c r="AY628">
        <v>132.61989324906901</v>
      </c>
      <c r="AZ628">
        <v>142.974814472075</v>
      </c>
      <c r="BA628">
        <v>151.18071942280599</v>
      </c>
      <c r="BB628">
        <v>154.93244450502499</v>
      </c>
      <c r="BC628">
        <v>139.96972937233301</v>
      </c>
      <c r="BD628">
        <v>159.19167056172</v>
      </c>
      <c r="BE628">
        <v>151.968343984114</v>
      </c>
      <c r="BF628">
        <v>148.68396257132099</v>
      </c>
      <c r="BG628">
        <v>156.981947064092</v>
      </c>
      <c r="BH628">
        <v>158.22003187305</v>
      </c>
      <c r="BI628">
        <v>153.10770563630601</v>
      </c>
      <c r="BJ628">
        <f t="shared" si="28"/>
        <v>146.72496246619855</v>
      </c>
      <c r="BK628">
        <f t="shared" si="29"/>
        <v>143.07959706439118</v>
      </c>
      <c r="BL628">
        <v>119.549176297259</v>
      </c>
    </row>
    <row r="629" spans="1:64" x14ac:dyDescent="0.35">
      <c r="A629">
        <v>627</v>
      </c>
      <c r="B629" s="1">
        <v>43827</v>
      </c>
      <c r="C629" t="s">
        <v>546</v>
      </c>
      <c r="AN629">
        <v>94.483236173210102</v>
      </c>
      <c r="AO629">
        <v>94.657021358327896</v>
      </c>
      <c r="AP629">
        <v>100.884371836884</v>
      </c>
      <c r="AQ629">
        <v>93.238917895522107</v>
      </c>
      <c r="AR629">
        <v>91.884499569013499</v>
      </c>
      <c r="AS629">
        <v>102.439701162616</v>
      </c>
      <c r="AT629">
        <v>91.719913621583203</v>
      </c>
      <c r="AU629">
        <v>74.924076916395407</v>
      </c>
      <c r="AV629">
        <v>96.626373972064897</v>
      </c>
      <c r="AW629">
        <v>102.637524649808</v>
      </c>
      <c r="BJ629">
        <f t="shared" si="28"/>
        <v>94.349563715542516</v>
      </c>
      <c r="BK629">
        <f t="shared" si="29"/>
        <v>90.704198313735134</v>
      </c>
      <c r="BL629">
        <v>119.43210604872</v>
      </c>
    </row>
    <row r="630" spans="1:64" x14ac:dyDescent="0.35">
      <c r="BK630">
        <f>MIN(BK2:BK629)</f>
        <v>44.164624890202489</v>
      </c>
    </row>
    <row r="632" spans="1:64" x14ac:dyDescent="0.35">
      <c r="BJ632" t="s">
        <v>559</v>
      </c>
      <c r="BK632">
        <f>AVERAGE(BK2:BK629)</f>
        <v>113.26159110933176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4"/>
  <sheetViews>
    <sheetView topLeftCell="AR187" workbookViewId="0">
      <selection activeCell="BL204" activeCellId="12" sqref="BL15 BL28 BL37 BL49 BL60 BL69 BL78 BL88 BL100 BL124 BL141 BL169 BL204"/>
    </sheetView>
  </sheetViews>
  <sheetFormatPr defaultRowHeight="14.5" x14ac:dyDescent="0.35"/>
  <cols>
    <col min="2" max="2" width="13.08984375" customWidth="1"/>
  </cols>
  <sheetData>
    <row r="1" spans="1:64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547</v>
      </c>
      <c r="BK1" t="s">
        <v>548</v>
      </c>
    </row>
    <row r="2" spans="1:64" x14ac:dyDescent="0.35">
      <c r="A2">
        <v>14</v>
      </c>
      <c r="B2" s="1">
        <v>39235</v>
      </c>
      <c r="C2" t="s">
        <v>73</v>
      </c>
      <c r="M2">
        <v>134.85446965897799</v>
      </c>
      <c r="N2">
        <v>135.81038513703101</v>
      </c>
      <c r="O2">
        <v>135.09657615038299</v>
      </c>
      <c r="P2">
        <v>127.916690509567</v>
      </c>
      <c r="Q2">
        <v>144.61461604367901</v>
      </c>
      <c r="R2">
        <v>142.22148196431601</v>
      </c>
      <c r="S2">
        <v>140.243979744949</v>
      </c>
      <c r="T2">
        <v>147.63841512799499</v>
      </c>
      <c r="U2">
        <v>138.092543090242</v>
      </c>
      <c r="V2">
        <v>125.512475313321</v>
      </c>
      <c r="AF2">
        <v>103.82848585141799</v>
      </c>
      <c r="AG2">
        <v>93.539976252545202</v>
      </c>
      <c r="AH2">
        <v>87.220148337482001</v>
      </c>
      <c r="AI2">
        <v>109.443831751231</v>
      </c>
      <c r="AJ2">
        <v>105.53301614858501</v>
      </c>
      <c r="AK2">
        <v>95.640573822381995</v>
      </c>
      <c r="AL2">
        <v>91.574203580865799</v>
      </c>
      <c r="AM2">
        <v>96.8887394608698</v>
      </c>
      <c r="AU2">
        <v>78.466061676034499</v>
      </c>
      <c r="AV2">
        <v>89.932873879668406</v>
      </c>
      <c r="AW2">
        <v>89.773007213800895</v>
      </c>
      <c r="AX2">
        <v>87.956265512405693</v>
      </c>
      <c r="AY2">
        <v>81.377120895619797</v>
      </c>
      <c r="AZ2">
        <v>92.510446774997803</v>
      </c>
      <c r="BA2">
        <v>111.337897769189</v>
      </c>
      <c r="BB2">
        <v>108.00151342804</v>
      </c>
      <c r="BH2">
        <v>79.129117477597703</v>
      </c>
      <c r="BI2">
        <v>90.592587998643296</v>
      </c>
      <c r="BJ2">
        <v>109.45526787756562</v>
      </c>
      <c r="BK2">
        <v>105.80990247575824</v>
      </c>
    </row>
    <row r="3" spans="1:64" x14ac:dyDescent="0.35">
      <c r="A3">
        <v>15</v>
      </c>
      <c r="B3" s="1">
        <v>39242</v>
      </c>
      <c r="C3" t="s">
        <v>74</v>
      </c>
      <c r="E3">
        <v>142.56161813818599</v>
      </c>
      <c r="F3">
        <v>143.25454408250999</v>
      </c>
      <c r="G3">
        <v>145.96950807229999</v>
      </c>
      <c r="L3">
        <v>136.142604261168</v>
      </c>
      <c r="M3">
        <v>136.903387592374</v>
      </c>
      <c r="N3">
        <v>139.51062797528101</v>
      </c>
      <c r="O3">
        <v>135.039402774237</v>
      </c>
      <c r="P3">
        <v>123.738096859047</v>
      </c>
      <c r="U3">
        <v>124.420080083336</v>
      </c>
      <c r="V3">
        <v>116.075442010459</v>
      </c>
      <c r="W3">
        <v>107.086569041358</v>
      </c>
      <c r="X3">
        <v>111.23047602109401</v>
      </c>
      <c r="Y3">
        <v>109.67589777725</v>
      </c>
      <c r="Z3">
        <v>102.124478881149</v>
      </c>
      <c r="AA3">
        <v>99.373501547223697</v>
      </c>
      <c r="AB3">
        <v>99.564793137018597</v>
      </c>
      <c r="AC3">
        <v>98.973568208214601</v>
      </c>
      <c r="AD3">
        <v>96.782261593538294</v>
      </c>
      <c r="AE3">
        <v>101.73778283450901</v>
      </c>
      <c r="AF3">
        <v>102.515091557581</v>
      </c>
      <c r="AG3">
        <v>93.606463244687006</v>
      </c>
      <c r="AL3">
        <v>88.460626491197004</v>
      </c>
      <c r="AM3">
        <v>91.894579805888895</v>
      </c>
      <c r="AN3">
        <v>99.453441953716805</v>
      </c>
      <c r="AO3">
        <v>102.959520481966</v>
      </c>
      <c r="AP3">
        <v>111.119726769274</v>
      </c>
      <c r="AQ3">
        <v>99.223282038113894</v>
      </c>
      <c r="AR3">
        <v>95.684941416798793</v>
      </c>
      <c r="AS3">
        <v>103.34008809780801</v>
      </c>
      <c r="AT3">
        <v>96.226899450292805</v>
      </c>
      <c r="AU3">
        <v>84.139573940079003</v>
      </c>
      <c r="AV3">
        <v>91.462151290562801</v>
      </c>
      <c r="AW3">
        <v>94.942273666399302</v>
      </c>
      <c r="AX3">
        <v>97.254684810107705</v>
      </c>
      <c r="BB3">
        <v>108.30374313930599</v>
      </c>
      <c r="BC3">
        <v>111.630813986287</v>
      </c>
      <c r="BD3">
        <v>126.350459622279</v>
      </c>
      <c r="BE3">
        <v>123.153610246163</v>
      </c>
      <c r="BF3">
        <v>100.65270851028301</v>
      </c>
      <c r="BG3">
        <v>99.956442636734394</v>
      </c>
      <c r="BH3">
        <v>81.443074855012497</v>
      </c>
      <c r="BI3">
        <v>101.115026316469</v>
      </c>
      <c r="BJ3">
        <v>108.92985393374428</v>
      </c>
      <c r="BK3">
        <v>105.2844885319369</v>
      </c>
    </row>
    <row r="4" spans="1:64" x14ac:dyDescent="0.35">
      <c r="A4">
        <v>16</v>
      </c>
      <c r="B4" s="1">
        <v>39250</v>
      </c>
      <c r="C4" t="s">
        <v>75</v>
      </c>
      <c r="D4">
        <v>108.74292284557499</v>
      </c>
      <c r="E4">
        <v>111.410102752472</v>
      </c>
      <c r="F4">
        <v>120.00569958957099</v>
      </c>
      <c r="G4">
        <v>111.565657376671</v>
      </c>
      <c r="H4">
        <v>105.153929445827</v>
      </c>
      <c r="I4">
        <v>108.763865686627</v>
      </c>
      <c r="J4">
        <v>111.122959778888</v>
      </c>
      <c r="K4">
        <v>112.60474819470799</v>
      </c>
      <c r="L4">
        <v>116.276921730925</v>
      </c>
      <c r="M4">
        <v>120.13945502748599</v>
      </c>
      <c r="N4">
        <v>122.75951771667501</v>
      </c>
      <c r="O4">
        <v>121.053673202897</v>
      </c>
      <c r="P4">
        <v>115.42563694784199</v>
      </c>
      <c r="Q4">
        <v>124.691034559435</v>
      </c>
      <c r="R4">
        <v>119.594503036549</v>
      </c>
      <c r="S4">
        <v>116.353634934865</v>
      </c>
      <c r="T4">
        <v>125.02865602939001</v>
      </c>
      <c r="U4">
        <v>116.37502112745599</v>
      </c>
      <c r="V4">
        <v>103.01015893869</v>
      </c>
      <c r="W4">
        <v>100.22160685700599</v>
      </c>
      <c r="X4">
        <v>97.561920867152296</v>
      </c>
      <c r="Y4">
        <v>92.716840635321802</v>
      </c>
      <c r="Z4">
        <v>89.111882580415596</v>
      </c>
      <c r="AA4">
        <v>82.953946756938393</v>
      </c>
      <c r="AB4">
        <v>89.781760565009193</v>
      </c>
      <c r="AC4">
        <v>90.610528917260694</v>
      </c>
      <c r="AD4">
        <v>88.235882240999103</v>
      </c>
      <c r="AE4">
        <v>100.716328744875</v>
      </c>
      <c r="AF4">
        <v>98.619704131832293</v>
      </c>
      <c r="AG4">
        <v>91.165206790720802</v>
      </c>
      <c r="AH4">
        <v>85.699159587212804</v>
      </c>
      <c r="AI4">
        <v>94.211269587586003</v>
      </c>
      <c r="AJ4">
        <v>94.010942624024395</v>
      </c>
      <c r="AK4">
        <v>75.407603824209104</v>
      </c>
      <c r="AL4">
        <v>76.173699960299601</v>
      </c>
      <c r="AM4">
        <v>83.530411781427304</v>
      </c>
      <c r="AN4">
        <v>90.658593277293903</v>
      </c>
      <c r="AO4">
        <v>88.088636142719693</v>
      </c>
      <c r="AP4">
        <v>94.731746927638298</v>
      </c>
      <c r="AQ4">
        <v>87.209631676652904</v>
      </c>
      <c r="AR4">
        <v>83.406626651245105</v>
      </c>
      <c r="AS4">
        <v>91.074595054055393</v>
      </c>
      <c r="AT4">
        <v>84.015717033377996</v>
      </c>
      <c r="AU4">
        <v>72.866477041619007</v>
      </c>
      <c r="AV4">
        <v>83.095122057002399</v>
      </c>
      <c r="AW4">
        <v>77.619996649161607</v>
      </c>
      <c r="AX4">
        <v>85.734451931678393</v>
      </c>
      <c r="AY4">
        <v>67.245172976344193</v>
      </c>
      <c r="AZ4">
        <v>79.698760048006704</v>
      </c>
      <c r="BA4">
        <v>95.601045521012495</v>
      </c>
      <c r="BB4">
        <v>94.270269036103997</v>
      </c>
      <c r="BC4">
        <v>102.320728272338</v>
      </c>
      <c r="BD4">
        <v>108.18246964768601</v>
      </c>
      <c r="BE4">
        <v>103.720013014259</v>
      </c>
      <c r="BF4">
        <v>93.087261957155903</v>
      </c>
      <c r="BG4">
        <v>84.278454273601199</v>
      </c>
      <c r="BH4">
        <v>80.411492724928806</v>
      </c>
      <c r="BI4">
        <v>98.081875235937602</v>
      </c>
      <c r="BJ4">
        <v>97.693205733183717</v>
      </c>
      <c r="BK4">
        <v>94.047840331376335</v>
      </c>
    </row>
    <row r="5" spans="1:64" x14ac:dyDescent="0.35">
      <c r="A5">
        <v>17</v>
      </c>
      <c r="B5" s="1">
        <v>39251</v>
      </c>
      <c r="C5" t="s">
        <v>76</v>
      </c>
      <c r="F5">
        <v>110.668993677136</v>
      </c>
      <c r="G5">
        <v>104.97393430263899</v>
      </c>
      <c r="H5">
        <v>96.188539382278606</v>
      </c>
      <c r="I5">
        <v>100.99425193259999</v>
      </c>
      <c r="J5">
        <v>111.745640238813</v>
      </c>
      <c r="K5">
        <v>109.91119422461</v>
      </c>
      <c r="L5">
        <v>116.188807451361</v>
      </c>
      <c r="M5">
        <v>117.091896222757</v>
      </c>
      <c r="N5">
        <v>124.14152544622701</v>
      </c>
      <c r="W5">
        <v>96.334116141081495</v>
      </c>
      <c r="X5">
        <v>88.856274077732607</v>
      </c>
      <c r="Y5">
        <v>85.537890209426493</v>
      </c>
      <c r="Z5">
        <v>83.482209178244403</v>
      </c>
      <c r="AA5">
        <v>77.922748818486198</v>
      </c>
      <c r="AB5">
        <v>96.022899440631605</v>
      </c>
      <c r="AC5">
        <v>94.125462824370203</v>
      </c>
      <c r="AD5">
        <v>94.517956798933795</v>
      </c>
      <c r="AE5">
        <v>101.321638586291</v>
      </c>
      <c r="AF5">
        <v>97.643887172530199</v>
      </c>
      <c r="AG5">
        <v>91.764500350885598</v>
      </c>
      <c r="AM5">
        <v>74.404784560228293</v>
      </c>
      <c r="AN5">
        <v>78.171262181037704</v>
      </c>
      <c r="AO5">
        <v>74.075255794947694</v>
      </c>
      <c r="AP5">
        <v>82.572460501525597</v>
      </c>
      <c r="AQ5">
        <v>87.319682033086906</v>
      </c>
      <c r="AR5">
        <v>87.269178362846404</v>
      </c>
      <c r="AS5">
        <v>95.228962486117098</v>
      </c>
      <c r="AT5">
        <v>85.019667495582596</v>
      </c>
      <c r="AU5">
        <v>68.016987312053601</v>
      </c>
      <c r="AV5">
        <v>82.2262331653031</v>
      </c>
      <c r="BC5">
        <v>87.116352397692694</v>
      </c>
      <c r="BD5">
        <v>99.343776071500201</v>
      </c>
      <c r="BE5">
        <v>92.428791752271806</v>
      </c>
      <c r="BF5">
        <v>85.329861988461204</v>
      </c>
      <c r="BG5">
        <v>78.3070120504903</v>
      </c>
      <c r="BH5">
        <v>75.449651977058707</v>
      </c>
      <c r="BI5">
        <v>88.747081706684199</v>
      </c>
      <c r="BJ5">
        <v>92.444901846322267</v>
      </c>
      <c r="BK5">
        <v>88.799536444514885</v>
      </c>
    </row>
    <row r="6" spans="1:64" x14ac:dyDescent="0.35">
      <c r="A6">
        <v>18</v>
      </c>
      <c r="B6" s="1">
        <v>39259</v>
      </c>
      <c r="C6" t="s">
        <v>77</v>
      </c>
      <c r="D6">
        <v>164.86729925399601</v>
      </c>
      <c r="E6">
        <v>159.79124716782599</v>
      </c>
      <c r="F6">
        <v>164.30900257443699</v>
      </c>
      <c r="G6">
        <v>163.82077800034401</v>
      </c>
      <c r="H6">
        <v>162.15182272650401</v>
      </c>
      <c r="I6">
        <v>161.85190521942101</v>
      </c>
      <c r="J6">
        <v>167.47674294645901</v>
      </c>
      <c r="K6">
        <v>160.43684273406899</v>
      </c>
      <c r="L6">
        <v>168.93209574954599</v>
      </c>
      <c r="M6">
        <v>175.44383929658599</v>
      </c>
      <c r="N6">
        <v>176.67574390018601</v>
      </c>
      <c r="O6">
        <v>169.43337938565901</v>
      </c>
      <c r="P6">
        <v>158.88709487999199</v>
      </c>
      <c r="Q6">
        <v>171.909128544879</v>
      </c>
      <c r="R6">
        <v>164.577725415815</v>
      </c>
      <c r="S6">
        <v>165.38324032868999</v>
      </c>
      <c r="T6">
        <v>169.16852783853801</v>
      </c>
      <c r="U6">
        <v>158.61230709432101</v>
      </c>
      <c r="V6">
        <v>144.85823812354801</v>
      </c>
      <c r="W6">
        <v>139.57305419067501</v>
      </c>
      <c r="X6">
        <v>139.45653983232</v>
      </c>
      <c r="Y6">
        <v>138.63583563359899</v>
      </c>
      <c r="Z6">
        <v>132.99639356567201</v>
      </c>
      <c r="AA6">
        <v>130.62484973454301</v>
      </c>
      <c r="AB6">
        <v>132.57943680813</v>
      </c>
      <c r="AC6">
        <v>127.70699370715</v>
      </c>
      <c r="AD6">
        <v>125.656552625684</v>
      </c>
      <c r="AE6">
        <v>136.13129062302201</v>
      </c>
      <c r="AF6">
        <v>133.78530722279399</v>
      </c>
      <c r="AG6">
        <v>129.43565841025799</v>
      </c>
      <c r="AH6">
        <v>124.870557841577</v>
      </c>
      <c r="AI6">
        <v>138.257862119306</v>
      </c>
      <c r="AJ6">
        <v>135.98486128462</v>
      </c>
      <c r="AK6">
        <v>130.89775391119599</v>
      </c>
      <c r="AL6">
        <v>121.686827087233</v>
      </c>
      <c r="AM6">
        <v>121.029158488462</v>
      </c>
      <c r="AN6">
        <v>128.495744644913</v>
      </c>
      <c r="AO6">
        <v>134.80803382017399</v>
      </c>
      <c r="AP6">
        <v>141.41246675755801</v>
      </c>
      <c r="AQ6">
        <v>135.56476515820299</v>
      </c>
      <c r="AR6">
        <v>129.86633496215001</v>
      </c>
      <c r="AS6">
        <v>137.019581102058</v>
      </c>
      <c r="AT6">
        <v>125.662636443154</v>
      </c>
      <c r="AU6">
        <v>119.03551430728901</v>
      </c>
      <c r="AV6">
        <v>129.75944423267001</v>
      </c>
      <c r="AW6">
        <v>132.31832647831001</v>
      </c>
      <c r="AX6">
        <v>134.38953522034399</v>
      </c>
      <c r="AY6">
        <v>121.80159854846001</v>
      </c>
      <c r="AZ6">
        <v>121.65097199566701</v>
      </c>
      <c r="BA6">
        <v>146.95295932167099</v>
      </c>
      <c r="BB6">
        <v>136.81004747766801</v>
      </c>
      <c r="BC6">
        <v>148.62571797070601</v>
      </c>
      <c r="BD6">
        <v>156.600714892062</v>
      </c>
      <c r="BE6">
        <v>156.97559408843301</v>
      </c>
      <c r="BF6">
        <v>149.63981524209001</v>
      </c>
      <c r="BG6">
        <v>143.342436968811</v>
      </c>
      <c r="BH6">
        <v>130.39652374915499</v>
      </c>
      <c r="BI6">
        <v>141.81638170922199</v>
      </c>
      <c r="BJ6">
        <v>144.32484550616942</v>
      </c>
      <c r="BK6">
        <v>140.67948010436203</v>
      </c>
    </row>
    <row r="7" spans="1:64" x14ac:dyDescent="0.35">
      <c r="A7">
        <v>19</v>
      </c>
      <c r="B7" s="1">
        <v>39266</v>
      </c>
      <c r="C7" t="s">
        <v>78</v>
      </c>
      <c r="D7">
        <v>127.26898315573099</v>
      </c>
      <c r="E7">
        <v>124.85216527493201</v>
      </c>
      <c r="F7">
        <v>127.413035507983</v>
      </c>
      <c r="G7">
        <v>119.851452488326</v>
      </c>
      <c r="H7">
        <v>114.575077956219</v>
      </c>
      <c r="I7">
        <v>118.923639679749</v>
      </c>
      <c r="J7">
        <v>131.08141127370001</v>
      </c>
      <c r="K7">
        <v>131.3663872363</v>
      </c>
      <c r="L7">
        <v>131.81802958827001</v>
      </c>
      <c r="M7">
        <v>132.556644155632</v>
      </c>
      <c r="N7">
        <v>140.48737370951</v>
      </c>
      <c r="O7">
        <v>139.35693315107901</v>
      </c>
      <c r="P7">
        <v>124.936289626172</v>
      </c>
      <c r="Q7">
        <v>139.32353623245501</v>
      </c>
      <c r="R7">
        <v>125.084411637326</v>
      </c>
      <c r="S7">
        <v>132.56865070518799</v>
      </c>
      <c r="T7">
        <v>139.88971167882701</v>
      </c>
      <c r="U7">
        <v>128.140018407751</v>
      </c>
      <c r="V7">
        <v>121.28188711572901</v>
      </c>
      <c r="W7">
        <v>109.775908324616</v>
      </c>
      <c r="X7">
        <v>103.894486172355</v>
      </c>
      <c r="Y7">
        <v>108.860607244772</v>
      </c>
      <c r="Z7">
        <v>102.774256993994</v>
      </c>
      <c r="AA7">
        <v>96.482058515344704</v>
      </c>
      <c r="AB7">
        <v>99.691291194306501</v>
      </c>
      <c r="AC7">
        <v>101.442711615184</v>
      </c>
      <c r="AD7">
        <v>100.800917068782</v>
      </c>
      <c r="AE7">
        <v>102.996320208995</v>
      </c>
      <c r="AF7">
        <v>101.621113690401</v>
      </c>
      <c r="AG7">
        <v>99.930955578833405</v>
      </c>
      <c r="AH7">
        <v>92.506297745806194</v>
      </c>
      <c r="AI7">
        <v>103.686301939345</v>
      </c>
      <c r="AJ7">
        <v>101.94137250486899</v>
      </c>
      <c r="AK7">
        <v>99.277111697678905</v>
      </c>
      <c r="AL7">
        <v>86.273189299987493</v>
      </c>
      <c r="AM7">
        <v>88.975377267896306</v>
      </c>
      <c r="AN7">
        <v>97.2749090913195</v>
      </c>
      <c r="AO7">
        <v>94.919674242029302</v>
      </c>
      <c r="AP7">
        <v>108.395618745874</v>
      </c>
      <c r="AQ7">
        <v>98.139423962769897</v>
      </c>
      <c r="AR7">
        <v>97.079411889367606</v>
      </c>
      <c r="AS7">
        <v>109.10987482746501</v>
      </c>
      <c r="AT7">
        <v>96.260056238316096</v>
      </c>
      <c r="AU7">
        <v>80.153915385130304</v>
      </c>
      <c r="AV7">
        <v>95.941751256890896</v>
      </c>
      <c r="AW7">
        <v>94.564581948388593</v>
      </c>
      <c r="AX7">
        <v>93.854095649187101</v>
      </c>
      <c r="AY7">
        <v>77.318683405268104</v>
      </c>
      <c r="AZ7">
        <v>84.987472960839696</v>
      </c>
      <c r="BA7">
        <v>111.52761655715</v>
      </c>
      <c r="BB7">
        <v>105.89947959306301</v>
      </c>
      <c r="BC7">
        <v>111.912369364984</v>
      </c>
      <c r="BD7">
        <v>122.332867750609</v>
      </c>
      <c r="BE7">
        <v>124.335473506681</v>
      </c>
      <c r="BF7">
        <v>118.375592611084</v>
      </c>
      <c r="BG7">
        <v>108.604045563052</v>
      </c>
      <c r="BH7">
        <v>102.861215191401</v>
      </c>
      <c r="BI7">
        <v>111.316382698445</v>
      </c>
      <c r="BJ7">
        <v>110.29086944971313</v>
      </c>
      <c r="BK7">
        <v>106.64550404790575</v>
      </c>
    </row>
    <row r="8" spans="1:64" x14ac:dyDescent="0.35">
      <c r="A8">
        <v>20</v>
      </c>
      <c r="B8" s="1">
        <v>39275</v>
      </c>
      <c r="C8" t="s">
        <v>79</v>
      </c>
      <c r="D8">
        <v>159.93431060986299</v>
      </c>
      <c r="E8">
        <v>161.168889124955</v>
      </c>
      <c r="F8">
        <v>162.61429258720901</v>
      </c>
      <c r="G8">
        <v>168.71325754534499</v>
      </c>
      <c r="H8">
        <v>160.52724953430601</v>
      </c>
      <c r="I8">
        <v>159.16724364000501</v>
      </c>
      <c r="J8">
        <v>161.075308874516</v>
      </c>
      <c r="K8">
        <v>164.613097648739</v>
      </c>
      <c r="L8">
        <v>175.83930480875901</v>
      </c>
      <c r="M8">
        <v>182.501606644503</v>
      </c>
      <c r="N8">
        <v>182.37270227251199</v>
      </c>
      <c r="O8">
        <v>176.25844501373399</v>
      </c>
      <c r="P8">
        <v>162.72451968892901</v>
      </c>
      <c r="Q8">
        <v>170.893373338967</v>
      </c>
      <c r="R8">
        <v>166.94331784525201</v>
      </c>
      <c r="S8">
        <v>162.76629275399199</v>
      </c>
      <c r="T8">
        <v>169.20698393147501</v>
      </c>
      <c r="U8">
        <v>153.877107717667</v>
      </c>
      <c r="V8">
        <v>149.128102871853</v>
      </c>
      <c r="W8">
        <v>140.50216011197699</v>
      </c>
      <c r="X8">
        <v>142.089407596982</v>
      </c>
      <c r="Y8">
        <v>140.97214779886201</v>
      </c>
      <c r="Z8">
        <v>135.009893827382</v>
      </c>
      <c r="AA8">
        <v>124.973619267095</v>
      </c>
      <c r="AB8">
        <v>130.670620274508</v>
      </c>
      <c r="AC8">
        <v>131.36804384542</v>
      </c>
      <c r="AD8">
        <v>129.677003075518</v>
      </c>
      <c r="AE8">
        <v>136.30870655236299</v>
      </c>
      <c r="AF8">
        <v>137.01190157361199</v>
      </c>
      <c r="AG8">
        <v>133.13185245153801</v>
      </c>
      <c r="AH8">
        <v>133.90165296079999</v>
      </c>
      <c r="AI8">
        <v>144.41897030567799</v>
      </c>
      <c r="AJ8">
        <v>141.379603535955</v>
      </c>
      <c r="AK8">
        <v>131.530165101667</v>
      </c>
      <c r="AL8">
        <v>118.440072471614</v>
      </c>
      <c r="AM8">
        <v>123.166530376468</v>
      </c>
      <c r="AN8">
        <v>130.11048334265999</v>
      </c>
      <c r="AO8">
        <v>136.266912343276</v>
      </c>
      <c r="AP8">
        <v>145.09170467600299</v>
      </c>
      <c r="AQ8">
        <v>134.725220171335</v>
      </c>
      <c r="AR8">
        <v>133.183230824145</v>
      </c>
      <c r="AS8">
        <v>136.45477376618999</v>
      </c>
      <c r="AT8">
        <v>131.01673997074201</v>
      </c>
      <c r="AU8">
        <v>123.097665709737</v>
      </c>
      <c r="AV8">
        <v>132.71501450929799</v>
      </c>
      <c r="AW8">
        <v>133.64028102718501</v>
      </c>
      <c r="AX8">
        <v>136.34105040790701</v>
      </c>
      <c r="AY8">
        <v>119.78760867596699</v>
      </c>
      <c r="AZ8">
        <v>123.050623643016</v>
      </c>
      <c r="BA8">
        <v>144.184291680684</v>
      </c>
      <c r="BB8">
        <v>139.73510939909701</v>
      </c>
      <c r="BC8">
        <v>152.45572051936901</v>
      </c>
      <c r="BD8">
        <v>167.27393807478401</v>
      </c>
      <c r="BE8">
        <v>155.62346661951301</v>
      </c>
      <c r="BF8">
        <v>152.40201579586</v>
      </c>
      <c r="BG8">
        <v>142.43771577282601</v>
      </c>
      <c r="BH8">
        <v>137.50407314226399</v>
      </c>
      <c r="BI8">
        <v>149.02109797370301</v>
      </c>
      <c r="BJ8">
        <v>146.2240775107858</v>
      </c>
      <c r="BK8">
        <v>142.57871210897844</v>
      </c>
    </row>
    <row r="9" spans="1:64" x14ac:dyDescent="0.35">
      <c r="A9">
        <v>21</v>
      </c>
      <c r="B9" s="1">
        <v>39282</v>
      </c>
      <c r="C9" t="s">
        <v>80</v>
      </c>
      <c r="D9">
        <v>130.4161182393</v>
      </c>
      <c r="E9">
        <v>126.77117402013801</v>
      </c>
      <c r="F9">
        <v>132.31718914125599</v>
      </c>
      <c r="G9">
        <v>133.67573441395101</v>
      </c>
      <c r="H9">
        <v>125.89296389698499</v>
      </c>
      <c r="I9">
        <v>126.69243636923601</v>
      </c>
      <c r="J9">
        <v>128.87125178238301</v>
      </c>
      <c r="K9">
        <v>133.521060737243</v>
      </c>
      <c r="L9">
        <v>142.607258465325</v>
      </c>
      <c r="M9">
        <v>145.201162999166</v>
      </c>
      <c r="N9">
        <v>143.45947304596601</v>
      </c>
      <c r="O9">
        <v>136.54315355227601</v>
      </c>
      <c r="P9">
        <v>129.99924891492901</v>
      </c>
      <c r="Q9">
        <v>137.92045841913099</v>
      </c>
      <c r="R9">
        <v>131.74871795461399</v>
      </c>
      <c r="S9">
        <v>127.2492120483</v>
      </c>
      <c r="T9">
        <v>132.716910976945</v>
      </c>
      <c r="U9">
        <v>124.638228648414</v>
      </c>
      <c r="V9">
        <v>118.99107909320701</v>
      </c>
      <c r="W9">
        <v>109.421867862298</v>
      </c>
      <c r="X9">
        <v>109.830563750314</v>
      </c>
      <c r="Y9">
        <v>108.99585692367801</v>
      </c>
      <c r="Z9">
        <v>102.35251090920499</v>
      </c>
      <c r="AA9">
        <v>95.998740851277404</v>
      </c>
      <c r="AB9">
        <v>102.312366926186</v>
      </c>
      <c r="AC9">
        <v>103.64145354384</v>
      </c>
      <c r="AD9">
        <v>104.53118461078699</v>
      </c>
      <c r="AE9">
        <v>108.772083022489</v>
      </c>
      <c r="AF9">
        <v>110.31779132694901</v>
      </c>
      <c r="AG9">
        <v>100.41376786295901</v>
      </c>
      <c r="AH9">
        <v>95.438351418507096</v>
      </c>
      <c r="AI9">
        <v>107.991577251603</v>
      </c>
      <c r="AJ9">
        <v>100.42697210002299</v>
      </c>
      <c r="AK9">
        <v>92.058613398154606</v>
      </c>
      <c r="AL9">
        <v>83.381489053935098</v>
      </c>
      <c r="AM9">
        <v>89.365737303331301</v>
      </c>
      <c r="AN9">
        <v>93.651463426744897</v>
      </c>
      <c r="AO9">
        <v>96.346401842825998</v>
      </c>
      <c r="AP9">
        <v>103.33379981293101</v>
      </c>
      <c r="AQ9">
        <v>96.490910059933199</v>
      </c>
      <c r="AR9">
        <v>93.853359345868299</v>
      </c>
      <c r="AS9">
        <v>103.73537022411</v>
      </c>
      <c r="AT9">
        <v>98.494887077044297</v>
      </c>
      <c r="AU9">
        <v>89.411733465386106</v>
      </c>
      <c r="AV9">
        <v>103.33471364531501</v>
      </c>
      <c r="AW9">
        <v>97.965148815460594</v>
      </c>
      <c r="AX9">
        <v>99.145105402106296</v>
      </c>
      <c r="AY9">
        <v>85.367421322023603</v>
      </c>
      <c r="AZ9">
        <v>87.724719514928793</v>
      </c>
      <c r="BA9">
        <v>110.542282639185</v>
      </c>
      <c r="BB9">
        <v>106.580610348926</v>
      </c>
      <c r="BC9">
        <v>119.054047350478</v>
      </c>
      <c r="BD9">
        <v>129.699273810497</v>
      </c>
      <c r="BE9">
        <v>123.038085150803</v>
      </c>
      <c r="BF9">
        <v>118.747120801809</v>
      </c>
      <c r="BG9">
        <v>105.52916613465899</v>
      </c>
      <c r="BH9">
        <v>107.194279740946</v>
      </c>
      <c r="BI9">
        <v>112.510613357126</v>
      </c>
      <c r="BJ9">
        <v>112.34886679523117</v>
      </c>
      <c r="BK9">
        <v>108.70350139342379</v>
      </c>
    </row>
    <row r="10" spans="1:64" x14ac:dyDescent="0.35">
      <c r="A10">
        <v>22</v>
      </c>
      <c r="B10" s="1">
        <v>39290</v>
      </c>
      <c r="C10" t="s">
        <v>81</v>
      </c>
      <c r="D10">
        <v>150.25806577814501</v>
      </c>
      <c r="E10">
        <v>148.54296278714199</v>
      </c>
      <c r="F10">
        <v>151.55467863771</v>
      </c>
      <c r="G10">
        <v>152.84198001460999</v>
      </c>
      <c r="H10">
        <v>144.51468448457999</v>
      </c>
      <c r="I10">
        <v>146.258609701734</v>
      </c>
      <c r="J10">
        <v>152.337524733376</v>
      </c>
      <c r="K10">
        <v>147.61883743462801</v>
      </c>
      <c r="L10">
        <v>157.02274174439299</v>
      </c>
      <c r="M10">
        <v>157.34928203371101</v>
      </c>
      <c r="S10">
        <v>143.63826321432899</v>
      </c>
      <c r="T10">
        <v>149.49179318531</v>
      </c>
      <c r="U10">
        <v>138.06277282180201</v>
      </c>
      <c r="V10">
        <v>128.17531086685401</v>
      </c>
      <c r="W10">
        <v>123.293997546672</v>
      </c>
      <c r="X10">
        <v>121.408354217854</v>
      </c>
      <c r="Y10">
        <v>122.066368170169</v>
      </c>
      <c r="Z10">
        <v>114.36274521094001</v>
      </c>
      <c r="AA10">
        <v>109.48520152049301</v>
      </c>
      <c r="AB10">
        <v>114.381801284459</v>
      </c>
      <c r="AC10">
        <v>113.269777990619</v>
      </c>
      <c r="AD10">
        <v>107.564524051638</v>
      </c>
      <c r="AE10">
        <v>116.449525495104</v>
      </c>
      <c r="AF10">
        <v>117.312587781421</v>
      </c>
      <c r="AJ10">
        <v>113.246906441921</v>
      </c>
      <c r="AK10">
        <v>107.79950501293899</v>
      </c>
      <c r="AL10">
        <v>98.289558002383899</v>
      </c>
      <c r="AM10">
        <v>103.04111336343701</v>
      </c>
      <c r="AN10">
        <v>106.850177818256</v>
      </c>
      <c r="AO10">
        <v>107.60315422238401</v>
      </c>
      <c r="AP10">
        <v>120.47676644625599</v>
      </c>
      <c r="AQ10">
        <v>117.921450993348</v>
      </c>
      <c r="AR10">
        <v>116.46212260981601</v>
      </c>
      <c r="AS10">
        <v>118.4297602163</v>
      </c>
      <c r="AT10">
        <v>111.119258133996</v>
      </c>
      <c r="AU10">
        <v>96.084947554335599</v>
      </c>
      <c r="AZ10">
        <v>101.03907550415499</v>
      </c>
      <c r="BA10">
        <v>121.76319829051801</v>
      </c>
      <c r="BB10">
        <v>118.969895238395</v>
      </c>
      <c r="BC10">
        <v>124.683608600106</v>
      </c>
      <c r="BD10">
        <v>136.691068973314</v>
      </c>
      <c r="BE10">
        <v>130.61462477923101</v>
      </c>
      <c r="BF10">
        <v>128.56012803901601</v>
      </c>
      <c r="BG10">
        <v>111.837845314288</v>
      </c>
      <c r="BH10">
        <v>111.51283120770999</v>
      </c>
      <c r="BJ10">
        <v>125.1168752771066</v>
      </c>
      <c r="BK10">
        <v>121.47150987529922</v>
      </c>
    </row>
    <row r="11" spans="1:64" x14ac:dyDescent="0.35">
      <c r="A11">
        <v>23</v>
      </c>
      <c r="B11" s="1">
        <v>39291</v>
      </c>
      <c r="C11" t="s">
        <v>82</v>
      </c>
      <c r="D11">
        <v>151.62723441907801</v>
      </c>
      <c r="E11">
        <v>153.88246059380299</v>
      </c>
      <c r="F11">
        <v>158.17703125685199</v>
      </c>
      <c r="G11">
        <v>160.09512649756999</v>
      </c>
      <c r="H11">
        <v>161.52718704974399</v>
      </c>
      <c r="I11">
        <v>163.24991369133099</v>
      </c>
      <c r="J11">
        <v>171.42419939573099</v>
      </c>
      <c r="K11">
        <v>158.96514973662201</v>
      </c>
      <c r="L11">
        <v>171.41359752235101</v>
      </c>
      <c r="M11">
        <v>167.84412077262101</v>
      </c>
      <c r="N11">
        <v>170.067239568753</v>
      </c>
      <c r="O11">
        <v>171.50056960619199</v>
      </c>
      <c r="P11">
        <v>154.771263853242</v>
      </c>
      <c r="Q11">
        <v>159.803856683975</v>
      </c>
      <c r="R11">
        <v>154.57995747369699</v>
      </c>
      <c r="S11">
        <v>153.25592944327599</v>
      </c>
      <c r="T11">
        <v>158.903181261545</v>
      </c>
      <c r="U11">
        <v>144.514286129992</v>
      </c>
      <c r="V11">
        <v>139.08332421400701</v>
      </c>
      <c r="W11">
        <v>137.10824716375799</v>
      </c>
      <c r="X11">
        <v>135.337794048022</v>
      </c>
      <c r="Y11">
        <v>136.11285261882301</v>
      </c>
      <c r="Z11">
        <v>134.795839529332</v>
      </c>
      <c r="AA11">
        <v>130.55628551963801</v>
      </c>
      <c r="AB11">
        <v>130.64782959729499</v>
      </c>
      <c r="AC11">
        <v>126.48793266876</v>
      </c>
      <c r="AD11">
        <v>126.88795107384399</v>
      </c>
      <c r="AE11">
        <v>134.10440528815599</v>
      </c>
      <c r="AF11">
        <v>136.210447008312</v>
      </c>
      <c r="AG11">
        <v>132.964717799179</v>
      </c>
      <c r="AH11">
        <v>123.461027610698</v>
      </c>
      <c r="AI11">
        <v>133.033339541858</v>
      </c>
      <c r="AJ11">
        <v>130.38870275043701</v>
      </c>
      <c r="AK11">
        <v>119.798480447296</v>
      </c>
      <c r="AL11">
        <v>110.167956336221</v>
      </c>
      <c r="AM11">
        <v>116.400205673941</v>
      </c>
      <c r="AN11">
        <v>121.749139060697</v>
      </c>
      <c r="AO11">
        <v>124.746099112389</v>
      </c>
      <c r="AP11">
        <v>138.78447510349599</v>
      </c>
      <c r="AQ11">
        <v>133.39879761889799</v>
      </c>
      <c r="AR11">
        <v>133.99460462912</v>
      </c>
      <c r="AS11">
        <v>140.707397846243</v>
      </c>
      <c r="AT11">
        <v>131.908880546652</v>
      </c>
      <c r="AU11">
        <v>125.71749707545</v>
      </c>
      <c r="AV11">
        <v>130.06812472232701</v>
      </c>
      <c r="AW11">
        <v>129.47657116929199</v>
      </c>
      <c r="AX11">
        <v>132.04596062043299</v>
      </c>
      <c r="AY11">
        <v>112.264431333974</v>
      </c>
      <c r="AZ11">
        <v>115.936840371944</v>
      </c>
      <c r="BA11">
        <v>140.79098767987799</v>
      </c>
      <c r="BB11">
        <v>135.41237695196901</v>
      </c>
      <c r="BC11">
        <v>142.964840767749</v>
      </c>
      <c r="BD11">
        <v>156.27213751243599</v>
      </c>
      <c r="BE11">
        <v>155.49802795714601</v>
      </c>
      <c r="BF11">
        <v>151.37092112729599</v>
      </c>
      <c r="BG11">
        <v>141.71415716526701</v>
      </c>
      <c r="BH11">
        <v>138.458840487364</v>
      </c>
      <c r="BI11">
        <v>146.56835389243801</v>
      </c>
      <c r="BJ11">
        <v>141.36205356204158</v>
      </c>
      <c r="BK11">
        <v>137.71668816023418</v>
      </c>
    </row>
    <row r="12" spans="1:64" x14ac:dyDescent="0.35">
      <c r="A12">
        <v>24</v>
      </c>
      <c r="B12" s="1">
        <v>39298</v>
      </c>
      <c r="C12" t="s">
        <v>83</v>
      </c>
      <c r="L12">
        <v>152.23851734284301</v>
      </c>
      <c r="M12">
        <v>149.77167503918901</v>
      </c>
      <c r="N12">
        <v>154.85790455462899</v>
      </c>
      <c r="O12">
        <v>143.492968748576</v>
      </c>
      <c r="P12">
        <v>132.264811842348</v>
      </c>
      <c r="Q12">
        <v>147.901962833526</v>
      </c>
      <c r="AC12">
        <v>109.50648307896201</v>
      </c>
      <c r="AD12">
        <v>105.30813548835999</v>
      </c>
      <c r="AE12">
        <v>113.55287406584399</v>
      </c>
      <c r="AF12">
        <v>114.210894091154</v>
      </c>
      <c r="AG12">
        <v>108.297447831279</v>
      </c>
      <c r="AH12">
        <v>97.9211569934793</v>
      </c>
      <c r="AI12">
        <v>113.605244939854</v>
      </c>
      <c r="AJ12">
        <v>104.43983690112699</v>
      </c>
      <c r="AU12">
        <v>94.404999786617395</v>
      </c>
      <c r="AV12">
        <v>102.919560963547</v>
      </c>
      <c r="AW12">
        <v>103.392249959016</v>
      </c>
      <c r="AX12">
        <v>102.416408460841</v>
      </c>
      <c r="AY12">
        <v>95.037447215945605</v>
      </c>
      <c r="AZ12">
        <v>93.003960038125498</v>
      </c>
      <c r="BA12">
        <v>117.29452138069099</v>
      </c>
      <c r="BB12">
        <v>114.556525259859</v>
      </c>
      <c r="BC12">
        <v>121.961848908151</v>
      </c>
      <c r="BJ12">
        <v>117.05901894452016</v>
      </c>
      <c r="BK12">
        <v>113.41365354271278</v>
      </c>
    </row>
    <row r="13" spans="1:64" x14ac:dyDescent="0.35">
      <c r="A13">
        <v>25</v>
      </c>
      <c r="B13" s="1">
        <v>39306</v>
      </c>
      <c r="C13" t="s">
        <v>84</v>
      </c>
      <c r="D13">
        <v>136.813717787043</v>
      </c>
      <c r="E13">
        <v>139.47545966756999</v>
      </c>
      <c r="F13">
        <v>146.91891581113899</v>
      </c>
      <c r="G13">
        <v>145.02193580129699</v>
      </c>
      <c r="H13">
        <v>134.698045260372</v>
      </c>
      <c r="M13">
        <v>150.25301782182899</v>
      </c>
      <c r="N13">
        <v>151.93251305886201</v>
      </c>
      <c r="O13">
        <v>145.185363811104</v>
      </c>
      <c r="P13">
        <v>137.30802376378301</v>
      </c>
      <c r="Q13">
        <v>151.38844759493</v>
      </c>
      <c r="R13">
        <v>143.32810552342201</v>
      </c>
      <c r="S13">
        <v>138.83359211717399</v>
      </c>
      <c r="T13">
        <v>147.10490096006799</v>
      </c>
      <c r="U13">
        <v>135.54249712327501</v>
      </c>
      <c r="V13">
        <v>126.272715878394</v>
      </c>
      <c r="W13">
        <v>116.522818785341</v>
      </c>
      <c r="X13">
        <v>113.94605189028</v>
      </c>
      <c r="Y13">
        <v>119.137614176809</v>
      </c>
      <c r="Z13">
        <v>112.898036291034</v>
      </c>
      <c r="AF13">
        <v>122.66338121093099</v>
      </c>
      <c r="AG13">
        <v>113.517456254832</v>
      </c>
      <c r="AH13">
        <v>109.093714497268</v>
      </c>
      <c r="AI13">
        <v>121.781564420851</v>
      </c>
      <c r="AJ13">
        <v>112.11727429768101</v>
      </c>
      <c r="AK13">
        <v>102.362768913507</v>
      </c>
      <c r="AL13">
        <v>100.48908460664001</v>
      </c>
      <c r="AM13">
        <v>103.422273594139</v>
      </c>
      <c r="AN13">
        <v>106.599248927947</v>
      </c>
      <c r="AO13">
        <v>110.39911611757699</v>
      </c>
      <c r="AP13">
        <v>118.293127644012</v>
      </c>
      <c r="AV13">
        <v>106.763247398152</v>
      </c>
      <c r="AW13">
        <v>106.06973419624001</v>
      </c>
      <c r="AX13">
        <v>108.471562595622</v>
      </c>
      <c r="AY13">
        <v>89.748987856529794</v>
      </c>
      <c r="AZ13">
        <v>95.100739736742696</v>
      </c>
      <c r="BA13">
        <v>116.00384580199901</v>
      </c>
      <c r="BB13">
        <v>114.402990110942</v>
      </c>
      <c r="BC13">
        <v>118.132228456262</v>
      </c>
      <c r="BD13">
        <v>131.47360362677301</v>
      </c>
      <c r="BE13">
        <v>129.99238880567</v>
      </c>
      <c r="BJ13">
        <v>123.23700280485109</v>
      </c>
      <c r="BK13">
        <v>119.59163740304371</v>
      </c>
    </row>
    <row r="14" spans="1:64" x14ac:dyDescent="0.35">
      <c r="A14">
        <v>26</v>
      </c>
      <c r="B14" s="1">
        <v>39307</v>
      </c>
      <c r="C14" t="s">
        <v>85</v>
      </c>
      <c r="D14">
        <v>135.08097215656801</v>
      </c>
      <c r="E14">
        <v>138.033923885082</v>
      </c>
      <c r="F14">
        <v>143.12017487593101</v>
      </c>
      <c r="G14">
        <v>144.72822565879599</v>
      </c>
      <c r="H14">
        <v>137.907874226003</v>
      </c>
      <c r="I14">
        <v>135.42397194522599</v>
      </c>
      <c r="J14">
        <v>144.937052376493</v>
      </c>
      <c r="K14">
        <v>144.180523214728</v>
      </c>
      <c r="L14">
        <v>150.85502443093699</v>
      </c>
      <c r="M14">
        <v>153.55179943629801</v>
      </c>
      <c r="N14">
        <v>153.88057518933499</v>
      </c>
      <c r="O14">
        <v>150.04459534252399</v>
      </c>
      <c r="P14">
        <v>140.61777056749901</v>
      </c>
      <c r="Q14">
        <v>153.10813547835201</v>
      </c>
      <c r="R14">
        <v>143.26043885039999</v>
      </c>
      <c r="S14">
        <v>142.048478854314</v>
      </c>
      <c r="T14">
        <v>148.91146599650401</v>
      </c>
      <c r="U14">
        <v>133.21931851067799</v>
      </c>
      <c r="V14">
        <v>126.569958048636</v>
      </c>
      <c r="W14">
        <v>122.32222617791101</v>
      </c>
      <c r="X14">
        <v>118.444303807221</v>
      </c>
      <c r="Y14">
        <v>122.20101744903</v>
      </c>
      <c r="Z14">
        <v>117.085052202806</v>
      </c>
      <c r="AA14">
        <v>112.572903058387</v>
      </c>
      <c r="AB14">
        <v>113.05925390426</v>
      </c>
      <c r="AC14">
        <v>111.868073895704</v>
      </c>
      <c r="AD14">
        <v>115.418353850077</v>
      </c>
      <c r="AE14">
        <v>119.619523910884</v>
      </c>
      <c r="AF14">
        <v>117.811503565546</v>
      </c>
      <c r="AG14">
        <v>118.42041425754699</v>
      </c>
      <c r="AH14">
        <v>106.53235356713201</v>
      </c>
      <c r="AI14">
        <v>123.383652729879</v>
      </c>
      <c r="AJ14">
        <v>111.902417763008</v>
      </c>
      <c r="AK14">
        <v>102.820247542335</v>
      </c>
      <c r="AL14">
        <v>94.105038102975897</v>
      </c>
      <c r="AM14">
        <v>99.051014763520996</v>
      </c>
      <c r="AN14">
        <v>109.58676102906099</v>
      </c>
      <c r="AO14">
        <v>111.235709932502</v>
      </c>
      <c r="AP14">
        <v>119.30809756057501</v>
      </c>
      <c r="AQ14">
        <v>108.944739737601</v>
      </c>
      <c r="AR14">
        <v>109.602507324188</v>
      </c>
      <c r="AS14">
        <v>118.44210974729501</v>
      </c>
      <c r="AT14">
        <v>111.38384394464499</v>
      </c>
      <c r="AU14">
        <v>97.021614074428498</v>
      </c>
      <c r="AV14">
        <v>109.33913266757401</v>
      </c>
      <c r="AW14">
        <v>109.597265384707</v>
      </c>
      <c r="AX14">
        <v>113.868707776119</v>
      </c>
      <c r="AY14">
        <v>94.835167663358106</v>
      </c>
      <c r="AZ14">
        <v>102.108168601473</v>
      </c>
      <c r="BA14">
        <v>119.76015975941699</v>
      </c>
      <c r="BB14">
        <v>117.874645582325</v>
      </c>
      <c r="BC14">
        <v>127.226377896936</v>
      </c>
      <c r="BD14">
        <v>144.98422539982701</v>
      </c>
      <c r="BE14">
        <v>133.55474177427001</v>
      </c>
      <c r="BF14">
        <v>132.82265196735699</v>
      </c>
      <c r="BG14">
        <v>117.337618239854</v>
      </c>
      <c r="BH14">
        <v>112.936232149749</v>
      </c>
      <c r="BI14">
        <v>129.70766597773499</v>
      </c>
      <c r="BJ14">
        <v>124.09613403075045</v>
      </c>
      <c r="BK14">
        <v>120.45076862894307</v>
      </c>
    </row>
    <row r="15" spans="1:64" x14ac:dyDescent="0.35">
      <c r="A15">
        <v>27</v>
      </c>
      <c r="B15" s="1">
        <v>39322</v>
      </c>
      <c r="C15" t="s">
        <v>86</v>
      </c>
      <c r="I15">
        <v>132.17261804305099</v>
      </c>
      <c r="J15">
        <v>144.17722032314501</v>
      </c>
      <c r="K15">
        <v>138.60326448053399</v>
      </c>
      <c r="L15">
        <v>140.33171388865699</v>
      </c>
      <c r="M15">
        <v>147.1681167966</v>
      </c>
      <c r="N15">
        <v>150.23379796672</v>
      </c>
      <c r="O15">
        <v>143.2000382722</v>
      </c>
      <c r="P15">
        <v>132.18535001205501</v>
      </c>
      <c r="Q15">
        <v>147.062567783628</v>
      </c>
      <c r="R15">
        <v>140.150733262057</v>
      </c>
      <c r="S15">
        <v>139.22078356291999</v>
      </c>
      <c r="T15">
        <v>147.13143256951599</v>
      </c>
      <c r="AA15">
        <v>97.630412502835796</v>
      </c>
      <c r="AB15">
        <v>104.521178867785</v>
      </c>
      <c r="AC15">
        <v>101.982188409979</v>
      </c>
      <c r="AD15">
        <v>98.799336680872003</v>
      </c>
      <c r="AE15">
        <v>107.883190780962</v>
      </c>
      <c r="AF15">
        <v>110.317117397476</v>
      </c>
      <c r="AG15">
        <v>111.341081358957</v>
      </c>
      <c r="AH15">
        <v>100.879574124691</v>
      </c>
      <c r="AI15">
        <v>115.09461980461199</v>
      </c>
      <c r="AJ15">
        <v>107.987523672203</v>
      </c>
      <c r="AK15">
        <v>100.141984624481</v>
      </c>
      <c r="AP15">
        <v>109.68929096269</v>
      </c>
      <c r="AQ15">
        <v>104.194398265601</v>
      </c>
      <c r="AR15">
        <v>100.596263236913</v>
      </c>
      <c r="AS15">
        <v>109.453250013047</v>
      </c>
      <c r="AT15">
        <v>99.622383260384098</v>
      </c>
      <c r="AU15">
        <v>88.724960293976096</v>
      </c>
      <c r="AV15">
        <v>102.08925724694301</v>
      </c>
      <c r="AW15">
        <v>103.65962379793</v>
      </c>
      <c r="AX15">
        <v>104.689632402539</v>
      </c>
      <c r="AY15">
        <v>86.868036628012703</v>
      </c>
      <c r="AZ15">
        <v>92.250382495447894</v>
      </c>
      <c r="BA15">
        <v>114.468164887711</v>
      </c>
      <c r="BE15">
        <v>115.886669231578</v>
      </c>
      <c r="BF15">
        <v>116.546929332791</v>
      </c>
      <c r="BG15">
        <v>100.40482408198901</v>
      </c>
      <c r="BH15">
        <v>102.031513221162</v>
      </c>
      <c r="BI15">
        <v>114.881497073692</v>
      </c>
      <c r="BJ15">
        <v>115.60682304045858</v>
      </c>
      <c r="BK15">
        <v>111.9614576386512</v>
      </c>
      <c r="BL15">
        <f>AVERAGE(BK2:BK15)</f>
        <v>115.51104862051004</v>
      </c>
    </row>
    <row r="16" spans="1:64" s="2" customFormat="1" x14ac:dyDescent="0.35">
      <c r="B16" s="3"/>
    </row>
    <row r="17" spans="1:64" x14ac:dyDescent="0.35">
      <c r="A17">
        <v>52</v>
      </c>
      <c r="B17" s="1">
        <v>39610</v>
      </c>
      <c r="C17" t="s">
        <v>108</v>
      </c>
      <c r="E17">
        <v>110.278610535849</v>
      </c>
      <c r="F17">
        <v>110.87634082507201</v>
      </c>
      <c r="G17">
        <v>107.02634191656</v>
      </c>
      <c r="H17">
        <v>89.793283780386005</v>
      </c>
      <c r="I17">
        <v>96.350821186203504</v>
      </c>
      <c r="J17">
        <v>113.05865943597099</v>
      </c>
      <c r="K17">
        <v>117.811687995355</v>
      </c>
      <c r="L17">
        <v>124.285913835266</v>
      </c>
      <c r="M17">
        <v>125.100024907346</v>
      </c>
      <c r="N17">
        <v>132.992997273936</v>
      </c>
      <c r="O17">
        <v>128.65867951542401</v>
      </c>
      <c r="P17">
        <v>110.299606967096</v>
      </c>
      <c r="V17">
        <v>96.478044469581107</v>
      </c>
      <c r="W17">
        <v>88.743007610152006</v>
      </c>
      <c r="X17">
        <v>93.659060499271007</v>
      </c>
      <c r="Y17">
        <v>94.025441843033704</v>
      </c>
      <c r="Z17">
        <v>90.570726926266303</v>
      </c>
      <c r="AA17">
        <v>89.123054488487398</v>
      </c>
      <c r="AB17">
        <v>101.350843832507</v>
      </c>
      <c r="AC17">
        <v>94.715896786710402</v>
      </c>
      <c r="AD17">
        <v>94.472061210653095</v>
      </c>
      <c r="AE17">
        <v>105.269231428419</v>
      </c>
      <c r="AF17">
        <v>101.192095454824</v>
      </c>
      <c r="AG17">
        <v>96.9762466146815</v>
      </c>
      <c r="AL17">
        <v>79.763370785650494</v>
      </c>
      <c r="AM17">
        <v>79.114598965884497</v>
      </c>
      <c r="AN17">
        <v>80.826446762354294</v>
      </c>
      <c r="AO17">
        <v>77.702341559303093</v>
      </c>
      <c r="AP17">
        <v>86.568899701376097</v>
      </c>
      <c r="AQ17">
        <v>87.218002945354002</v>
      </c>
      <c r="AR17">
        <v>91.007383652361</v>
      </c>
      <c r="AS17">
        <v>98.833630933410703</v>
      </c>
      <c r="AT17">
        <v>92.772904334145395</v>
      </c>
      <c r="AU17">
        <v>78.966949665944995</v>
      </c>
      <c r="AV17">
        <v>84.581770530840799</v>
      </c>
      <c r="AW17">
        <v>86.756324348758696</v>
      </c>
      <c r="BB17">
        <v>94.605999666582093</v>
      </c>
      <c r="BC17">
        <v>101.412339306672</v>
      </c>
      <c r="BD17">
        <v>109.17399675498901</v>
      </c>
      <c r="BE17">
        <v>100.23932923625399</v>
      </c>
      <c r="BF17">
        <v>105.97502823144499</v>
      </c>
      <c r="BG17">
        <v>103.058585343071</v>
      </c>
      <c r="BH17">
        <v>80.033672755180106</v>
      </c>
      <c r="BI17">
        <v>105.99604215773699</v>
      </c>
      <c r="BJ17">
        <v>98.584461294917404</v>
      </c>
      <c r="BK17">
        <v>94.939095893110022</v>
      </c>
    </row>
    <row r="18" spans="1:64" x14ac:dyDescent="0.35">
      <c r="A18">
        <v>53</v>
      </c>
      <c r="B18" s="1">
        <v>39611</v>
      </c>
      <c r="C18" t="s">
        <v>109</v>
      </c>
      <c r="D18">
        <v>120.883650119406</v>
      </c>
      <c r="E18">
        <v>120.87010441401399</v>
      </c>
      <c r="F18">
        <v>117.775212087475</v>
      </c>
      <c r="G18">
        <v>117.217311335538</v>
      </c>
      <c r="H18">
        <v>109.334216897302</v>
      </c>
      <c r="I18">
        <v>111.85094354960999</v>
      </c>
      <c r="J18">
        <v>122.08483645511799</v>
      </c>
      <c r="K18">
        <v>126.941489466935</v>
      </c>
      <c r="L18">
        <v>127.36613290737201</v>
      </c>
      <c r="M18">
        <v>131.518270989287</v>
      </c>
      <c r="N18">
        <v>141.90275734520401</v>
      </c>
      <c r="O18">
        <v>138.66885402337701</v>
      </c>
      <c r="P18">
        <v>128.74588021873001</v>
      </c>
      <c r="Q18">
        <v>135.11386737247901</v>
      </c>
      <c r="R18">
        <v>128.02281022658701</v>
      </c>
      <c r="S18">
        <v>131.41207154858199</v>
      </c>
      <c r="T18">
        <v>138.13683453127501</v>
      </c>
      <c r="U18">
        <v>123.701239240809</v>
      </c>
      <c r="V18">
        <v>119.060717783095</v>
      </c>
      <c r="W18">
        <v>109.88376308818199</v>
      </c>
      <c r="X18">
        <v>109.884920312083</v>
      </c>
      <c r="Y18">
        <v>112.27259187296499</v>
      </c>
      <c r="Z18">
        <v>111.221649128773</v>
      </c>
      <c r="AA18">
        <v>107.172471872645</v>
      </c>
      <c r="AB18">
        <v>112.03435787050201</v>
      </c>
      <c r="AC18">
        <v>106.69129892017</v>
      </c>
      <c r="AD18">
        <v>104.442589968654</v>
      </c>
      <c r="AE18">
        <v>117.978995957444</v>
      </c>
      <c r="AF18">
        <v>114.20776224362901</v>
      </c>
      <c r="AG18">
        <v>111.190596279044</v>
      </c>
      <c r="AH18">
        <v>105.260280446295</v>
      </c>
      <c r="AI18">
        <v>115.213522510673</v>
      </c>
      <c r="AJ18">
        <v>110.861286263236</v>
      </c>
      <c r="AK18">
        <v>101.89199144975299</v>
      </c>
      <c r="AL18">
        <v>94.852176982819998</v>
      </c>
      <c r="AM18">
        <v>103.101333847346</v>
      </c>
      <c r="AN18">
        <v>100.45431183738999</v>
      </c>
      <c r="AO18">
        <v>103.62683992069501</v>
      </c>
      <c r="AP18">
        <v>115.156549911779</v>
      </c>
      <c r="AQ18">
        <v>107.661123635694</v>
      </c>
      <c r="AR18">
        <v>104.120630249123</v>
      </c>
      <c r="AW18">
        <v>100.105611270046</v>
      </c>
      <c r="AX18">
        <v>102.90036469434401</v>
      </c>
      <c r="AY18">
        <v>89.704465017045294</v>
      </c>
      <c r="AZ18">
        <v>97.469145093722901</v>
      </c>
      <c r="BA18">
        <v>119.263039702897</v>
      </c>
      <c r="BB18">
        <v>113.97987258617501</v>
      </c>
      <c r="BC18">
        <v>122.373953427841</v>
      </c>
      <c r="BD18">
        <v>126.712923339113</v>
      </c>
      <c r="BE18">
        <v>124.89160483630801</v>
      </c>
      <c r="BF18">
        <v>126.413385614566</v>
      </c>
      <c r="BG18">
        <v>116.248437475697</v>
      </c>
      <c r="BH18">
        <v>110.246706708332</v>
      </c>
      <c r="BI18">
        <v>113.477614623373</v>
      </c>
      <c r="BJ18">
        <v>115.43658091612127</v>
      </c>
      <c r="BK18">
        <v>111.79121551431389</v>
      </c>
    </row>
    <row r="19" spans="1:64" x14ac:dyDescent="0.35">
      <c r="A19">
        <v>54</v>
      </c>
      <c r="B19" s="1">
        <v>39619</v>
      </c>
      <c r="C19" t="s">
        <v>93</v>
      </c>
      <c r="K19">
        <v>97.064682456963197</v>
      </c>
      <c r="L19">
        <v>108.07305919124801</v>
      </c>
      <c r="M19">
        <v>113.617148991088</v>
      </c>
      <c r="N19">
        <v>118.39822529386601</v>
      </c>
      <c r="O19">
        <v>112.523215775818</v>
      </c>
      <c r="P19">
        <v>101.802882743208</v>
      </c>
      <c r="Q19">
        <v>117.354758468816</v>
      </c>
      <c r="R19">
        <v>108.288827545518</v>
      </c>
      <c r="S19">
        <v>108.185465834989</v>
      </c>
      <c r="T19">
        <v>115.053482725289</v>
      </c>
      <c r="AC19">
        <v>79.396490656726201</v>
      </c>
      <c r="AD19">
        <v>78.4958940634301</v>
      </c>
      <c r="AE19">
        <v>87.208548733691003</v>
      </c>
      <c r="AF19">
        <v>88.824195742938699</v>
      </c>
      <c r="AG19">
        <v>81.893171731911906</v>
      </c>
      <c r="AH19">
        <v>78.013903492934801</v>
      </c>
      <c r="AI19">
        <v>90.815720769563697</v>
      </c>
      <c r="AJ19">
        <v>84.231662199414203</v>
      </c>
      <c r="AK19">
        <v>79.404393713018194</v>
      </c>
      <c r="AS19">
        <v>82.412699413746694</v>
      </c>
      <c r="AT19">
        <v>76.084635067533</v>
      </c>
      <c r="AU19">
        <v>61.251005164579901</v>
      </c>
      <c r="AV19">
        <v>65.356648499974597</v>
      </c>
      <c r="AW19">
        <v>71.585782312200294</v>
      </c>
      <c r="AX19">
        <v>74.067643561551805</v>
      </c>
      <c r="AY19">
        <v>63.402352699656902</v>
      </c>
      <c r="AZ19">
        <v>68.660508002864802</v>
      </c>
      <c r="BA19">
        <v>89.127468079788997</v>
      </c>
      <c r="BG19">
        <v>81.417127897855806</v>
      </c>
      <c r="BH19">
        <v>63.364355377348303</v>
      </c>
      <c r="BI19">
        <v>82.403277356792401</v>
      </c>
      <c r="BJ19">
        <v>87.992878502075015</v>
      </c>
      <c r="BK19">
        <v>84.347513100267633</v>
      </c>
    </row>
    <row r="20" spans="1:64" x14ac:dyDescent="0.35">
      <c r="A20">
        <v>55</v>
      </c>
      <c r="B20" s="1">
        <v>39626</v>
      </c>
      <c r="C20" t="s">
        <v>110</v>
      </c>
      <c r="J20">
        <v>111.502659968298</v>
      </c>
      <c r="K20">
        <v>115.219396133763</v>
      </c>
      <c r="L20">
        <v>116.744964449742</v>
      </c>
      <c r="M20">
        <v>128.90147554949701</v>
      </c>
      <c r="N20">
        <v>131.532880378567</v>
      </c>
      <c r="O20">
        <v>123.84624200295499</v>
      </c>
      <c r="P20">
        <v>110.70496355317</v>
      </c>
      <c r="Q20">
        <v>117.474657576976</v>
      </c>
      <c r="R20">
        <v>117.728064407484</v>
      </c>
      <c r="S20">
        <v>121.94544577174</v>
      </c>
      <c r="T20">
        <v>130.55933357766699</v>
      </c>
      <c r="U20">
        <v>124.288981063709</v>
      </c>
      <c r="V20">
        <v>112.19374649980701</v>
      </c>
      <c r="AC20">
        <v>100.58528451245201</v>
      </c>
      <c r="AD20">
        <v>97.570816927551505</v>
      </c>
      <c r="AE20">
        <v>105.496655323463</v>
      </c>
      <c r="AF20">
        <v>104.963209885838</v>
      </c>
      <c r="AG20">
        <v>98.726095595352206</v>
      </c>
      <c r="AH20">
        <v>95.068252385606499</v>
      </c>
      <c r="AI20">
        <v>109.817986647986</v>
      </c>
      <c r="AJ20">
        <v>100.737131261489</v>
      </c>
      <c r="AK20">
        <v>96.175346826001999</v>
      </c>
      <c r="AL20">
        <v>90.465701955513794</v>
      </c>
      <c r="AR20">
        <v>85.879523084548396</v>
      </c>
      <c r="AS20">
        <v>97.462471170274</v>
      </c>
      <c r="AT20">
        <v>93.228951856665901</v>
      </c>
      <c r="AU20">
        <v>78.973507723269904</v>
      </c>
      <c r="AV20">
        <v>85.860182622890605</v>
      </c>
      <c r="AW20">
        <v>83.164970092192107</v>
      </c>
      <c r="AX20">
        <v>94.849170873447605</v>
      </c>
      <c r="AY20">
        <v>78.315143797840406</v>
      </c>
      <c r="AZ20">
        <v>84.568175778662606</v>
      </c>
      <c r="BA20">
        <v>109.251388572935</v>
      </c>
      <c r="BB20">
        <v>105.824789318103</v>
      </c>
      <c r="BF20">
        <v>101.656240995404</v>
      </c>
      <c r="BG20">
        <v>83.5797257433223</v>
      </c>
      <c r="BH20">
        <v>85.030723437115398</v>
      </c>
      <c r="BI20">
        <v>97.486839089465903</v>
      </c>
      <c r="BJ20">
        <v>103.3521341160728</v>
      </c>
      <c r="BK20">
        <v>99.706768714265422</v>
      </c>
    </row>
    <row r="21" spans="1:64" x14ac:dyDescent="0.35">
      <c r="A21">
        <v>56</v>
      </c>
      <c r="B21" s="1">
        <v>39627</v>
      </c>
      <c r="C21" t="s">
        <v>111</v>
      </c>
      <c r="D21">
        <v>136.522046110883</v>
      </c>
      <c r="E21">
        <v>138.09291224726999</v>
      </c>
      <c r="F21">
        <v>136.34085196476201</v>
      </c>
      <c r="G21">
        <v>131.27956013737099</v>
      </c>
      <c r="H21">
        <v>120.166567502487</v>
      </c>
      <c r="I21">
        <v>111.831933837809</v>
      </c>
      <c r="J21">
        <v>136.93796106722701</v>
      </c>
      <c r="K21">
        <v>131.110631333208</v>
      </c>
      <c r="L21">
        <v>130.320702096155</v>
      </c>
      <c r="M21">
        <v>142.61816363041299</v>
      </c>
      <c r="N21">
        <v>144.742294311764</v>
      </c>
      <c r="O21">
        <v>138.274408737317</v>
      </c>
      <c r="P21">
        <v>130.97449032370201</v>
      </c>
      <c r="Q21">
        <v>135.90448078181001</v>
      </c>
      <c r="R21">
        <v>127.874613208006</v>
      </c>
      <c r="S21">
        <v>138.928993665674</v>
      </c>
      <c r="T21">
        <v>149.39797433995901</v>
      </c>
      <c r="U21">
        <v>140.96134607633101</v>
      </c>
      <c r="V21">
        <v>133.256812723309</v>
      </c>
      <c r="W21">
        <v>116.411661183161</v>
      </c>
      <c r="X21">
        <v>118.410948404519</v>
      </c>
      <c r="Y21">
        <v>120.898925306866</v>
      </c>
      <c r="Z21">
        <v>115.544023459062</v>
      </c>
      <c r="AA21">
        <v>116.274392166117</v>
      </c>
      <c r="AB21">
        <v>119.88861888495801</v>
      </c>
      <c r="AC21">
        <v>116.946457937053</v>
      </c>
      <c r="AD21">
        <v>109.671857945589</v>
      </c>
      <c r="AE21">
        <v>115.406882743799</v>
      </c>
      <c r="AF21">
        <v>113.807687569699</v>
      </c>
      <c r="AG21">
        <v>107.98523000035701</v>
      </c>
      <c r="AH21">
        <v>107.067813089189</v>
      </c>
      <c r="AI21">
        <v>114.126188734941</v>
      </c>
      <c r="AJ21">
        <v>112.37295141408801</v>
      </c>
      <c r="AK21">
        <v>111.356088946269</v>
      </c>
      <c r="AL21">
        <v>106.173551397569</v>
      </c>
      <c r="AM21">
        <v>113.422910852294</v>
      </c>
      <c r="AN21">
        <v>111.95246644717901</v>
      </c>
      <c r="AO21">
        <v>113.48914379617401</v>
      </c>
      <c r="AP21">
        <v>125.34022806917</v>
      </c>
      <c r="AQ21">
        <v>118.83481291666099</v>
      </c>
      <c r="AR21">
        <v>113.41209754552899</v>
      </c>
      <c r="AS21">
        <v>114.780469734696</v>
      </c>
      <c r="AT21">
        <v>111.68795279542</v>
      </c>
      <c r="AU21">
        <v>98.386577898986403</v>
      </c>
      <c r="AV21">
        <v>103.51065655938901</v>
      </c>
      <c r="AW21">
        <v>98.707003973865397</v>
      </c>
      <c r="AX21">
        <v>109.942022606894</v>
      </c>
      <c r="AY21">
        <v>92.142995584548501</v>
      </c>
      <c r="AZ21">
        <v>98.993969239832296</v>
      </c>
      <c r="BA21">
        <v>124.212377231163</v>
      </c>
      <c r="BB21">
        <v>127.060884875759</v>
      </c>
      <c r="BC21">
        <v>134.64303804828199</v>
      </c>
      <c r="BD21">
        <v>140.92197342457499</v>
      </c>
      <c r="BE21">
        <v>138.42014858088399</v>
      </c>
      <c r="BF21">
        <v>143.20018983932999</v>
      </c>
      <c r="BG21">
        <v>122.332584877437</v>
      </c>
      <c r="BH21">
        <v>113.996978435438</v>
      </c>
      <c r="BI21">
        <v>119.78593780491801</v>
      </c>
      <c r="BJ21">
        <v>121.84581800719167</v>
      </c>
      <c r="BK21">
        <v>118.20045260538429</v>
      </c>
    </row>
    <row r="22" spans="1:64" x14ac:dyDescent="0.35">
      <c r="A22">
        <v>57</v>
      </c>
      <c r="B22" s="1">
        <v>39642</v>
      </c>
      <c r="C22" t="s">
        <v>112</v>
      </c>
      <c r="D22">
        <v>118.128009009347</v>
      </c>
      <c r="E22">
        <v>114.741167950684</v>
      </c>
      <c r="F22">
        <v>116.66383095513</v>
      </c>
      <c r="G22">
        <v>109.74935453892699</v>
      </c>
      <c r="H22">
        <v>102.302785230135</v>
      </c>
      <c r="I22">
        <v>100.39552881649099</v>
      </c>
      <c r="J22">
        <v>119.954269866057</v>
      </c>
      <c r="K22">
        <v>122.35321661838999</v>
      </c>
      <c r="L22">
        <v>125.600585316173</v>
      </c>
      <c r="M22">
        <v>128.04676008380699</v>
      </c>
      <c r="R22">
        <v>114.244654498804</v>
      </c>
      <c r="S22">
        <v>115.173452045936</v>
      </c>
      <c r="T22">
        <v>121.56335463504701</v>
      </c>
      <c r="U22">
        <v>113.886870496226</v>
      </c>
      <c r="V22">
        <v>98.655705124297498</v>
      </c>
      <c r="W22">
        <v>93.405163536913605</v>
      </c>
      <c r="X22">
        <v>91.841083940393304</v>
      </c>
      <c r="Y22">
        <v>99.176445449633505</v>
      </c>
      <c r="Z22">
        <v>96.347512957836898</v>
      </c>
      <c r="AA22">
        <v>95.495487682455007</v>
      </c>
      <c r="AB22">
        <v>98.392751304714395</v>
      </c>
      <c r="AC22">
        <v>93.509079343851397</v>
      </c>
      <c r="AD22">
        <v>95.5206682998638</v>
      </c>
      <c r="AE22">
        <v>102.64820971905399</v>
      </c>
      <c r="AJ22">
        <v>93.014404974606293</v>
      </c>
      <c r="AK22">
        <v>90.941083617817</v>
      </c>
      <c r="AL22">
        <v>82.151048676830101</v>
      </c>
      <c r="AM22">
        <v>87.322359062263601</v>
      </c>
      <c r="AN22">
        <v>90.050585081678506</v>
      </c>
      <c r="AO22">
        <v>92.418869507072898</v>
      </c>
      <c r="AP22">
        <v>100.910755929121</v>
      </c>
      <c r="AQ22">
        <v>93.682543412790295</v>
      </c>
      <c r="AR22">
        <v>89.809744739970299</v>
      </c>
      <c r="AS22">
        <v>99.267024655515002</v>
      </c>
      <c r="AT22">
        <v>93.068667694222398</v>
      </c>
      <c r="AZ22">
        <v>76.351418617350603</v>
      </c>
      <c r="BA22">
        <v>99.513975148561101</v>
      </c>
      <c r="BB22">
        <v>96.422030313659107</v>
      </c>
      <c r="BC22">
        <v>99.991815832872803</v>
      </c>
      <c r="BD22">
        <v>110.72004211805201</v>
      </c>
      <c r="BE22">
        <v>101.252070072029</v>
      </c>
      <c r="BF22">
        <v>97.324620350923396</v>
      </c>
      <c r="BG22">
        <v>104.642487785054</v>
      </c>
      <c r="BH22">
        <v>98.512490022639</v>
      </c>
      <c r="BJ22">
        <v>101.93554511439083</v>
      </c>
      <c r="BK22">
        <v>98.290179712583452</v>
      </c>
    </row>
    <row r="23" spans="1:64" x14ac:dyDescent="0.35">
      <c r="A23">
        <v>58</v>
      </c>
      <c r="B23" s="1">
        <v>39650</v>
      </c>
      <c r="C23" t="s">
        <v>113</v>
      </c>
      <c r="H23">
        <v>99.387345885931595</v>
      </c>
      <c r="I23">
        <v>99.865901933590195</v>
      </c>
      <c r="J23">
        <v>118.317759383479</v>
      </c>
      <c r="K23">
        <v>118.029667459501</v>
      </c>
      <c r="L23">
        <v>123.174630168455</v>
      </c>
      <c r="M23">
        <v>127.466740814655</v>
      </c>
      <c r="N23">
        <v>126.47685836616699</v>
      </c>
      <c r="O23">
        <v>125.89347598547501</v>
      </c>
      <c r="P23">
        <v>115.794529806938</v>
      </c>
      <c r="Q23">
        <v>121.445274102563</v>
      </c>
      <c r="R23">
        <v>117.69133032550199</v>
      </c>
      <c r="AD23">
        <v>91.399593284443498</v>
      </c>
      <c r="AE23">
        <v>104.553035446153</v>
      </c>
      <c r="AF23">
        <v>102.45478983793301</v>
      </c>
      <c r="AG23">
        <v>95.745710521535301</v>
      </c>
      <c r="AH23">
        <v>91.215454585731607</v>
      </c>
      <c r="AU23">
        <v>81.720683270645793</v>
      </c>
      <c r="AV23">
        <v>90.825375693708693</v>
      </c>
      <c r="AW23">
        <v>85.879512133763299</v>
      </c>
      <c r="AX23">
        <v>93.280248225809999</v>
      </c>
      <c r="BJ23">
        <v>106.53089586159903</v>
      </c>
      <c r="BK23">
        <v>102.88553045979165</v>
      </c>
    </row>
    <row r="24" spans="1:64" x14ac:dyDescent="0.35">
      <c r="A24">
        <v>59</v>
      </c>
      <c r="B24" s="1">
        <v>39651</v>
      </c>
      <c r="C24" t="s">
        <v>114</v>
      </c>
      <c r="J24">
        <v>102.871723178441</v>
      </c>
      <c r="K24">
        <v>102.678674047763</v>
      </c>
      <c r="L24">
        <v>110.750473316217</v>
      </c>
      <c r="M24">
        <v>113.066322647999</v>
      </c>
      <c r="N24">
        <v>116.682615287929</v>
      </c>
      <c r="O24">
        <v>110.39320825789</v>
      </c>
      <c r="P24">
        <v>100.94064659759501</v>
      </c>
      <c r="Q24">
        <v>111.862397242789</v>
      </c>
      <c r="R24">
        <v>102.807094709483</v>
      </c>
      <c r="AB24">
        <v>87.858371712609795</v>
      </c>
      <c r="AC24">
        <v>84.235092825116794</v>
      </c>
      <c r="AD24">
        <v>83.273411475719598</v>
      </c>
      <c r="AE24">
        <v>91.5084560638211</v>
      </c>
      <c r="AF24">
        <v>86.499123244918195</v>
      </c>
      <c r="AG24">
        <v>82.171065018414197</v>
      </c>
      <c r="AH24">
        <v>71.400969261330502</v>
      </c>
      <c r="AI24">
        <v>85.3710584831056</v>
      </c>
      <c r="AJ24">
        <v>81.744564177156207</v>
      </c>
      <c r="AQ24">
        <v>77.717151180828196</v>
      </c>
      <c r="AR24">
        <v>76.987796631565303</v>
      </c>
      <c r="AS24">
        <v>85.7388968300709</v>
      </c>
      <c r="AT24">
        <v>78.555089838730098</v>
      </c>
      <c r="AU24">
        <v>65.0195406051931</v>
      </c>
      <c r="AV24">
        <v>70.550514539525395</v>
      </c>
      <c r="AW24">
        <v>67.649190019491698</v>
      </c>
      <c r="AX24">
        <v>71.033211830231494</v>
      </c>
      <c r="AY24">
        <v>53.790964666779701</v>
      </c>
      <c r="AZ24">
        <v>65.031312634626204</v>
      </c>
      <c r="BF24">
        <v>89.786420399739498</v>
      </c>
      <c r="BG24">
        <v>86.504391024351094</v>
      </c>
      <c r="BH24">
        <v>83.721771961643697</v>
      </c>
      <c r="BI24">
        <v>89.836542419229303</v>
      </c>
      <c r="BJ24">
        <v>87.126189441572009</v>
      </c>
      <c r="BK24">
        <v>83.480824039764627</v>
      </c>
    </row>
    <row r="25" spans="1:64" x14ac:dyDescent="0.35">
      <c r="A25">
        <v>60</v>
      </c>
      <c r="B25" s="1">
        <v>39667</v>
      </c>
      <c r="C25" t="s">
        <v>115</v>
      </c>
      <c r="H25">
        <v>104.06188178119901</v>
      </c>
      <c r="I25">
        <v>107.859070130932</v>
      </c>
      <c r="J25">
        <v>116.57018872365801</v>
      </c>
      <c r="K25">
        <v>120.420432275297</v>
      </c>
      <c r="L25">
        <v>124.991880259295</v>
      </c>
      <c r="M25">
        <v>127.76472600448599</v>
      </c>
      <c r="N25">
        <v>134.041300684416</v>
      </c>
      <c r="O25">
        <v>125.68861455118601</v>
      </c>
      <c r="P25">
        <v>113.44622467742001</v>
      </c>
      <c r="Y25">
        <v>96.099585518319699</v>
      </c>
      <c r="Z25">
        <v>97.5693813077024</v>
      </c>
      <c r="AA25">
        <v>94.638959197006102</v>
      </c>
      <c r="AB25">
        <v>100.039397127919</v>
      </c>
      <c r="AC25">
        <v>98.302099428947997</v>
      </c>
      <c r="AD25">
        <v>94.0818481765493</v>
      </c>
      <c r="AE25">
        <v>99.739209071043007</v>
      </c>
      <c r="AF25">
        <v>98.196616357397403</v>
      </c>
      <c r="AG25">
        <v>90.433790138570799</v>
      </c>
      <c r="AH25">
        <v>84.1807587914967</v>
      </c>
      <c r="AO25">
        <v>88.9214549253022</v>
      </c>
      <c r="AP25">
        <v>98.300016374614302</v>
      </c>
      <c r="AQ25">
        <v>91.312639922951504</v>
      </c>
      <c r="AR25">
        <v>90.837736242815794</v>
      </c>
      <c r="AS25">
        <v>95.377901790804998</v>
      </c>
      <c r="AT25">
        <v>82.820150800460297</v>
      </c>
      <c r="AU25">
        <v>73.1534990297842</v>
      </c>
      <c r="AV25">
        <v>87.331997436155703</v>
      </c>
      <c r="AW25">
        <v>82.720230864098298</v>
      </c>
      <c r="AX25">
        <v>86.919933187014706</v>
      </c>
      <c r="BE25">
        <v>102.944789349091</v>
      </c>
      <c r="BF25">
        <v>96.126863589309096</v>
      </c>
      <c r="BG25">
        <v>95.222627094264098</v>
      </c>
      <c r="BH25">
        <v>90.507197593844595</v>
      </c>
      <c r="BI25">
        <v>105.110065868286</v>
      </c>
      <c r="BJ25">
        <v>99.874502007989335</v>
      </c>
      <c r="BK25">
        <v>96.229136606181953</v>
      </c>
    </row>
    <row r="26" spans="1:64" x14ac:dyDescent="0.35">
      <c r="A26">
        <v>61</v>
      </c>
      <c r="B26" s="1">
        <v>39675</v>
      </c>
      <c r="C26" t="s">
        <v>116</v>
      </c>
      <c r="D26">
        <v>138.43233115783599</v>
      </c>
      <c r="E26">
        <v>137.34659088356401</v>
      </c>
      <c r="F26">
        <v>145.07086002346901</v>
      </c>
      <c r="G26">
        <v>136.88238650565199</v>
      </c>
      <c r="H26">
        <v>129.418027057519</v>
      </c>
      <c r="I26">
        <v>130.854394031011</v>
      </c>
      <c r="J26">
        <v>143.43624118977701</v>
      </c>
      <c r="K26">
        <v>139.46258792663801</v>
      </c>
      <c r="L26">
        <v>156.401733072296</v>
      </c>
      <c r="M26">
        <v>155.768287336349</v>
      </c>
      <c r="N26">
        <v>162.07706254797699</v>
      </c>
      <c r="O26">
        <v>156.167659188568</v>
      </c>
      <c r="P26">
        <v>146.517879772676</v>
      </c>
      <c r="Q26">
        <v>158.67600305061501</v>
      </c>
      <c r="R26">
        <v>144.21906283294899</v>
      </c>
      <c r="S26">
        <v>149.377264217309</v>
      </c>
      <c r="T26">
        <v>152.989109754277</v>
      </c>
      <c r="U26">
        <v>137.737392197666</v>
      </c>
      <c r="V26">
        <v>137.07034658606401</v>
      </c>
      <c r="W26">
        <v>133.33937043476001</v>
      </c>
      <c r="X26">
        <v>128.926361579049</v>
      </c>
      <c r="Y26">
        <v>132.442148938607</v>
      </c>
      <c r="Z26">
        <v>126.741372469737</v>
      </c>
      <c r="AA26">
        <v>121.271184657479</v>
      </c>
      <c r="AB26">
        <v>128.50608191543199</v>
      </c>
      <c r="AC26">
        <v>120.105972154733</v>
      </c>
      <c r="AD26">
        <v>118.458667113597</v>
      </c>
      <c r="AE26">
        <v>131.19529465077301</v>
      </c>
      <c r="AF26">
        <v>132.059594860602</v>
      </c>
      <c r="AG26">
        <v>128.887366183491</v>
      </c>
      <c r="AH26">
        <v>118.19442962860001</v>
      </c>
      <c r="AI26">
        <v>134.740967002491</v>
      </c>
      <c r="AJ26">
        <v>123.754133234359</v>
      </c>
      <c r="AK26">
        <v>114.627793298144</v>
      </c>
      <c r="AL26">
        <v>106.63650574274</v>
      </c>
      <c r="AM26">
        <v>112.578469307916</v>
      </c>
      <c r="AN26">
        <v>118.84219126238899</v>
      </c>
      <c r="AO26">
        <v>120.107319512751</v>
      </c>
      <c r="AP26">
        <v>129.075026985541</v>
      </c>
      <c r="AQ26">
        <v>119.95005443766701</v>
      </c>
      <c r="AR26">
        <v>113.921064821248</v>
      </c>
      <c r="AS26">
        <v>124.771504443955</v>
      </c>
      <c r="AT26">
        <v>119.51051574232299</v>
      </c>
      <c r="AU26">
        <v>102.391235145613</v>
      </c>
      <c r="AV26">
        <v>118.350579862437</v>
      </c>
      <c r="AW26">
        <v>116.984541595171</v>
      </c>
      <c r="AX26">
        <v>123.546734129293</v>
      </c>
      <c r="AY26">
        <v>109.98101849938401</v>
      </c>
      <c r="AZ26">
        <v>115.45989249250199</v>
      </c>
      <c r="BA26">
        <v>132.337415108675</v>
      </c>
      <c r="BB26">
        <v>124.919796012134</v>
      </c>
      <c r="BC26">
        <v>136.558399101357</v>
      </c>
      <c r="BD26">
        <v>148.93515078918799</v>
      </c>
      <c r="BE26">
        <v>137.655151047716</v>
      </c>
      <c r="BF26">
        <v>132.45663286863601</v>
      </c>
      <c r="BG26">
        <v>122.723065328554</v>
      </c>
      <c r="BH26">
        <v>131.81617738575301</v>
      </c>
      <c r="BI26">
        <v>133.77028418258999</v>
      </c>
      <c r="BJ26">
        <v>131.11094281482067</v>
      </c>
      <c r="BK26">
        <v>127.46557741301329</v>
      </c>
    </row>
    <row r="27" spans="1:64" x14ac:dyDescent="0.35">
      <c r="A27">
        <v>62</v>
      </c>
      <c r="B27" s="1">
        <v>39682</v>
      </c>
      <c r="C27" t="s">
        <v>117</v>
      </c>
      <c r="D27">
        <v>112.362995430128</v>
      </c>
      <c r="E27">
        <v>105.870342900824</v>
      </c>
      <c r="F27">
        <v>113.122184182068</v>
      </c>
      <c r="G27">
        <v>112.325729584057</v>
      </c>
      <c r="H27">
        <v>102.246532820038</v>
      </c>
      <c r="I27">
        <v>105.27883693599</v>
      </c>
      <c r="J27">
        <v>117.399367556711</v>
      </c>
      <c r="K27">
        <v>114.444476131711</v>
      </c>
      <c r="L27">
        <v>125.706773495603</v>
      </c>
      <c r="M27">
        <v>130.15924671417801</v>
      </c>
      <c r="N27">
        <v>138.11073560772201</v>
      </c>
      <c r="O27">
        <v>132.27295148974</v>
      </c>
      <c r="P27">
        <v>125.070166953623</v>
      </c>
      <c r="Q27">
        <v>134.93607774950499</v>
      </c>
      <c r="R27">
        <v>124.457992109434</v>
      </c>
      <c r="S27">
        <v>114.73993007661601</v>
      </c>
      <c r="T27">
        <v>131.16149582744899</v>
      </c>
      <c r="U27">
        <v>123.598693446955</v>
      </c>
      <c r="V27">
        <v>112.201902347385</v>
      </c>
      <c r="W27">
        <v>97.507121455516398</v>
      </c>
      <c r="X27">
        <v>101.201115593941</v>
      </c>
      <c r="Y27">
        <v>102.61776055545801</v>
      </c>
      <c r="Z27">
        <v>92.257748637642905</v>
      </c>
      <c r="AA27">
        <v>91.479760552304199</v>
      </c>
      <c r="AB27">
        <v>102.290549776441</v>
      </c>
      <c r="AC27">
        <v>96.021386250906005</v>
      </c>
      <c r="AD27">
        <v>94.465675653446397</v>
      </c>
      <c r="AE27">
        <v>103.491925245948</v>
      </c>
      <c r="AF27">
        <v>103.28786318887001</v>
      </c>
      <c r="AG27">
        <v>99.451217595284305</v>
      </c>
      <c r="AH27">
        <v>90.774029755817693</v>
      </c>
      <c r="AI27">
        <v>103.508680907325</v>
      </c>
      <c r="AJ27">
        <v>94.035528473573393</v>
      </c>
      <c r="AK27">
        <v>86.606495405063498</v>
      </c>
      <c r="AL27">
        <v>82.528994993339097</v>
      </c>
      <c r="AM27">
        <v>82.449224273156702</v>
      </c>
      <c r="AN27">
        <v>90.719313618543097</v>
      </c>
      <c r="AO27">
        <v>88.922450371476501</v>
      </c>
      <c r="AP27">
        <v>96.152069153932302</v>
      </c>
      <c r="AQ27">
        <v>86.307856451597203</v>
      </c>
      <c r="AR27">
        <v>87.859444132988401</v>
      </c>
      <c r="AS27">
        <v>95.074931191301502</v>
      </c>
      <c r="AT27">
        <v>89.808738005674499</v>
      </c>
      <c r="AU27">
        <v>74.7772206926536</v>
      </c>
      <c r="AV27">
        <v>89.746440420139706</v>
      </c>
      <c r="AW27">
        <v>91.737602865432905</v>
      </c>
      <c r="AX27">
        <v>92.188370735335397</v>
      </c>
      <c r="AY27">
        <v>79.0224840670258</v>
      </c>
      <c r="AZ27">
        <v>84.0325710673185</v>
      </c>
      <c r="BA27">
        <v>104.035000548479</v>
      </c>
      <c r="BB27">
        <v>102.424465555534</v>
      </c>
      <c r="BC27">
        <v>109.948555731428</v>
      </c>
      <c r="BD27">
        <v>113.915584406298</v>
      </c>
      <c r="BE27">
        <v>103.57808401925701</v>
      </c>
      <c r="BF27">
        <v>107.57310836204</v>
      </c>
      <c r="BG27">
        <v>98.792263378048602</v>
      </c>
      <c r="BH27">
        <v>95.680248347124206</v>
      </c>
      <c r="BI27">
        <v>113.183450846523</v>
      </c>
      <c r="BJ27">
        <v>103.36072006279176</v>
      </c>
      <c r="BK27">
        <v>99.715354660984374</v>
      </c>
    </row>
    <row r="28" spans="1:64" x14ac:dyDescent="0.35">
      <c r="A28">
        <v>63</v>
      </c>
      <c r="B28" s="1">
        <v>39691</v>
      </c>
      <c r="C28" t="s">
        <v>118</v>
      </c>
      <c r="D28">
        <v>119.436146946823</v>
      </c>
      <c r="E28">
        <v>118.366502947935</v>
      </c>
      <c r="F28">
        <v>121.067633248234</v>
      </c>
      <c r="G28">
        <v>115.16054288025499</v>
      </c>
      <c r="H28">
        <v>107.890614587229</v>
      </c>
      <c r="I28">
        <v>111.36987161625299</v>
      </c>
      <c r="J28">
        <v>128.397360819856</v>
      </c>
      <c r="K28">
        <v>122.40214271011899</v>
      </c>
      <c r="L28">
        <v>133.679745774379</v>
      </c>
      <c r="M28">
        <v>135.500485295136</v>
      </c>
      <c r="N28">
        <v>134.93041983138099</v>
      </c>
      <c r="O28">
        <v>133.73360062160799</v>
      </c>
      <c r="P28">
        <v>115.288107181744</v>
      </c>
      <c r="Q28">
        <v>128.005078239542</v>
      </c>
      <c r="R28">
        <v>125.384207107405</v>
      </c>
      <c r="S28">
        <v>126.664416290483</v>
      </c>
      <c r="T28">
        <v>136.066432355204</v>
      </c>
      <c r="U28">
        <v>121.38911682027801</v>
      </c>
      <c r="V28">
        <v>117.19551056173501</v>
      </c>
      <c r="W28">
        <v>108.95903596335501</v>
      </c>
      <c r="X28">
        <v>107.23340705912</v>
      </c>
      <c r="Y28">
        <v>104.29282059312899</v>
      </c>
      <c r="Z28">
        <v>101.09039656209001</v>
      </c>
      <c r="AA28">
        <v>96.750454319469696</v>
      </c>
      <c r="AB28">
        <v>101.302851092381</v>
      </c>
      <c r="AC28">
        <v>97.743694255036104</v>
      </c>
      <c r="AD28">
        <v>98.467056637290696</v>
      </c>
      <c r="AE28">
        <v>106.29545484350901</v>
      </c>
      <c r="AF28">
        <v>102.14769018627101</v>
      </c>
      <c r="AG28">
        <v>100.081151516378</v>
      </c>
      <c r="AH28">
        <v>89.067401009103094</v>
      </c>
      <c r="AI28">
        <v>101.985978750237</v>
      </c>
      <c r="AJ28">
        <v>97.780816074954899</v>
      </c>
      <c r="AK28">
        <v>93.583192755245705</v>
      </c>
      <c r="AL28">
        <v>88.057036918569295</v>
      </c>
      <c r="AM28">
        <v>90.840069270393499</v>
      </c>
      <c r="AN28">
        <v>96.399347434525197</v>
      </c>
      <c r="AO28">
        <v>96.272376002026704</v>
      </c>
      <c r="AP28">
        <v>105.4911684187</v>
      </c>
      <c r="AQ28">
        <v>99.307122982537393</v>
      </c>
      <c r="AR28">
        <v>94.957103237340604</v>
      </c>
      <c r="AS28">
        <v>98.961923479254295</v>
      </c>
      <c r="AT28">
        <v>92.074696757377893</v>
      </c>
      <c r="AU28">
        <v>80.5892063095732</v>
      </c>
      <c r="AV28">
        <v>85.754710389791597</v>
      </c>
      <c r="AW28">
        <v>91.5228867752638</v>
      </c>
      <c r="AX28">
        <v>89.8860728152288</v>
      </c>
      <c r="AY28">
        <v>75.543619117587895</v>
      </c>
      <c r="AZ28">
        <v>88.621217836269807</v>
      </c>
      <c r="BA28">
        <v>110.15735927905</v>
      </c>
      <c r="BB28">
        <v>107.771597685906</v>
      </c>
      <c r="BC28">
        <v>119.106671323199</v>
      </c>
      <c r="BD28">
        <v>124.73752741012601</v>
      </c>
      <c r="BE28">
        <v>124.464691531018</v>
      </c>
      <c r="BF28">
        <v>118.045208579915</v>
      </c>
      <c r="BG28">
        <v>106.686674745167</v>
      </c>
      <c r="BH28">
        <v>105.07951692548799</v>
      </c>
      <c r="BI28">
        <v>112.68436651609601</v>
      </c>
      <c r="BJ28">
        <v>107.96071567575129</v>
      </c>
      <c r="BK28">
        <v>104.31535027394391</v>
      </c>
      <c r="BL28">
        <f>AVERAGE(BK17:BK28)</f>
        <v>101.78058324946704</v>
      </c>
    </row>
    <row r="29" spans="1:64" s="2" customFormat="1" x14ac:dyDescent="0.35">
      <c r="B29" s="3"/>
    </row>
    <row r="30" spans="1:64" x14ac:dyDescent="0.35">
      <c r="A30">
        <v>90</v>
      </c>
      <c r="B30" s="1">
        <v>39994</v>
      </c>
      <c r="C30" t="s">
        <v>144</v>
      </c>
      <c r="D30">
        <v>91.259129053068506</v>
      </c>
      <c r="E30">
        <v>93.889704847474803</v>
      </c>
      <c r="F30">
        <v>94.906425543136393</v>
      </c>
      <c r="G30">
        <v>96.791104606978905</v>
      </c>
      <c r="H30">
        <v>93.147764570145199</v>
      </c>
      <c r="I30">
        <v>98.152858626808097</v>
      </c>
      <c r="J30">
        <v>104.2664529374</v>
      </c>
      <c r="K30">
        <v>97.881108255434398</v>
      </c>
      <c r="L30">
        <v>104.588020388598</v>
      </c>
      <c r="M30">
        <v>105.030173746362</v>
      </c>
      <c r="S30">
        <v>104.803501555038</v>
      </c>
      <c r="T30">
        <v>110.377930476081</v>
      </c>
      <c r="U30">
        <v>99.847343493808907</v>
      </c>
      <c r="V30">
        <v>95.146943105483203</v>
      </c>
      <c r="W30">
        <v>88.666907148205894</v>
      </c>
      <c r="X30">
        <v>83.434087751736598</v>
      </c>
      <c r="Y30">
        <v>83.106281208201906</v>
      </c>
      <c r="Z30">
        <v>79.856406428279897</v>
      </c>
      <c r="AA30">
        <v>80.400080446491003</v>
      </c>
      <c r="AB30">
        <v>81.031324859956101</v>
      </c>
      <c r="AC30">
        <v>82.564740249778794</v>
      </c>
      <c r="AD30">
        <v>79.981535979011895</v>
      </c>
      <c r="AE30">
        <v>89.152706513143002</v>
      </c>
      <c r="AJ30">
        <v>78.806499248263904</v>
      </c>
      <c r="AK30">
        <v>70.255848400850397</v>
      </c>
      <c r="AL30">
        <v>65.830936404101905</v>
      </c>
      <c r="AM30">
        <v>67.699967020193597</v>
      </c>
      <c r="AN30">
        <v>78.655119115223698</v>
      </c>
      <c r="AO30">
        <v>74.902572339649794</v>
      </c>
      <c r="AP30">
        <v>80.199254227033805</v>
      </c>
      <c r="AQ30">
        <v>76.969040687000899</v>
      </c>
      <c r="AR30">
        <v>75.723954415574099</v>
      </c>
      <c r="AS30">
        <v>81.019414657617801</v>
      </c>
      <c r="AT30">
        <v>74.658167280146401</v>
      </c>
      <c r="AU30">
        <v>65.462469897461702</v>
      </c>
      <c r="AZ30">
        <v>65.814684585149905</v>
      </c>
      <c r="BA30">
        <v>84.779200250629003</v>
      </c>
      <c r="BB30">
        <v>85.629668631070899</v>
      </c>
      <c r="BC30">
        <v>90.375087045373903</v>
      </c>
      <c r="BD30">
        <v>106.003714174045</v>
      </c>
      <c r="BE30">
        <v>98.726825678321205</v>
      </c>
      <c r="BF30">
        <v>91.023349519887802</v>
      </c>
      <c r="BG30">
        <v>89.999701336868</v>
      </c>
      <c r="BH30">
        <v>84.240999781013997</v>
      </c>
      <c r="BJ30">
        <v>86.933159238320471</v>
      </c>
      <c r="BK30">
        <v>83.287793836513089</v>
      </c>
    </row>
    <row r="31" spans="1:64" x14ac:dyDescent="0.35">
      <c r="A31">
        <v>91</v>
      </c>
      <c r="B31" s="1">
        <v>40002</v>
      </c>
      <c r="C31" t="s">
        <v>145</v>
      </c>
      <c r="D31">
        <v>103.516989012268</v>
      </c>
      <c r="E31">
        <v>97.284247454970995</v>
      </c>
      <c r="F31">
        <v>96.555671778710604</v>
      </c>
      <c r="G31">
        <v>101.832877752999</v>
      </c>
      <c r="H31">
        <v>93.628610712879706</v>
      </c>
      <c r="I31">
        <v>96.564768843810199</v>
      </c>
      <c r="J31">
        <v>104.59883856448801</v>
      </c>
      <c r="K31">
        <v>97.073541818499294</v>
      </c>
      <c r="L31">
        <v>99.444445639526293</v>
      </c>
      <c r="M31">
        <v>105.42211042326799</v>
      </c>
      <c r="N31">
        <v>109.37607370242</v>
      </c>
      <c r="O31">
        <v>108.247573776523</v>
      </c>
      <c r="P31">
        <v>98.614280076902801</v>
      </c>
      <c r="Q31">
        <v>116.357859886436</v>
      </c>
      <c r="R31">
        <v>113.180492678196</v>
      </c>
      <c r="S31">
        <v>108.420403242877</v>
      </c>
      <c r="T31">
        <v>113.873642066524</v>
      </c>
      <c r="U31">
        <v>107.16086953563899</v>
      </c>
      <c r="V31">
        <v>100.591255840437</v>
      </c>
      <c r="W31">
        <v>94.149100192836102</v>
      </c>
      <c r="X31">
        <v>87.380295025377805</v>
      </c>
      <c r="Y31">
        <v>84.973464564827793</v>
      </c>
      <c r="Z31">
        <v>79.276833775691003</v>
      </c>
      <c r="AA31">
        <v>78.354064156934996</v>
      </c>
      <c r="AB31">
        <v>84.7643888016745</v>
      </c>
      <c r="AC31">
        <v>82.598418736226407</v>
      </c>
      <c r="AD31">
        <v>82.743973355686407</v>
      </c>
      <c r="AE31">
        <v>88.828143980166402</v>
      </c>
      <c r="AF31">
        <v>92.794115933307097</v>
      </c>
      <c r="AG31">
        <v>82.9697359400718</v>
      </c>
      <c r="AH31">
        <v>79.573254947425596</v>
      </c>
      <c r="AI31">
        <v>92.739648041150701</v>
      </c>
      <c r="AJ31">
        <v>81.895477816745299</v>
      </c>
      <c r="AK31">
        <v>52.440411240303803</v>
      </c>
      <c r="AL31">
        <v>63.387517704377998</v>
      </c>
      <c r="AM31">
        <v>70.741366455930702</v>
      </c>
      <c r="AN31">
        <v>83.615038403483396</v>
      </c>
      <c r="AO31">
        <v>79.321174063370606</v>
      </c>
      <c r="AP31">
        <v>81.650176034706604</v>
      </c>
      <c r="AQ31">
        <v>82.060862689040803</v>
      </c>
      <c r="AR31">
        <v>74.624433999980894</v>
      </c>
      <c r="AS31">
        <v>83.798730028773306</v>
      </c>
      <c r="AT31">
        <v>77.379312895848201</v>
      </c>
      <c r="AU31">
        <v>64.764698734670901</v>
      </c>
      <c r="AV31">
        <v>77.867520634803896</v>
      </c>
      <c r="AW31">
        <v>75.939555530459799</v>
      </c>
      <c r="AX31">
        <v>84.968272036052099</v>
      </c>
      <c r="AY31">
        <v>71.066682176689895</v>
      </c>
      <c r="AZ31">
        <v>80.916763164597697</v>
      </c>
      <c r="BA31">
        <v>97.565175246815301</v>
      </c>
      <c r="BB31">
        <v>99.915614405767997</v>
      </c>
      <c r="BC31">
        <v>105.83491578466</v>
      </c>
      <c r="BD31">
        <v>117.11597838907799</v>
      </c>
      <c r="BE31">
        <v>104.341556548169</v>
      </c>
      <c r="BF31">
        <v>107.46124574164701</v>
      </c>
      <c r="BG31">
        <v>99.622664717112798</v>
      </c>
      <c r="BH31">
        <v>90.024845399960597</v>
      </c>
      <c r="BI31">
        <v>105.415818716728</v>
      </c>
      <c r="BJ31">
        <v>91.321134462388372</v>
      </c>
      <c r="BK31">
        <v>87.67576906058099</v>
      </c>
    </row>
    <row r="32" spans="1:64" x14ac:dyDescent="0.35">
      <c r="A32">
        <v>92</v>
      </c>
      <c r="B32" s="1">
        <v>40010</v>
      </c>
      <c r="C32" t="s">
        <v>97</v>
      </c>
      <c r="K32">
        <v>115.82977999600899</v>
      </c>
      <c r="L32">
        <v>122.725391482649</v>
      </c>
      <c r="M32">
        <v>122.362100078127</v>
      </c>
      <c r="N32">
        <v>128.88531158264499</v>
      </c>
      <c r="O32">
        <v>125.184520264092</v>
      </c>
      <c r="P32">
        <v>117.017017410402</v>
      </c>
      <c r="Q32">
        <v>133.296070762195</v>
      </c>
      <c r="AF32">
        <v>101.85408803921</v>
      </c>
      <c r="AG32">
        <v>100.897984155513</v>
      </c>
      <c r="AH32">
        <v>93.057959998265403</v>
      </c>
      <c r="AI32">
        <v>104.502352037392</v>
      </c>
      <c r="AJ32">
        <v>95.339919216735296</v>
      </c>
      <c r="AK32">
        <v>89.126497461531599</v>
      </c>
      <c r="AL32">
        <v>80.908020119590702</v>
      </c>
      <c r="AM32">
        <v>90.7027502309151</v>
      </c>
      <c r="AR32">
        <v>92.431149255856099</v>
      </c>
      <c r="AS32">
        <v>101.02104847952801</v>
      </c>
      <c r="AT32">
        <v>89.150327324476393</v>
      </c>
      <c r="AU32">
        <v>81.693688399896701</v>
      </c>
      <c r="AV32">
        <v>89.186631621475797</v>
      </c>
      <c r="AW32">
        <v>87.2715899115165</v>
      </c>
      <c r="AX32">
        <v>92.1266577863978</v>
      </c>
      <c r="AY32">
        <v>78.873660622586698</v>
      </c>
      <c r="AZ32">
        <v>85.207459610886801</v>
      </c>
      <c r="BJ32">
        <v>100.77716566032889</v>
      </c>
      <c r="BK32">
        <v>97.131800258521508</v>
      </c>
    </row>
    <row r="33" spans="1:64" x14ac:dyDescent="0.35">
      <c r="A33">
        <v>93</v>
      </c>
      <c r="B33" s="1">
        <v>40026</v>
      </c>
      <c r="C33" t="s">
        <v>146</v>
      </c>
      <c r="H33">
        <v>132.563165433151</v>
      </c>
      <c r="I33">
        <v>137.92584568209699</v>
      </c>
      <c r="J33">
        <v>145.49609186859001</v>
      </c>
      <c r="K33">
        <v>144.86113576903799</v>
      </c>
      <c r="L33">
        <v>141.269995606907</v>
      </c>
      <c r="M33">
        <v>154.51575376232901</v>
      </c>
      <c r="N33">
        <v>157.012023278973</v>
      </c>
      <c r="O33">
        <v>154.16647991833901</v>
      </c>
      <c r="P33">
        <v>152.30925374348999</v>
      </c>
      <c r="Q33">
        <v>161.21392409384501</v>
      </c>
      <c r="R33">
        <v>153.76091888073401</v>
      </c>
      <c r="S33">
        <v>153.420129957211</v>
      </c>
      <c r="Y33">
        <v>119.840301197047</v>
      </c>
      <c r="Z33">
        <v>115.103858627425</v>
      </c>
      <c r="AA33">
        <v>113.602073178474</v>
      </c>
      <c r="AB33">
        <v>118.558728265586</v>
      </c>
      <c r="AC33">
        <v>118.105414977713</v>
      </c>
      <c r="AD33">
        <v>115.004426917164</v>
      </c>
      <c r="AE33">
        <v>139.20664053536001</v>
      </c>
      <c r="AF33">
        <v>135.01291857189401</v>
      </c>
      <c r="AG33">
        <v>130.48843338922899</v>
      </c>
      <c r="AH33">
        <v>115.382891044712</v>
      </c>
      <c r="AI33">
        <v>132.44379337487001</v>
      </c>
      <c r="AJ33">
        <v>133.85397245828901</v>
      </c>
      <c r="AO33">
        <v>116.286931726269</v>
      </c>
      <c r="AP33">
        <v>123.23830404416699</v>
      </c>
      <c r="AQ33">
        <v>115.41481399267001</v>
      </c>
      <c r="AR33">
        <v>114.736290773346</v>
      </c>
      <c r="AS33">
        <v>122.54421540685399</v>
      </c>
      <c r="AT33">
        <v>118.799545732467</v>
      </c>
      <c r="AU33">
        <v>116.19243794337</v>
      </c>
      <c r="AV33">
        <v>122.54306800363599</v>
      </c>
      <c r="AW33">
        <v>123.367164299908</v>
      </c>
      <c r="AX33">
        <v>121.375081268429</v>
      </c>
      <c r="AY33">
        <v>111.56599805969699</v>
      </c>
      <c r="AZ33">
        <v>113.072963808433</v>
      </c>
      <c r="BD33">
        <v>139.50408172913799</v>
      </c>
      <c r="BE33">
        <v>144.72413455038799</v>
      </c>
      <c r="BF33">
        <v>129.236358396735</v>
      </c>
      <c r="BG33">
        <v>126.116112259098</v>
      </c>
      <c r="BH33">
        <v>137.70157054950599</v>
      </c>
      <c r="BI33">
        <v>150.98288554107199</v>
      </c>
      <c r="BJ33">
        <v>131.48857449089644</v>
      </c>
      <c r="BK33">
        <v>127.84320908908906</v>
      </c>
    </row>
    <row r="34" spans="1:64" x14ac:dyDescent="0.35">
      <c r="A34">
        <v>94</v>
      </c>
      <c r="B34" s="1">
        <v>40035</v>
      </c>
      <c r="C34" t="s">
        <v>147</v>
      </c>
      <c r="F34">
        <v>120.759145072864</v>
      </c>
      <c r="G34">
        <v>114.916487886063</v>
      </c>
      <c r="H34">
        <v>110.063971191243</v>
      </c>
      <c r="I34">
        <v>107.557639554151</v>
      </c>
      <c r="J34">
        <v>109.384101254274</v>
      </c>
      <c r="K34">
        <v>107.721227243933</v>
      </c>
      <c r="L34">
        <v>111.975602405152</v>
      </c>
      <c r="M34">
        <v>116.008426892892</v>
      </c>
      <c r="N34">
        <v>122.31735437835</v>
      </c>
      <c r="X34">
        <v>96.473039026951298</v>
      </c>
      <c r="Y34">
        <v>99.504659101098099</v>
      </c>
      <c r="Z34">
        <v>91.387407291150694</v>
      </c>
      <c r="AA34">
        <v>93.802854644330495</v>
      </c>
      <c r="AB34">
        <v>101.56786629107501</v>
      </c>
      <c r="AC34">
        <v>90.762576208559096</v>
      </c>
      <c r="AD34">
        <v>90.988670631597202</v>
      </c>
      <c r="AE34">
        <v>94.698712334472305</v>
      </c>
      <c r="AF34">
        <v>95.491379478387699</v>
      </c>
      <c r="AG34">
        <v>91.806149677048296</v>
      </c>
      <c r="AN34">
        <v>93.679431580162998</v>
      </c>
      <c r="AO34">
        <v>92.283141959875607</v>
      </c>
      <c r="AP34">
        <v>94.486044965881504</v>
      </c>
      <c r="AQ34">
        <v>94.888259633293799</v>
      </c>
      <c r="AR34">
        <v>80.5271310721144</v>
      </c>
      <c r="AS34">
        <v>85.811137060391104</v>
      </c>
      <c r="AT34">
        <v>88.592780867286194</v>
      </c>
      <c r="AU34">
        <v>75.224704376914801</v>
      </c>
      <c r="AV34">
        <v>81.097516932699406</v>
      </c>
      <c r="AW34">
        <v>84.1115899256597</v>
      </c>
      <c r="BD34">
        <v>119.78687069655599</v>
      </c>
      <c r="BE34">
        <v>111.289121029302</v>
      </c>
      <c r="BF34">
        <v>109.530624030528</v>
      </c>
      <c r="BG34">
        <v>95.682357228487305</v>
      </c>
      <c r="BH34">
        <v>91.477264538230003</v>
      </c>
      <c r="BI34">
        <v>102.57603568381499</v>
      </c>
      <c r="BJ34">
        <v>99.092322346993996</v>
      </c>
      <c r="BK34">
        <v>95.446956945186614</v>
      </c>
    </row>
    <row r="35" spans="1:64" x14ac:dyDescent="0.35">
      <c r="A35">
        <v>95</v>
      </c>
      <c r="B35" s="1">
        <v>40042</v>
      </c>
      <c r="C35" t="s">
        <v>148</v>
      </c>
      <c r="D35">
        <v>143.70717907547001</v>
      </c>
      <c r="E35">
        <v>145.09562164619601</v>
      </c>
      <c r="F35">
        <v>153.67161495965601</v>
      </c>
      <c r="G35">
        <v>148.55263670041199</v>
      </c>
      <c r="H35">
        <v>141.01466073928299</v>
      </c>
      <c r="I35">
        <v>147.97562880628399</v>
      </c>
      <c r="J35">
        <v>159.80591900396701</v>
      </c>
      <c r="K35">
        <v>156.48776706461399</v>
      </c>
      <c r="L35">
        <v>165.56078352877901</v>
      </c>
      <c r="M35">
        <v>165.60485965270701</v>
      </c>
      <c r="N35">
        <v>165.284481072799</v>
      </c>
      <c r="O35">
        <v>153.16290620139199</v>
      </c>
      <c r="U35">
        <v>147.40719227443</v>
      </c>
      <c r="V35">
        <v>139.39772751221901</v>
      </c>
      <c r="W35">
        <v>132.37851827710301</v>
      </c>
      <c r="X35">
        <v>130.983967175467</v>
      </c>
      <c r="Y35">
        <v>128.93478387078099</v>
      </c>
      <c r="Z35">
        <v>127.158484246125</v>
      </c>
      <c r="AA35">
        <v>129.63117211892299</v>
      </c>
      <c r="AB35">
        <v>132.033881729553</v>
      </c>
      <c r="AC35">
        <v>130.08129346809301</v>
      </c>
      <c r="AD35">
        <v>131.66260121322199</v>
      </c>
      <c r="AE35">
        <v>139.2312298043</v>
      </c>
      <c r="AF35">
        <v>141.873547093404</v>
      </c>
      <c r="AG35">
        <v>132.17021585077899</v>
      </c>
      <c r="AL35">
        <v>114.549290509155</v>
      </c>
      <c r="AM35">
        <v>116.47353770097</v>
      </c>
      <c r="AN35">
        <v>121.022570442963</v>
      </c>
      <c r="AO35">
        <v>121.09698373225299</v>
      </c>
      <c r="AP35">
        <v>131.310214783498</v>
      </c>
      <c r="AQ35">
        <v>130.51419705186299</v>
      </c>
      <c r="AR35">
        <v>127.207160652841</v>
      </c>
      <c r="AS35">
        <v>133.571431661361</v>
      </c>
      <c r="AT35">
        <v>126.639164858973</v>
      </c>
      <c r="AU35">
        <v>120.733505177354</v>
      </c>
      <c r="AV35">
        <v>130.988630818833</v>
      </c>
      <c r="AW35">
        <v>127.730270305223</v>
      </c>
      <c r="BA35">
        <v>139.079979961606</v>
      </c>
      <c r="BB35">
        <v>142.61467488216999</v>
      </c>
      <c r="BC35">
        <v>148.03399154664501</v>
      </c>
      <c r="BD35">
        <v>158.87095526044999</v>
      </c>
      <c r="BE35">
        <v>155.892236488707</v>
      </c>
      <c r="BF35">
        <v>156.04855914680201</v>
      </c>
      <c r="BG35">
        <v>150.458853936851</v>
      </c>
      <c r="BH35">
        <v>146.04456614731501</v>
      </c>
      <c r="BI35">
        <v>157.93028470317</v>
      </c>
      <c r="BJ35">
        <v>140.12347245336875</v>
      </c>
      <c r="BK35">
        <v>136.47810705156138</v>
      </c>
    </row>
    <row r="36" spans="1:64" x14ac:dyDescent="0.35">
      <c r="A36">
        <v>96</v>
      </c>
      <c r="B36" s="1">
        <v>40043</v>
      </c>
      <c r="C36" t="s">
        <v>149</v>
      </c>
      <c r="I36">
        <v>151.32414027321499</v>
      </c>
      <c r="J36">
        <v>161.45978541012201</v>
      </c>
      <c r="K36">
        <v>154.23396953981</v>
      </c>
      <c r="T36">
        <v>167.31844602626001</v>
      </c>
      <c r="U36">
        <v>158.92965419411999</v>
      </c>
      <c r="V36">
        <v>143.992413786593</v>
      </c>
      <c r="W36">
        <v>138.999236174743</v>
      </c>
      <c r="X36">
        <v>137.18982095582501</v>
      </c>
      <c r="Y36">
        <v>140.027262056099</v>
      </c>
      <c r="Z36">
        <v>132.548538805129</v>
      </c>
      <c r="AA36">
        <v>133.84525270871299</v>
      </c>
      <c r="BJ36">
        <v>147.26077453914812</v>
      </c>
      <c r="BK36">
        <v>143.61540913734075</v>
      </c>
    </row>
    <row r="37" spans="1:64" x14ac:dyDescent="0.35">
      <c r="A37">
        <v>97</v>
      </c>
      <c r="B37" s="1">
        <v>40050</v>
      </c>
      <c r="C37" t="s">
        <v>150</v>
      </c>
      <c r="D37">
        <v>111.369625428742</v>
      </c>
      <c r="E37">
        <v>108.733191768333</v>
      </c>
      <c r="F37">
        <v>105.733678435285</v>
      </c>
      <c r="G37">
        <v>108.708100228373</v>
      </c>
      <c r="H37">
        <v>99.479141018943594</v>
      </c>
      <c r="I37">
        <v>101.688663799384</v>
      </c>
      <c r="J37">
        <v>110.614339820994</v>
      </c>
      <c r="K37">
        <v>107.223630382252</v>
      </c>
      <c r="L37">
        <v>116.322411185729</v>
      </c>
      <c r="M37">
        <v>115.51985013861599</v>
      </c>
      <c r="N37">
        <v>118.479605920325</v>
      </c>
      <c r="O37">
        <v>109.481604130921</v>
      </c>
      <c r="P37">
        <v>107.162770927048</v>
      </c>
      <c r="Q37">
        <v>118.868705336074</v>
      </c>
      <c r="R37">
        <v>113.596087745464</v>
      </c>
      <c r="S37">
        <v>116.519349181783</v>
      </c>
      <c r="T37">
        <v>121.539890129379</v>
      </c>
      <c r="U37">
        <v>112.30152048517</v>
      </c>
      <c r="V37">
        <v>110.08020488739299</v>
      </c>
      <c r="W37">
        <v>96.6558657604144</v>
      </c>
      <c r="X37">
        <v>97.791902749753703</v>
      </c>
      <c r="Y37">
        <v>102.312542866078</v>
      </c>
      <c r="Z37">
        <v>93.595480641791397</v>
      </c>
      <c r="AA37">
        <v>91.401181417271403</v>
      </c>
      <c r="AB37">
        <v>97.666025871021105</v>
      </c>
      <c r="AC37">
        <v>89.689252946446203</v>
      </c>
      <c r="AD37">
        <v>90.013605638559397</v>
      </c>
      <c r="AE37">
        <v>102.122556964994</v>
      </c>
      <c r="AF37">
        <v>97.559336628480196</v>
      </c>
      <c r="AG37">
        <v>94.172402729708807</v>
      </c>
      <c r="AH37">
        <v>85.133992269515701</v>
      </c>
      <c r="AI37">
        <v>99.159086826821905</v>
      </c>
      <c r="AJ37">
        <v>96.465669006881498</v>
      </c>
      <c r="AK37">
        <v>85.823281197252101</v>
      </c>
      <c r="AL37">
        <v>82.383735770747904</v>
      </c>
      <c r="AM37">
        <v>81.661630767437401</v>
      </c>
      <c r="AN37">
        <v>86.548098512255805</v>
      </c>
      <c r="AO37">
        <v>93.935000155783499</v>
      </c>
      <c r="AP37">
        <v>100.583505010281</v>
      </c>
      <c r="AQ37">
        <v>94.248017605575399</v>
      </c>
      <c r="AR37">
        <v>92.283541200104693</v>
      </c>
      <c r="AS37">
        <v>92.935200675064195</v>
      </c>
      <c r="AT37">
        <v>88.880061948643402</v>
      </c>
      <c r="AU37">
        <v>77.203944748440406</v>
      </c>
      <c r="AV37">
        <v>90.640296385349203</v>
      </c>
      <c r="AW37">
        <v>85.806574298513894</v>
      </c>
      <c r="AX37">
        <v>87.111682504510199</v>
      </c>
      <c r="AY37">
        <v>71.063756902599906</v>
      </c>
      <c r="AZ37">
        <v>87.034648470078295</v>
      </c>
      <c r="BA37">
        <v>101.620598499485</v>
      </c>
      <c r="BB37">
        <v>101.447478455626</v>
      </c>
      <c r="BC37">
        <v>107.704885604742</v>
      </c>
      <c r="BD37">
        <v>128.118766693201</v>
      </c>
      <c r="BE37">
        <v>126.346619740455</v>
      </c>
      <c r="BF37">
        <v>110.939247082527</v>
      </c>
      <c r="BG37">
        <v>108.41779515297</v>
      </c>
      <c r="BH37">
        <v>106.892309030812</v>
      </c>
      <c r="BI37">
        <v>119.931657912093</v>
      </c>
      <c r="BJ37">
        <v>100.97799323435338</v>
      </c>
      <c r="BK37">
        <v>97.332627832545995</v>
      </c>
      <c r="BL37">
        <f>AVERAGE(BK30:BK37)</f>
        <v>108.60145915141743</v>
      </c>
    </row>
    <row r="38" spans="1:64" s="2" customFormat="1" x14ac:dyDescent="0.35">
      <c r="B38" s="3"/>
    </row>
    <row r="39" spans="1:64" x14ac:dyDescent="0.35">
      <c r="A39">
        <v>119</v>
      </c>
      <c r="B39" s="1">
        <v>40331</v>
      </c>
      <c r="C39" t="s">
        <v>166</v>
      </c>
      <c r="D39">
        <v>102.269501633617</v>
      </c>
      <c r="E39">
        <v>97.809847569145404</v>
      </c>
      <c r="F39">
        <v>100.284947561387</v>
      </c>
      <c r="G39">
        <v>102.20866747973901</v>
      </c>
      <c r="H39">
        <v>99.936440617958894</v>
      </c>
      <c r="I39">
        <v>96.062223196184902</v>
      </c>
      <c r="J39">
        <v>102.564837517968</v>
      </c>
      <c r="K39">
        <v>95.250564979100204</v>
      </c>
      <c r="L39">
        <v>108.054718722693</v>
      </c>
      <c r="M39">
        <v>120.254718226721</v>
      </c>
      <c r="N39">
        <v>128.257291847342</v>
      </c>
      <c r="O39">
        <v>123.50802331135399</v>
      </c>
      <c r="P39">
        <v>118.413310549865</v>
      </c>
      <c r="Q39">
        <v>137.950889943146</v>
      </c>
      <c r="R39">
        <v>135.79299330876299</v>
      </c>
      <c r="S39">
        <v>139.863616274126</v>
      </c>
      <c r="T39">
        <v>142.84005356156399</v>
      </c>
      <c r="U39">
        <v>127.792720827355</v>
      </c>
      <c r="V39">
        <v>132.45906239798899</v>
      </c>
      <c r="W39">
        <v>124.197331608325</v>
      </c>
      <c r="X39">
        <v>116.024744499798</v>
      </c>
      <c r="Y39">
        <v>120.539795172311</v>
      </c>
      <c r="Z39">
        <v>117.04464702411801</v>
      </c>
      <c r="AA39">
        <v>107.40056189387199</v>
      </c>
      <c r="AB39">
        <v>107.982733144598</v>
      </c>
      <c r="AC39">
        <v>110.629952736598</v>
      </c>
      <c r="AD39">
        <v>115.28298924704301</v>
      </c>
      <c r="AE39">
        <v>112.76497900947901</v>
      </c>
      <c r="AF39">
        <v>117.570312835472</v>
      </c>
      <c r="AG39">
        <v>112.91037162588501</v>
      </c>
      <c r="AH39">
        <v>98.044070881811805</v>
      </c>
      <c r="AI39">
        <v>105.882477521656</v>
      </c>
      <c r="AJ39">
        <v>103.28589661313001</v>
      </c>
      <c r="AK39">
        <v>100.340858313597</v>
      </c>
      <c r="AL39">
        <v>92.071742990218496</v>
      </c>
      <c r="AM39">
        <v>102.292724361664</v>
      </c>
      <c r="AN39">
        <v>107.69884700255101</v>
      </c>
      <c r="AO39">
        <v>110.897636107867</v>
      </c>
      <c r="AP39">
        <v>116.811761273473</v>
      </c>
      <c r="AQ39">
        <v>112.58965452771299</v>
      </c>
      <c r="AR39">
        <v>111.16473890569701</v>
      </c>
      <c r="AS39">
        <v>112.045390085261</v>
      </c>
      <c r="AT39">
        <v>109.157540885267</v>
      </c>
      <c r="AU39">
        <v>100.84636883591899</v>
      </c>
      <c r="AV39">
        <v>108.24175092677</v>
      </c>
      <c r="AW39">
        <v>109.840731843746</v>
      </c>
      <c r="AX39">
        <v>108.079797365826</v>
      </c>
      <c r="AY39">
        <v>84.657812528359401</v>
      </c>
      <c r="AZ39">
        <v>93.478949463356997</v>
      </c>
      <c r="BA39">
        <v>113.49240734151201</v>
      </c>
      <c r="BB39">
        <v>104.626002210908</v>
      </c>
      <c r="BC39">
        <v>115.083823997652</v>
      </c>
      <c r="BD39">
        <v>130.20728593558201</v>
      </c>
      <c r="BE39">
        <v>131.55166431263501</v>
      </c>
      <c r="BF39">
        <v>118.257733622784</v>
      </c>
      <c r="BG39">
        <v>115.095632204577</v>
      </c>
      <c r="BH39">
        <v>94.5292498703934</v>
      </c>
      <c r="BI39">
        <v>113.859392896938</v>
      </c>
      <c r="BJ39">
        <v>112.03542743362726</v>
      </c>
      <c r="BK39">
        <v>108.39006203181988</v>
      </c>
    </row>
    <row r="40" spans="1:64" x14ac:dyDescent="0.35">
      <c r="A40">
        <v>120</v>
      </c>
      <c r="B40" s="1">
        <v>40346</v>
      </c>
      <c r="C40" t="s">
        <v>167</v>
      </c>
      <c r="K40">
        <v>87.702778523307899</v>
      </c>
      <c r="L40">
        <v>101.609810665371</v>
      </c>
      <c r="M40">
        <v>108.246073296633</v>
      </c>
      <c r="N40">
        <v>110.93513835920101</v>
      </c>
      <c r="O40">
        <v>116.615061872528</v>
      </c>
      <c r="P40">
        <v>116.461034051281</v>
      </c>
      <c r="Q40">
        <v>137.79052713986701</v>
      </c>
      <c r="AC40">
        <v>90.682249792350305</v>
      </c>
      <c r="AD40">
        <v>93.848441308377502</v>
      </c>
      <c r="AE40">
        <v>105.893529622858</v>
      </c>
      <c r="AK40">
        <v>95.942261518535801</v>
      </c>
      <c r="AL40">
        <v>92.757996520856693</v>
      </c>
      <c r="AM40">
        <v>99.296704418370993</v>
      </c>
      <c r="AN40">
        <v>106.2741534644</v>
      </c>
      <c r="AR40">
        <v>95.409241545351804</v>
      </c>
      <c r="AS40">
        <v>104.906159591226</v>
      </c>
      <c r="AT40">
        <v>94.6501831342934</v>
      </c>
      <c r="AU40">
        <v>85.317908333915994</v>
      </c>
      <c r="BA40">
        <v>109.653584522686</v>
      </c>
      <c r="BB40">
        <v>109.139567760467</v>
      </c>
      <c r="BC40">
        <v>114.383073584063</v>
      </c>
      <c r="BJ40">
        <v>103.6912132869496</v>
      </c>
      <c r="BK40">
        <v>100.04584788514222</v>
      </c>
    </row>
    <row r="41" spans="1:64" x14ac:dyDescent="0.35">
      <c r="A41">
        <v>121</v>
      </c>
      <c r="B41" s="1">
        <v>40347</v>
      </c>
      <c r="C41" t="s">
        <v>168</v>
      </c>
      <c r="D41">
        <v>97.149560730155201</v>
      </c>
      <c r="E41">
        <v>90.786344554382296</v>
      </c>
      <c r="F41">
        <v>94.156455321311299</v>
      </c>
      <c r="G41">
        <v>95.754268186488005</v>
      </c>
      <c r="H41">
        <v>90.683645269181795</v>
      </c>
      <c r="I41">
        <v>94.796382796053706</v>
      </c>
      <c r="J41">
        <v>95.215821238507701</v>
      </c>
      <c r="K41">
        <v>88.738441832267597</v>
      </c>
      <c r="L41">
        <v>97.077433214509199</v>
      </c>
      <c r="M41">
        <v>109.10950565896199</v>
      </c>
      <c r="N41">
        <v>117.386084688579</v>
      </c>
      <c r="O41">
        <v>117.77667938949899</v>
      </c>
      <c r="P41">
        <v>113.115889653891</v>
      </c>
      <c r="Q41">
        <v>138.44696771594801</v>
      </c>
      <c r="R41">
        <v>132.276834019061</v>
      </c>
      <c r="S41">
        <v>129.94024070331901</v>
      </c>
      <c r="T41">
        <v>137.99447703444599</v>
      </c>
      <c r="U41">
        <v>127.7964101143</v>
      </c>
      <c r="V41">
        <v>118.248918314606</v>
      </c>
      <c r="W41">
        <v>114.87262577094501</v>
      </c>
      <c r="X41">
        <v>113.957504250692</v>
      </c>
      <c r="Y41">
        <v>109.340190366233</v>
      </c>
      <c r="Z41">
        <v>108.538516909328</v>
      </c>
      <c r="AA41">
        <v>105.189374021601</v>
      </c>
      <c r="AB41">
        <v>106.592038428661</v>
      </c>
      <c r="AC41">
        <v>94.790701096137596</v>
      </c>
      <c r="AD41">
        <v>93.957430787048395</v>
      </c>
      <c r="AE41">
        <v>107.284730276874</v>
      </c>
      <c r="AF41">
        <v>105.234141284773</v>
      </c>
      <c r="AG41">
        <v>103.53799719529</v>
      </c>
      <c r="AH41">
        <v>94.991095740068303</v>
      </c>
      <c r="AI41">
        <v>103.03543861635001</v>
      </c>
      <c r="AJ41">
        <v>101.544635663435</v>
      </c>
      <c r="AK41">
        <v>95.2722956549255</v>
      </c>
      <c r="AL41">
        <v>93.066600880274706</v>
      </c>
      <c r="AM41">
        <v>97.799765834341798</v>
      </c>
      <c r="AN41">
        <v>105.564148717394</v>
      </c>
      <c r="AO41">
        <v>103.825368485082</v>
      </c>
      <c r="AP41">
        <v>110.664085663751</v>
      </c>
      <c r="AQ41">
        <v>101.62390824996</v>
      </c>
      <c r="AR41">
        <v>97.483725364033901</v>
      </c>
      <c r="AS41">
        <v>108.716018070703</v>
      </c>
      <c r="AT41">
        <v>100.946139424962</v>
      </c>
      <c r="AU41">
        <v>90.063256721758094</v>
      </c>
      <c r="AV41">
        <v>107.124175190579</v>
      </c>
      <c r="AW41">
        <v>94.160570359933203</v>
      </c>
      <c r="AX41">
        <v>102.643920881141</v>
      </c>
      <c r="AY41">
        <v>93.826076171692506</v>
      </c>
      <c r="AZ41">
        <v>94.055083278719295</v>
      </c>
      <c r="BA41">
        <v>115.413574385392</v>
      </c>
      <c r="BB41">
        <v>109.982768151385</v>
      </c>
      <c r="BC41">
        <v>110.292300617265</v>
      </c>
      <c r="BD41">
        <v>126.46694489436599</v>
      </c>
      <c r="BE41">
        <v>119.084793897769</v>
      </c>
      <c r="BF41">
        <v>112.24803588426001</v>
      </c>
      <c r="BG41">
        <v>100.18821105776</v>
      </c>
      <c r="BH41">
        <v>106.158944779308</v>
      </c>
      <c r="BI41">
        <v>109.249385218616</v>
      </c>
      <c r="BJ41">
        <v>106.1247737703151</v>
      </c>
      <c r="BK41">
        <v>102.47940836850772</v>
      </c>
    </row>
    <row r="42" spans="1:64" x14ac:dyDescent="0.35">
      <c r="A42">
        <v>122</v>
      </c>
      <c r="B42" s="1">
        <v>40354</v>
      </c>
      <c r="C42" t="s">
        <v>169</v>
      </c>
      <c r="Q42">
        <v>140.838894713885</v>
      </c>
      <c r="R42">
        <v>145.13138934875099</v>
      </c>
      <c r="S42">
        <v>140.98559918191501</v>
      </c>
      <c r="T42">
        <v>149.46029889750201</v>
      </c>
      <c r="AC42">
        <v>120.493439666957</v>
      </c>
      <c r="AD42">
        <v>118.993677723472</v>
      </c>
      <c r="AE42">
        <v>124.87533890632</v>
      </c>
      <c r="AF42">
        <v>122.441723123137</v>
      </c>
      <c r="AG42">
        <v>122.176470523563</v>
      </c>
      <c r="AH42">
        <v>112.758714350316</v>
      </c>
      <c r="AI42">
        <v>121.150157840631</v>
      </c>
      <c r="AJ42">
        <v>118.080001684528</v>
      </c>
      <c r="AR42">
        <v>111.932392034476</v>
      </c>
      <c r="AS42">
        <v>124.71167915103599</v>
      </c>
      <c r="AT42">
        <v>117.40308757233601</v>
      </c>
      <c r="AU42">
        <v>102.91613864158199</v>
      </c>
      <c r="AV42">
        <v>116.443206596537</v>
      </c>
      <c r="AW42">
        <v>110.86301019048</v>
      </c>
      <c r="AX42">
        <v>113.94405982931001</v>
      </c>
      <c r="BD42">
        <v>132.24341720854699</v>
      </c>
      <c r="BE42">
        <v>130.32332440315199</v>
      </c>
      <c r="BF42">
        <v>127.046184724859</v>
      </c>
      <c r="BG42">
        <v>111.177020788394</v>
      </c>
      <c r="BH42">
        <v>110.638053580837</v>
      </c>
      <c r="BI42">
        <v>128.36703885609299</v>
      </c>
      <c r="BJ42">
        <v>123.01577278154465</v>
      </c>
      <c r="BK42">
        <v>119.37040737973727</v>
      </c>
    </row>
    <row r="43" spans="1:64" x14ac:dyDescent="0.35">
      <c r="A43">
        <v>123</v>
      </c>
      <c r="B43" s="1">
        <v>40355</v>
      </c>
      <c r="C43" t="s">
        <v>170</v>
      </c>
      <c r="L43">
        <v>117.10042456803799</v>
      </c>
      <c r="M43">
        <v>122.791683759566</v>
      </c>
      <c r="N43">
        <v>131.29472176118199</v>
      </c>
      <c r="O43">
        <v>126.999843352068</v>
      </c>
      <c r="P43">
        <v>114.71804238121</v>
      </c>
      <c r="Q43">
        <v>135.80000817895501</v>
      </c>
      <c r="R43">
        <v>131.77118053034201</v>
      </c>
      <c r="S43">
        <v>125.97284039123799</v>
      </c>
      <c r="T43">
        <v>135.26376092078399</v>
      </c>
      <c r="AD43">
        <v>101.56455679131901</v>
      </c>
      <c r="AE43">
        <v>111.190757661852</v>
      </c>
      <c r="AF43">
        <v>115.229309683689</v>
      </c>
      <c r="AG43">
        <v>108.80235382096799</v>
      </c>
      <c r="AH43">
        <v>96.203870185295202</v>
      </c>
      <c r="AI43">
        <v>104.90033485733601</v>
      </c>
      <c r="AJ43">
        <v>99.715915277942798</v>
      </c>
      <c r="AK43">
        <v>99.790944742652897</v>
      </c>
      <c r="AT43">
        <v>99.772708415292399</v>
      </c>
      <c r="AU43">
        <v>85.514393697663294</v>
      </c>
      <c r="AV43">
        <v>94.555377542443907</v>
      </c>
      <c r="AW43">
        <v>93.428697275424298</v>
      </c>
      <c r="AX43">
        <v>95.879305634509905</v>
      </c>
      <c r="AY43">
        <v>75.936136716089905</v>
      </c>
      <c r="AZ43">
        <v>83.765501911601504</v>
      </c>
      <c r="BA43">
        <v>99.835205466205295</v>
      </c>
      <c r="BG43">
        <v>85.931368106753595</v>
      </c>
      <c r="BH43">
        <v>95.459132694996399</v>
      </c>
      <c r="BI43">
        <v>105.898250743817</v>
      </c>
      <c r="BJ43">
        <v>106.96737953818698</v>
      </c>
      <c r="BK43">
        <v>103.32201413637959</v>
      </c>
    </row>
    <row r="44" spans="1:64" x14ac:dyDescent="0.35">
      <c r="A44">
        <v>124</v>
      </c>
      <c r="B44" s="1">
        <v>40363</v>
      </c>
      <c r="C44" t="s">
        <v>171</v>
      </c>
      <c r="D44">
        <v>118.110831230622</v>
      </c>
      <c r="E44">
        <v>116.331638453004</v>
      </c>
      <c r="F44">
        <v>120.840982686394</v>
      </c>
      <c r="G44">
        <v>115.47086708320001</v>
      </c>
      <c r="H44">
        <v>101.037926710696</v>
      </c>
      <c r="I44">
        <v>112.603981295068</v>
      </c>
      <c r="J44">
        <v>123.851367626334</v>
      </c>
      <c r="K44">
        <v>115.73471103238801</v>
      </c>
      <c r="L44">
        <v>128.63139270426399</v>
      </c>
      <c r="M44">
        <v>130.10999959429699</v>
      </c>
      <c r="N44">
        <v>139.01574868074499</v>
      </c>
      <c r="O44">
        <v>136.612727125622</v>
      </c>
      <c r="P44">
        <v>132.179355689494</v>
      </c>
      <c r="Q44">
        <v>148.636712806845</v>
      </c>
      <c r="R44">
        <v>142.58681381721701</v>
      </c>
      <c r="S44">
        <v>142.923731889533</v>
      </c>
      <c r="T44">
        <v>151.855413330521</v>
      </c>
      <c r="U44">
        <v>140.08267305176599</v>
      </c>
      <c r="V44">
        <v>132.475525351816</v>
      </c>
      <c r="W44">
        <v>132.583799709575</v>
      </c>
      <c r="X44">
        <v>123.796539106072</v>
      </c>
      <c r="Y44">
        <v>127.567030150901</v>
      </c>
      <c r="Z44">
        <v>118.531033221695</v>
      </c>
      <c r="AA44">
        <v>118.039394665866</v>
      </c>
      <c r="AB44">
        <v>124.238771399472</v>
      </c>
      <c r="AC44">
        <v>117.03201922703001</v>
      </c>
      <c r="AD44">
        <v>117.981773663035</v>
      </c>
      <c r="AE44">
        <v>127.709925945649</v>
      </c>
      <c r="AF44">
        <v>118.210307358729</v>
      </c>
      <c r="AG44">
        <v>119.690370955462</v>
      </c>
      <c r="AH44">
        <v>117.01351444920699</v>
      </c>
      <c r="AI44">
        <v>128.16218432645999</v>
      </c>
      <c r="AJ44">
        <v>120.245508143637</v>
      </c>
      <c r="AK44">
        <v>117.35361517302999</v>
      </c>
      <c r="AL44">
        <v>112.741204072356</v>
      </c>
      <c r="AM44">
        <v>112.412647366417</v>
      </c>
      <c r="AN44">
        <v>125.37555619478699</v>
      </c>
      <c r="AO44">
        <v>122.26864249293099</v>
      </c>
      <c r="AP44">
        <v>127.83897502439299</v>
      </c>
      <c r="AQ44">
        <v>120.03703576395699</v>
      </c>
      <c r="AR44">
        <v>120.61664864733901</v>
      </c>
      <c r="AS44">
        <v>129.11020545722499</v>
      </c>
      <c r="AT44">
        <v>121.514057283087</v>
      </c>
      <c r="AU44">
        <v>110.930874068218</v>
      </c>
      <c r="AV44">
        <v>116.66722163121101</v>
      </c>
      <c r="AW44">
        <v>115.342872706606</v>
      </c>
      <c r="AX44">
        <v>118.369757411913</v>
      </c>
      <c r="AY44">
        <v>106.821091421999</v>
      </c>
      <c r="AZ44">
        <v>110.575751463492</v>
      </c>
      <c r="BA44">
        <v>131.132879282939</v>
      </c>
      <c r="BB44">
        <v>126.81657749176</v>
      </c>
      <c r="BC44">
        <v>134.81886157593601</v>
      </c>
      <c r="BD44">
        <v>134.87828341122599</v>
      </c>
      <c r="BE44">
        <v>135.915367371369</v>
      </c>
      <c r="BF44">
        <v>131.93450003198399</v>
      </c>
      <c r="BG44">
        <v>106.37283196845701</v>
      </c>
      <c r="BH44">
        <v>114.45305300213499</v>
      </c>
      <c r="BI44">
        <v>125.816565037015</v>
      </c>
      <c r="BJ44">
        <v>123.96568358335168</v>
      </c>
      <c r="BK44">
        <v>120.32031818154429</v>
      </c>
    </row>
    <row r="45" spans="1:64" x14ac:dyDescent="0.35">
      <c r="A45">
        <v>125</v>
      </c>
      <c r="B45" s="1">
        <v>40371</v>
      </c>
      <c r="C45" t="s">
        <v>172</v>
      </c>
      <c r="E45">
        <v>118.97937389204399</v>
      </c>
      <c r="F45">
        <v>120.735281945742</v>
      </c>
      <c r="G45">
        <v>117.95553831458</v>
      </c>
      <c r="H45">
        <v>105.60187190937999</v>
      </c>
      <c r="I45">
        <v>113.188494274958</v>
      </c>
      <c r="V45">
        <v>130.61366232589299</v>
      </c>
      <c r="W45">
        <v>132.04200399976301</v>
      </c>
      <c r="X45">
        <v>125.11305587396301</v>
      </c>
      <c r="Y45">
        <v>126.033393830143</v>
      </c>
      <c r="Z45">
        <v>122.279251658162</v>
      </c>
      <c r="AA45">
        <v>117.320227779208</v>
      </c>
      <c r="AB45">
        <v>118.579749313089</v>
      </c>
      <c r="AC45">
        <v>113.787425740036</v>
      </c>
      <c r="AD45">
        <v>114.497787618815</v>
      </c>
      <c r="AE45">
        <v>124.388584815142</v>
      </c>
      <c r="AF45">
        <v>121.832333796621</v>
      </c>
      <c r="AM45">
        <v>110.074336562094</v>
      </c>
      <c r="AN45">
        <v>119.267981906234</v>
      </c>
      <c r="AO45">
        <v>113.884063342112</v>
      </c>
      <c r="AP45">
        <v>121.021852317438</v>
      </c>
      <c r="AQ45">
        <v>115.899524933856</v>
      </c>
      <c r="AR45">
        <v>112.378083714423</v>
      </c>
      <c r="AS45">
        <v>122.31745681797</v>
      </c>
      <c r="AT45">
        <v>113.38355863795</v>
      </c>
      <c r="AU45">
        <v>98.812439687682897</v>
      </c>
      <c r="AV45">
        <v>113.14278650925</v>
      </c>
      <c r="BC45">
        <v>113.040783151113</v>
      </c>
      <c r="BD45">
        <v>130.15783598924901</v>
      </c>
      <c r="BE45">
        <v>119.40988356184999</v>
      </c>
      <c r="BF45">
        <v>114.88443349054999</v>
      </c>
      <c r="BG45">
        <v>105.07595188051801</v>
      </c>
      <c r="BH45">
        <v>103.01117947665399</v>
      </c>
      <c r="BI45">
        <v>122.20726140135299</v>
      </c>
      <c r="BJ45">
        <v>117.30052880205564</v>
      </c>
      <c r="BK45">
        <v>113.65516340024826</v>
      </c>
    </row>
    <row r="46" spans="1:64" x14ac:dyDescent="0.35">
      <c r="A46">
        <v>126</v>
      </c>
      <c r="B46" s="1">
        <v>40379</v>
      </c>
      <c r="C46" t="s">
        <v>100</v>
      </c>
      <c r="D46">
        <v>133.79519844682699</v>
      </c>
      <c r="E46">
        <v>127.909768970954</v>
      </c>
      <c r="F46">
        <v>131.86850769748901</v>
      </c>
      <c r="G46">
        <v>130.46038870002701</v>
      </c>
      <c r="H46">
        <v>124.648081472667</v>
      </c>
      <c r="I46">
        <v>132.33089461021001</v>
      </c>
      <c r="J46">
        <v>139.58239427367599</v>
      </c>
      <c r="K46">
        <v>140.770853019448</v>
      </c>
      <c r="L46">
        <v>146.229637064662</v>
      </c>
      <c r="M46">
        <v>153.831680123154</v>
      </c>
      <c r="N46">
        <v>154.38474803767201</v>
      </c>
      <c r="O46">
        <v>148.42151606757901</v>
      </c>
      <c r="P46">
        <v>142.674935146536</v>
      </c>
      <c r="Q46">
        <v>157.46738380709201</v>
      </c>
      <c r="R46">
        <v>158.93850012719199</v>
      </c>
      <c r="S46">
        <v>155.35728310399</v>
      </c>
      <c r="T46">
        <v>159.45921992964401</v>
      </c>
      <c r="U46">
        <v>149.53650005542301</v>
      </c>
      <c r="V46">
        <v>148.59802350212399</v>
      </c>
      <c r="W46">
        <v>144.69059336181999</v>
      </c>
      <c r="X46">
        <v>135.533458929186</v>
      </c>
      <c r="Y46">
        <v>139.40409498666199</v>
      </c>
      <c r="Z46">
        <v>137.19423501995999</v>
      </c>
      <c r="AA46">
        <v>126.91885157943599</v>
      </c>
      <c r="AB46">
        <v>134.115885041106</v>
      </c>
      <c r="AC46">
        <v>135.62764813430601</v>
      </c>
      <c r="AD46">
        <v>135.76608344711499</v>
      </c>
      <c r="AE46">
        <v>145.41106278653299</v>
      </c>
      <c r="AF46">
        <v>143.39198947782199</v>
      </c>
      <c r="AG46">
        <v>134.11435435054301</v>
      </c>
      <c r="AH46">
        <v>125.46102609129601</v>
      </c>
      <c r="AI46">
        <v>134.088430687938</v>
      </c>
      <c r="AJ46">
        <v>131.798513967921</v>
      </c>
      <c r="AK46">
        <v>127.653362171108</v>
      </c>
      <c r="AL46">
        <v>122.813992599218</v>
      </c>
      <c r="AM46">
        <v>124.131581853233</v>
      </c>
      <c r="AN46">
        <v>130.082858851776</v>
      </c>
      <c r="AO46">
        <v>129.11045034787799</v>
      </c>
      <c r="AP46">
        <v>137.87214616727499</v>
      </c>
      <c r="AX46">
        <v>128.52357764236501</v>
      </c>
      <c r="AY46">
        <v>109.789894718868</v>
      </c>
      <c r="AZ46">
        <v>112.520846593038</v>
      </c>
      <c r="BA46">
        <v>135.828018909512</v>
      </c>
      <c r="BB46">
        <v>130.34423359502</v>
      </c>
      <c r="BC46">
        <v>132.63364582184599</v>
      </c>
      <c r="BD46">
        <v>139.97405950319899</v>
      </c>
      <c r="BE46">
        <v>144.01826379532599</v>
      </c>
      <c r="BF46">
        <v>131.80868277789901</v>
      </c>
      <c r="BG46">
        <v>126.713938895686</v>
      </c>
      <c r="BH46">
        <v>117.66875481519401</v>
      </c>
      <c r="BI46">
        <v>130.41366937603399</v>
      </c>
      <c r="BJ46">
        <v>136.30752393044088</v>
      </c>
      <c r="BK46">
        <v>132.66215852863348</v>
      </c>
    </row>
    <row r="47" spans="1:64" x14ac:dyDescent="0.35">
      <c r="A47">
        <v>127</v>
      </c>
      <c r="B47" s="1">
        <v>40386</v>
      </c>
      <c r="C47" t="s">
        <v>63</v>
      </c>
      <c r="D47">
        <v>126.633378832137</v>
      </c>
      <c r="E47">
        <v>126.96154726489</v>
      </c>
      <c r="F47">
        <v>126.432561680954</v>
      </c>
      <c r="G47">
        <v>121.86594213651099</v>
      </c>
      <c r="H47">
        <v>108.849928664883</v>
      </c>
      <c r="I47">
        <v>113.79269037895401</v>
      </c>
      <c r="J47">
        <v>129.21100241736099</v>
      </c>
      <c r="K47">
        <v>123.981976022369</v>
      </c>
      <c r="L47">
        <v>136.75341407117699</v>
      </c>
      <c r="M47">
        <v>141.243728426172</v>
      </c>
      <c r="N47">
        <v>145.41224517807399</v>
      </c>
      <c r="O47">
        <v>139.95227156784799</v>
      </c>
      <c r="P47">
        <v>137.26224557220701</v>
      </c>
      <c r="Q47">
        <v>150.70499605098499</v>
      </c>
      <c r="R47">
        <v>147.233289393425</v>
      </c>
      <c r="S47">
        <v>144.43017652903799</v>
      </c>
      <c r="T47">
        <v>150.05119661767799</v>
      </c>
      <c r="U47">
        <v>141.79145510429001</v>
      </c>
      <c r="V47">
        <v>143.79512739677301</v>
      </c>
      <c r="W47">
        <v>139.44373621719799</v>
      </c>
      <c r="X47">
        <v>131.68840605815501</v>
      </c>
      <c r="Y47">
        <v>134.366987467054</v>
      </c>
      <c r="Z47">
        <v>125.52108356278799</v>
      </c>
      <c r="AA47">
        <v>119.95264813228</v>
      </c>
      <c r="AB47">
        <v>127.990188396641</v>
      </c>
      <c r="AC47">
        <v>121.40706711957399</v>
      </c>
      <c r="AD47">
        <v>120.23904458584801</v>
      </c>
      <c r="AE47">
        <v>133.438779939749</v>
      </c>
      <c r="AF47">
        <v>133.59948284417601</v>
      </c>
      <c r="AG47">
        <v>119.051185703347</v>
      </c>
      <c r="AH47">
        <v>114.224102185097</v>
      </c>
      <c r="AI47">
        <v>124.63796819850801</v>
      </c>
      <c r="AJ47">
        <v>121.56322960689501</v>
      </c>
      <c r="AK47">
        <v>115.29193744314399</v>
      </c>
      <c r="AL47">
        <v>111.693292968552</v>
      </c>
      <c r="AM47">
        <v>116.885097244736</v>
      </c>
      <c r="AN47">
        <v>122.145228769844</v>
      </c>
      <c r="AO47">
        <v>119.176926746833</v>
      </c>
      <c r="AP47">
        <v>121.2962915959</v>
      </c>
      <c r="AQ47">
        <v>116.452954460405</v>
      </c>
      <c r="AR47">
        <v>125.18901183004</v>
      </c>
      <c r="AS47">
        <v>125.005885889865</v>
      </c>
      <c r="AT47">
        <v>120.353149860266</v>
      </c>
      <c r="AU47">
        <v>112.170284616291</v>
      </c>
      <c r="AV47">
        <v>125.529717545601</v>
      </c>
      <c r="AW47">
        <v>118.753420968293</v>
      </c>
      <c r="AX47">
        <v>124.026823943683</v>
      </c>
      <c r="AY47">
        <v>104.851050328542</v>
      </c>
      <c r="AZ47">
        <v>102.195222905129</v>
      </c>
      <c r="BA47">
        <v>128.91059940203201</v>
      </c>
      <c r="BB47">
        <v>122.88380140352599</v>
      </c>
      <c r="BC47">
        <v>134.19512635548799</v>
      </c>
      <c r="BD47">
        <v>138.17458575714801</v>
      </c>
      <c r="BE47">
        <v>137.75243478370299</v>
      </c>
      <c r="BF47">
        <v>136.872689322637</v>
      </c>
      <c r="BG47">
        <v>113.580376591949</v>
      </c>
      <c r="BH47">
        <v>112.45034982554</v>
      </c>
      <c r="BI47">
        <v>128.641948097995</v>
      </c>
      <c r="BJ47">
        <v>126.86140158586512</v>
      </c>
      <c r="BK47">
        <v>123.21603618405774</v>
      </c>
    </row>
    <row r="48" spans="1:64" x14ac:dyDescent="0.35">
      <c r="A48">
        <v>128</v>
      </c>
      <c r="B48" s="1">
        <v>40418</v>
      </c>
      <c r="C48" t="s">
        <v>173</v>
      </c>
      <c r="D48">
        <v>85.672522453641506</v>
      </c>
      <c r="E48">
        <v>80.105207823446193</v>
      </c>
      <c r="F48">
        <v>84.822838877705095</v>
      </c>
      <c r="G48">
        <v>85.824361595465604</v>
      </c>
      <c r="H48">
        <v>83.3278905031096</v>
      </c>
      <c r="I48">
        <v>89.109098999956402</v>
      </c>
      <c r="J48">
        <v>92.226010993277001</v>
      </c>
      <c r="K48">
        <v>90.487569062136004</v>
      </c>
      <c r="L48">
        <v>97.199501218297698</v>
      </c>
      <c r="M48">
        <v>110.725166438682</v>
      </c>
      <c r="N48">
        <v>114.722640243619</v>
      </c>
      <c r="O48">
        <v>111.6427146372</v>
      </c>
      <c r="P48">
        <v>101.931598780561</v>
      </c>
      <c r="Q48">
        <v>118.12003908717899</v>
      </c>
      <c r="R48">
        <v>111.556885294995</v>
      </c>
      <c r="S48">
        <v>108.493558420262</v>
      </c>
      <c r="T48">
        <v>120.432702020064</v>
      </c>
      <c r="U48">
        <v>112.103845964351</v>
      </c>
      <c r="V48">
        <v>100.541808378073</v>
      </c>
      <c r="W48">
        <v>97.968077880723598</v>
      </c>
      <c r="X48">
        <v>90.255203661567094</v>
      </c>
      <c r="Y48">
        <v>95.3749173187298</v>
      </c>
      <c r="Z48">
        <v>85.471130803455296</v>
      </c>
      <c r="AA48">
        <v>84.659221449639404</v>
      </c>
      <c r="AB48">
        <v>83.755627699085395</v>
      </c>
      <c r="AC48">
        <v>84.493217524794602</v>
      </c>
      <c r="AD48">
        <v>81.925724326415505</v>
      </c>
      <c r="AE48">
        <v>90.711545712067405</v>
      </c>
      <c r="AF48">
        <v>94.738414653064396</v>
      </c>
      <c r="AG48">
        <v>88.262923242829203</v>
      </c>
      <c r="AH48">
        <v>75.041801003959506</v>
      </c>
      <c r="AI48">
        <v>84.754632832148303</v>
      </c>
      <c r="AJ48">
        <v>79.091321465217604</v>
      </c>
      <c r="AK48">
        <v>79.251433036538799</v>
      </c>
      <c r="AL48">
        <v>78.427135797614</v>
      </c>
      <c r="AM48">
        <v>80.072230629540201</v>
      </c>
      <c r="AN48">
        <v>87.038254319531305</v>
      </c>
      <c r="AO48">
        <v>88.519300772485593</v>
      </c>
      <c r="AP48">
        <v>97.359353030839202</v>
      </c>
      <c r="AQ48">
        <v>93.925916066716098</v>
      </c>
      <c r="AR48">
        <v>89.083222165996901</v>
      </c>
      <c r="AS48">
        <v>96.449775772641999</v>
      </c>
      <c r="AT48">
        <v>82.8791401836598</v>
      </c>
      <c r="AU48">
        <v>72.655567260628004</v>
      </c>
      <c r="AV48">
        <v>87.264210365561397</v>
      </c>
      <c r="AW48">
        <v>81.274328918061798</v>
      </c>
      <c r="AX48">
        <v>80.576008031052893</v>
      </c>
      <c r="AY48">
        <v>64.641842349925</v>
      </c>
      <c r="AZ48">
        <v>69.831162162252895</v>
      </c>
      <c r="BA48">
        <v>90.127086971965099</v>
      </c>
      <c r="BB48">
        <v>83.989736148734707</v>
      </c>
      <c r="BC48">
        <v>84.725893085779902</v>
      </c>
      <c r="BD48">
        <v>103.344215371378</v>
      </c>
      <c r="BE48">
        <v>101.864109323744</v>
      </c>
      <c r="BF48">
        <v>96.528437545886604</v>
      </c>
      <c r="BG48">
        <v>85.7312178601982</v>
      </c>
      <c r="BH48">
        <v>81.319714409591001</v>
      </c>
      <c r="BI48">
        <v>99.147024986482805</v>
      </c>
      <c r="BJ48">
        <v>90.889242016078001</v>
      </c>
      <c r="BK48">
        <v>87.243876614270619</v>
      </c>
    </row>
    <row r="49" spans="1:64" x14ac:dyDescent="0.35">
      <c r="A49">
        <v>129</v>
      </c>
      <c r="B49" s="1">
        <v>40419</v>
      </c>
      <c r="C49" t="s">
        <v>174</v>
      </c>
      <c r="M49">
        <v>97.578061970719105</v>
      </c>
      <c r="N49">
        <v>102.954981497905</v>
      </c>
      <c r="O49">
        <v>109.882925341933</v>
      </c>
      <c r="P49">
        <v>102.131888425581</v>
      </c>
      <c r="Q49">
        <v>110.101405185525</v>
      </c>
      <c r="R49">
        <v>98.467520208976097</v>
      </c>
      <c r="S49">
        <v>92.082628660764996</v>
      </c>
      <c r="T49">
        <v>103.632481996781</v>
      </c>
      <c r="U49">
        <v>90.0417604030945</v>
      </c>
      <c r="V49">
        <v>86.066838479570393</v>
      </c>
      <c r="AE49">
        <v>86.665604499394405</v>
      </c>
      <c r="AF49">
        <v>82.152353355300605</v>
      </c>
      <c r="AG49">
        <v>75.573201062075</v>
      </c>
      <c r="AH49">
        <v>67.059916098184402</v>
      </c>
      <c r="AI49">
        <v>76.144655653769505</v>
      </c>
      <c r="AJ49">
        <v>67.613171081319393</v>
      </c>
      <c r="AK49">
        <v>68.960125864460096</v>
      </c>
      <c r="AL49">
        <v>64.334813146600894</v>
      </c>
      <c r="AU49">
        <v>54.470366186032997</v>
      </c>
      <c r="AV49">
        <v>68.284205274560193</v>
      </c>
      <c r="AW49">
        <v>64.167049351102406</v>
      </c>
      <c r="AX49">
        <v>71.226488910082693</v>
      </c>
      <c r="AY49">
        <v>46.114983992394599</v>
      </c>
      <c r="AZ49">
        <v>57.718971158654</v>
      </c>
      <c r="BA49">
        <v>73.196014177382395</v>
      </c>
      <c r="BB49">
        <v>65.256767357414603</v>
      </c>
      <c r="BH49">
        <v>67.666409120285707</v>
      </c>
      <c r="BI49">
        <v>77.937816997785006</v>
      </c>
      <c r="BJ49">
        <v>79.552978766344609</v>
      </c>
      <c r="BK49">
        <v>75.907613364537227</v>
      </c>
      <c r="BL49">
        <f>AVERAGE(BK39:BK49)</f>
        <v>107.87390055226166</v>
      </c>
    </row>
    <row r="50" spans="1:64" s="2" customFormat="1" x14ac:dyDescent="0.35">
      <c r="B50" s="3"/>
    </row>
    <row r="51" spans="1:64" x14ac:dyDescent="0.35">
      <c r="A51">
        <v>155</v>
      </c>
      <c r="B51" s="1">
        <v>40730</v>
      </c>
      <c r="C51" t="s">
        <v>192</v>
      </c>
      <c r="D51">
        <v>129.50240795853199</v>
      </c>
      <c r="E51">
        <v>132.78911908825799</v>
      </c>
      <c r="F51">
        <v>138.850704600933</v>
      </c>
      <c r="G51">
        <v>129.136952531568</v>
      </c>
      <c r="H51">
        <v>125.76749842935099</v>
      </c>
      <c r="I51">
        <v>118.780801386047</v>
      </c>
      <c r="J51">
        <v>125.19327712912001</v>
      </c>
      <c r="K51">
        <v>118.32076008352701</v>
      </c>
      <c r="P51">
        <v>117.73736937699999</v>
      </c>
      <c r="Q51">
        <v>129.87992873274001</v>
      </c>
      <c r="R51">
        <v>141.133637716518</v>
      </c>
      <c r="S51">
        <v>144.97957008024301</v>
      </c>
      <c r="T51">
        <v>153.43972494346201</v>
      </c>
      <c r="U51">
        <v>143.79934009536601</v>
      </c>
      <c r="V51">
        <v>140.08819366619099</v>
      </c>
      <c r="W51">
        <v>141.72856067551399</v>
      </c>
      <c r="X51">
        <v>143.501344534374</v>
      </c>
      <c r="Y51">
        <v>141.78863181651599</v>
      </c>
      <c r="Z51">
        <v>139.95804333210799</v>
      </c>
      <c r="AA51">
        <v>134.76137936679899</v>
      </c>
      <c r="AB51">
        <v>138.665487141086</v>
      </c>
      <c r="AC51">
        <v>132.49554236212199</v>
      </c>
      <c r="AH51">
        <v>112.630728687654</v>
      </c>
      <c r="AI51">
        <v>119.315481918808</v>
      </c>
      <c r="AJ51">
        <v>117.270120815162</v>
      </c>
      <c r="AK51">
        <v>106.407309331721</v>
      </c>
      <c r="AL51">
        <v>99.076405371333195</v>
      </c>
      <c r="AM51">
        <v>102.436877928771</v>
      </c>
      <c r="AN51">
        <v>109.86574396985</v>
      </c>
      <c r="AO51">
        <v>112.10481371991</v>
      </c>
      <c r="AP51">
        <v>116.562894347935</v>
      </c>
      <c r="AQ51">
        <v>114.236054534762</v>
      </c>
      <c r="AR51">
        <v>109.216557958363</v>
      </c>
      <c r="AS51">
        <v>118.13012577906601</v>
      </c>
      <c r="BJ51">
        <v>126.45739380619735</v>
      </c>
      <c r="BK51">
        <v>122.81202840438996</v>
      </c>
    </row>
    <row r="52" spans="1:64" x14ac:dyDescent="0.35">
      <c r="A52">
        <v>156</v>
      </c>
      <c r="B52" s="1">
        <v>40738</v>
      </c>
      <c r="C52" t="s">
        <v>193</v>
      </c>
      <c r="D52">
        <v>141.60690806120701</v>
      </c>
      <c r="E52">
        <v>139.101159640231</v>
      </c>
      <c r="F52">
        <v>142.511977779662</v>
      </c>
      <c r="G52">
        <v>141.27638633571399</v>
      </c>
      <c r="H52">
        <v>135.472368450879</v>
      </c>
      <c r="I52">
        <v>135.74921010301099</v>
      </c>
      <c r="J52">
        <v>146.48297606580601</v>
      </c>
      <c r="K52">
        <v>137.52229051864401</v>
      </c>
      <c r="L52">
        <v>140.76480365955001</v>
      </c>
      <c r="M52">
        <v>140.35064697190899</v>
      </c>
      <c r="N52">
        <v>140.09087435279801</v>
      </c>
      <c r="O52">
        <v>135.175926054196</v>
      </c>
      <c r="P52">
        <v>131.75556107162299</v>
      </c>
      <c r="Q52">
        <v>145.77579153436201</v>
      </c>
      <c r="R52">
        <v>147.87406739832099</v>
      </c>
      <c r="S52">
        <v>152.89921519317701</v>
      </c>
      <c r="T52">
        <v>160.823620421138</v>
      </c>
      <c r="U52">
        <v>153.880105968001</v>
      </c>
      <c r="V52">
        <v>151.326965950035</v>
      </c>
      <c r="W52">
        <v>147.362717070016</v>
      </c>
      <c r="X52">
        <v>150.97921530348501</v>
      </c>
      <c r="Y52">
        <v>147.14603731097401</v>
      </c>
      <c r="Z52">
        <v>142.59848369819099</v>
      </c>
      <c r="AA52">
        <v>138.131939430595</v>
      </c>
      <c r="AB52">
        <v>150.69039584220999</v>
      </c>
      <c r="AC52">
        <v>143.48704566282399</v>
      </c>
      <c r="AD52">
        <v>143.01067936789701</v>
      </c>
      <c r="AE52">
        <v>155.44378577644699</v>
      </c>
      <c r="AF52">
        <v>149.736574998289</v>
      </c>
      <c r="AG52">
        <v>142.21831753811699</v>
      </c>
      <c r="AH52">
        <v>132.43830798034699</v>
      </c>
      <c r="AI52">
        <v>146.07861665878801</v>
      </c>
      <c r="AJ52">
        <v>139.42014375878799</v>
      </c>
      <c r="AK52">
        <v>131.26945300417199</v>
      </c>
      <c r="AL52">
        <v>124.025943411854</v>
      </c>
      <c r="AM52">
        <v>120.872554449818</v>
      </c>
      <c r="AN52">
        <v>130.17037327316501</v>
      </c>
      <c r="AO52">
        <v>129.88946210526899</v>
      </c>
      <c r="AP52">
        <v>137.79044630219099</v>
      </c>
      <c r="AQ52">
        <v>131.670942642103</v>
      </c>
      <c r="AR52">
        <v>132.720724737523</v>
      </c>
      <c r="AS52">
        <v>136.55594210666601</v>
      </c>
      <c r="AT52">
        <v>132.197980607533</v>
      </c>
      <c r="AU52">
        <v>116.582079519697</v>
      </c>
      <c r="AV52">
        <v>126.401001198091</v>
      </c>
      <c r="AW52">
        <v>126.981524852687</v>
      </c>
      <c r="AX52">
        <v>128.78308718044599</v>
      </c>
      <c r="AY52">
        <v>115.853747137482</v>
      </c>
      <c r="AZ52">
        <v>127.173073336673</v>
      </c>
      <c r="BA52">
        <v>143.50235677427</v>
      </c>
      <c r="BB52">
        <v>141.69166614441801</v>
      </c>
      <c r="BC52">
        <v>144.49495936919999</v>
      </c>
      <c r="BD52">
        <v>154.279562720017</v>
      </c>
      <c r="BE52">
        <v>152.26134335559701</v>
      </c>
      <c r="BF52">
        <v>151.906640301191</v>
      </c>
      <c r="BG52">
        <v>130.01894427518201</v>
      </c>
      <c r="BH52">
        <v>133.17194904746901</v>
      </c>
      <c r="BI52">
        <v>135.39910672488199</v>
      </c>
      <c r="BJ52">
        <v>139.3939306983591</v>
      </c>
      <c r="BK52">
        <v>135.7485652965517</v>
      </c>
    </row>
    <row r="53" spans="1:64" x14ac:dyDescent="0.35">
      <c r="A53">
        <v>157</v>
      </c>
      <c r="B53" s="1">
        <v>40739</v>
      </c>
      <c r="C53" t="s">
        <v>194</v>
      </c>
      <c r="K53">
        <v>131.70191605796899</v>
      </c>
      <c r="L53">
        <v>129.622431914304</v>
      </c>
      <c r="M53">
        <v>136.26738341320799</v>
      </c>
      <c r="N53">
        <v>135.450170519652</v>
      </c>
      <c r="O53">
        <v>129.06710518391299</v>
      </c>
      <c r="P53">
        <v>124.472297655695</v>
      </c>
      <c r="Q53">
        <v>138.69088607175399</v>
      </c>
      <c r="R53">
        <v>138.03772127987699</v>
      </c>
      <c r="S53">
        <v>145.57475949961801</v>
      </c>
      <c r="T53">
        <v>156.07278497144</v>
      </c>
      <c r="AC53">
        <v>133.96863894045799</v>
      </c>
      <c r="AD53">
        <v>134.214423133716</v>
      </c>
      <c r="AE53">
        <v>144.719152881219</v>
      </c>
      <c r="AF53">
        <v>142.675866720991</v>
      </c>
      <c r="AG53">
        <v>136.463973862789</v>
      </c>
      <c r="AH53">
        <v>125.225771427179</v>
      </c>
      <c r="AI53">
        <v>135.75633623439401</v>
      </c>
      <c r="AJ53">
        <v>128.470909096068</v>
      </c>
      <c r="AS53">
        <v>131.289575268509</v>
      </c>
      <c r="AT53">
        <v>119.82438681999</v>
      </c>
      <c r="AU53">
        <v>104.778517953345</v>
      </c>
      <c r="AV53">
        <v>118.870439579779</v>
      </c>
      <c r="AW53">
        <v>113.412793687652</v>
      </c>
      <c r="AX53">
        <v>116.526494848946</v>
      </c>
      <c r="AY53">
        <v>107.553937847542</v>
      </c>
      <c r="AZ53">
        <v>116.216087208978</v>
      </c>
      <c r="BA53">
        <v>135.224667817126</v>
      </c>
      <c r="BG53">
        <v>109.154718450788</v>
      </c>
      <c r="BH53">
        <v>108.414532866992</v>
      </c>
      <c r="BI53">
        <v>119.822778130114</v>
      </c>
      <c r="BJ53">
        <v>128.25138197813351</v>
      </c>
      <c r="BK53">
        <v>124.60601657632613</v>
      </c>
    </row>
    <row r="54" spans="1:64" x14ac:dyDescent="0.35">
      <c r="A54">
        <v>158</v>
      </c>
      <c r="B54" s="1">
        <v>40746</v>
      </c>
      <c r="C54" t="s">
        <v>195</v>
      </c>
      <c r="D54">
        <v>128.87575703930901</v>
      </c>
      <c r="E54">
        <v>136.870950283176</v>
      </c>
      <c r="F54">
        <v>138.98897034226101</v>
      </c>
      <c r="G54">
        <v>140.542006742805</v>
      </c>
      <c r="H54">
        <v>131.44780200242701</v>
      </c>
      <c r="I54">
        <v>133.342602213471</v>
      </c>
      <c r="J54">
        <v>141.59754150616999</v>
      </c>
      <c r="K54">
        <v>134.477390272398</v>
      </c>
      <c r="P54">
        <v>120.199755753833</v>
      </c>
      <c r="Q54">
        <v>137.42713531984899</v>
      </c>
      <c r="R54">
        <v>140.05564405398101</v>
      </c>
      <c r="S54">
        <v>143.16373302857099</v>
      </c>
      <c r="T54">
        <v>154.92939734708699</v>
      </c>
      <c r="U54">
        <v>147.958835867288</v>
      </c>
      <c r="V54">
        <v>146.827347035646</v>
      </c>
      <c r="W54">
        <v>145.82425391510299</v>
      </c>
      <c r="X54">
        <v>143.63547095455201</v>
      </c>
      <c r="Y54">
        <v>144.176259765949</v>
      </c>
      <c r="Z54">
        <v>143.527742114517</v>
      </c>
      <c r="AA54">
        <v>137.24225939735001</v>
      </c>
      <c r="AB54">
        <v>139.47468058172299</v>
      </c>
      <c r="AC54">
        <v>137.11345625205499</v>
      </c>
      <c r="AH54">
        <v>121.17957846165601</v>
      </c>
      <c r="AI54">
        <v>132.06794179809501</v>
      </c>
      <c r="AJ54">
        <v>124.482650703134</v>
      </c>
      <c r="AK54">
        <v>121.323426162834</v>
      </c>
      <c r="AL54">
        <v>108.7162989381</v>
      </c>
      <c r="AM54">
        <v>114.31407784736599</v>
      </c>
      <c r="AN54">
        <v>122.74414259749</v>
      </c>
      <c r="AO54">
        <v>122.268588092581</v>
      </c>
      <c r="AP54">
        <v>131.85387083159901</v>
      </c>
      <c r="AQ54">
        <v>124.393472275623</v>
      </c>
      <c r="AR54">
        <v>120.807593821664</v>
      </c>
      <c r="AX54">
        <v>122.203911209613</v>
      </c>
      <c r="AY54">
        <v>107.185883559581</v>
      </c>
      <c r="AZ54">
        <v>114.291033030248</v>
      </c>
      <c r="BA54">
        <v>129.552253887273</v>
      </c>
      <c r="BB54">
        <v>127.981741394629</v>
      </c>
      <c r="BC54">
        <v>132.93628842870299</v>
      </c>
      <c r="BD54">
        <v>145.54305481575</v>
      </c>
      <c r="BE54">
        <v>142.21216876378199</v>
      </c>
      <c r="BF54">
        <v>130.72116453784099</v>
      </c>
      <c r="BJ54">
        <v>132.4875745939782</v>
      </c>
      <c r="BK54">
        <v>128.8422091921708</v>
      </c>
    </row>
    <row r="55" spans="1:64" x14ac:dyDescent="0.35">
      <c r="A55">
        <v>159</v>
      </c>
      <c r="B55" s="1">
        <v>40747</v>
      </c>
      <c r="C55" t="s">
        <v>196</v>
      </c>
      <c r="D55">
        <v>158.651809228459</v>
      </c>
      <c r="E55">
        <v>152.27262708607699</v>
      </c>
      <c r="F55">
        <v>159.28360135110199</v>
      </c>
      <c r="G55">
        <v>157.122250526101</v>
      </c>
      <c r="H55">
        <v>151.89775739487601</v>
      </c>
      <c r="I55">
        <v>153.02997230972099</v>
      </c>
      <c r="J55">
        <v>155.55562301107</v>
      </c>
      <c r="K55">
        <v>154.07988078341401</v>
      </c>
      <c r="L55">
        <v>152.93247197906399</v>
      </c>
      <c r="M55">
        <v>154.70889390189799</v>
      </c>
      <c r="N55">
        <v>155.87722700495601</v>
      </c>
      <c r="O55">
        <v>151.15008542522199</v>
      </c>
      <c r="P55">
        <v>146.18179558691301</v>
      </c>
      <c r="Q55">
        <v>160.098007963828</v>
      </c>
      <c r="R55">
        <v>161.11917605090801</v>
      </c>
      <c r="S55">
        <v>167.43661280343099</v>
      </c>
      <c r="T55">
        <v>170.69736987263599</v>
      </c>
      <c r="U55">
        <v>166.01033310340799</v>
      </c>
      <c r="V55">
        <v>164.135742480576</v>
      </c>
      <c r="W55">
        <v>159.712622733986</v>
      </c>
      <c r="X55">
        <v>162.418800760875</v>
      </c>
      <c r="Y55">
        <v>167.827742366742</v>
      </c>
      <c r="Z55">
        <v>158.630943595492</v>
      </c>
      <c r="AA55">
        <v>155.979840812448</v>
      </c>
      <c r="AB55">
        <v>160.21334759031001</v>
      </c>
      <c r="AC55">
        <v>157.555322524893</v>
      </c>
      <c r="AD55">
        <v>156.144666986765</v>
      </c>
      <c r="AE55">
        <v>162.764408139468</v>
      </c>
      <c r="AF55">
        <v>162.25429089143699</v>
      </c>
      <c r="AG55">
        <v>160.48108866166299</v>
      </c>
      <c r="AH55">
        <v>147.83989099742399</v>
      </c>
      <c r="AI55">
        <v>160.510925122011</v>
      </c>
      <c r="AJ55">
        <v>152.09871512292401</v>
      </c>
      <c r="AK55">
        <v>145.539097440174</v>
      </c>
      <c r="AL55">
        <v>135.88290448147501</v>
      </c>
      <c r="AM55">
        <v>136.62215321044499</v>
      </c>
      <c r="AN55">
        <v>146.47499511864601</v>
      </c>
      <c r="AO55">
        <v>146.21402360815799</v>
      </c>
      <c r="AP55">
        <v>159.35324897125801</v>
      </c>
      <c r="AQ55">
        <v>150.54614629011701</v>
      </c>
      <c r="AR55">
        <v>143.56735818296499</v>
      </c>
      <c r="AS55">
        <v>157.52118320428201</v>
      </c>
      <c r="AT55">
        <v>144.77845348636899</v>
      </c>
      <c r="AU55">
        <v>124.71907619685101</v>
      </c>
      <c r="AV55">
        <v>141.95076972350799</v>
      </c>
      <c r="AW55">
        <v>138.891893768415</v>
      </c>
      <c r="AX55">
        <v>143.755448967261</v>
      </c>
      <c r="AY55">
        <v>127.264792397699</v>
      </c>
      <c r="AZ55">
        <v>136.533986379006</v>
      </c>
      <c r="BA55">
        <v>151.89008245540899</v>
      </c>
      <c r="BB55">
        <v>149.65214093127599</v>
      </c>
      <c r="BC55">
        <v>157.70115278064799</v>
      </c>
      <c r="BD55">
        <v>171.08439241661401</v>
      </c>
      <c r="BE55">
        <v>171.344573911878</v>
      </c>
      <c r="BF55">
        <v>160.83222860718899</v>
      </c>
      <c r="BG55">
        <v>148.57613002377801</v>
      </c>
      <c r="BH55">
        <v>144.187409534273</v>
      </c>
      <c r="BI55">
        <v>152.38189707572599</v>
      </c>
      <c r="BJ55">
        <v>153.51619626437099</v>
      </c>
      <c r="BK55">
        <v>149.87083086256359</v>
      </c>
    </row>
    <row r="56" spans="1:64" x14ac:dyDescent="0.35">
      <c r="A56">
        <v>160</v>
      </c>
      <c r="B56" s="1">
        <v>40755</v>
      </c>
      <c r="C56" t="s">
        <v>197</v>
      </c>
      <c r="G56">
        <v>153.59882855470599</v>
      </c>
      <c r="H56">
        <v>150.84439343507</v>
      </c>
      <c r="I56">
        <v>154.21542683663199</v>
      </c>
      <c r="J56">
        <v>151.18250308211199</v>
      </c>
      <c r="K56">
        <v>146.843908213568</v>
      </c>
      <c r="L56">
        <v>151.65920695027401</v>
      </c>
      <c r="M56">
        <v>152.345525337466</v>
      </c>
      <c r="N56">
        <v>156.42123199222399</v>
      </c>
      <c r="O56">
        <v>150.04836467508201</v>
      </c>
      <c r="X56">
        <v>159.95573546133201</v>
      </c>
      <c r="Y56">
        <v>161.96532696729599</v>
      </c>
      <c r="Z56">
        <v>154.67294778406799</v>
      </c>
      <c r="AA56">
        <v>152.538853611587</v>
      </c>
      <c r="AB56">
        <v>156.568544059039</v>
      </c>
      <c r="AC56">
        <v>148.97501500402299</v>
      </c>
      <c r="AD56">
        <v>146.20072518826501</v>
      </c>
      <c r="AE56">
        <v>160.22197046163299</v>
      </c>
      <c r="AF56">
        <v>156.377509201604</v>
      </c>
      <c r="AG56">
        <v>154.86584141543199</v>
      </c>
      <c r="AO56">
        <v>140.19590322327201</v>
      </c>
      <c r="AP56">
        <v>148.46234883432601</v>
      </c>
      <c r="AQ56">
        <v>143.07669357464201</v>
      </c>
      <c r="AR56">
        <v>140.918567092751</v>
      </c>
      <c r="AS56">
        <v>146.993645759586</v>
      </c>
      <c r="AT56">
        <v>136.13039030406901</v>
      </c>
      <c r="AU56">
        <v>122.50453241445599</v>
      </c>
      <c r="AV56">
        <v>135.58984833533299</v>
      </c>
      <c r="AW56">
        <v>135.78199635233599</v>
      </c>
      <c r="BD56">
        <v>163.183681164219</v>
      </c>
      <c r="BE56">
        <v>152.35389116865201</v>
      </c>
      <c r="BF56">
        <v>153.39873068764899</v>
      </c>
      <c r="BG56">
        <v>139.80395241397301</v>
      </c>
      <c r="BH56">
        <v>137.60996393428701</v>
      </c>
      <c r="BI56">
        <v>139.73315490838101</v>
      </c>
      <c r="BJ56">
        <v>148.68350465880425</v>
      </c>
      <c r="BK56">
        <v>145.03813925699689</v>
      </c>
    </row>
    <row r="57" spans="1:64" x14ac:dyDescent="0.35">
      <c r="A57">
        <v>161</v>
      </c>
      <c r="B57" s="1">
        <v>40763</v>
      </c>
      <c r="C57" t="s">
        <v>198</v>
      </c>
      <c r="D57">
        <v>147.68986397873601</v>
      </c>
      <c r="E57">
        <v>151.50265469659399</v>
      </c>
      <c r="F57">
        <v>149.62488526582601</v>
      </c>
      <c r="G57">
        <v>150.39569068788501</v>
      </c>
      <c r="H57">
        <v>146.605962853622</v>
      </c>
      <c r="I57">
        <v>146.27804310807301</v>
      </c>
      <c r="J57">
        <v>154.13200828269899</v>
      </c>
      <c r="K57">
        <v>145.474013468138</v>
      </c>
      <c r="L57">
        <v>153.073914330317</v>
      </c>
      <c r="M57">
        <v>155.12780200940099</v>
      </c>
      <c r="N57">
        <v>159.36409269033899</v>
      </c>
      <c r="O57">
        <v>153.99843802769001</v>
      </c>
      <c r="P57">
        <v>143.471785923667</v>
      </c>
      <c r="Q57">
        <v>157.34581957025699</v>
      </c>
      <c r="R57">
        <v>156.53942861334599</v>
      </c>
      <c r="S57">
        <v>158.61519603430901</v>
      </c>
      <c r="T57">
        <v>171.49465393955199</v>
      </c>
      <c r="U57">
        <v>159.250933037187</v>
      </c>
      <c r="V57">
        <v>153.93287189117899</v>
      </c>
      <c r="W57">
        <v>156.094867960908</v>
      </c>
      <c r="X57">
        <v>157.188715571138</v>
      </c>
      <c r="Y57">
        <v>160.766507963533</v>
      </c>
      <c r="Z57">
        <v>158.10289267457301</v>
      </c>
      <c r="AA57">
        <v>151.078413677312</v>
      </c>
      <c r="AB57">
        <v>154.51385134822499</v>
      </c>
      <c r="AC57">
        <v>148.143606891519</v>
      </c>
      <c r="AD57">
        <v>146.457268893156</v>
      </c>
      <c r="AE57">
        <v>161.114833234993</v>
      </c>
      <c r="AF57">
        <v>161.917276597691</v>
      </c>
      <c r="AG57">
        <v>156.395725935603</v>
      </c>
      <c r="AH57">
        <v>151.62997832802199</v>
      </c>
      <c r="AI57">
        <v>156.788508341891</v>
      </c>
      <c r="AJ57">
        <v>151.22936027130001</v>
      </c>
      <c r="AK57">
        <v>149.710556194969</v>
      </c>
      <c r="AL57">
        <v>132.818366988126</v>
      </c>
      <c r="AM57">
        <v>137.29683306835599</v>
      </c>
      <c r="AN57">
        <v>142.24860076734501</v>
      </c>
      <c r="AO57">
        <v>143.08270082672701</v>
      </c>
      <c r="AP57">
        <v>150.68333486413701</v>
      </c>
      <c r="AQ57">
        <v>144.050341486246</v>
      </c>
      <c r="AR57">
        <v>140.32909303598001</v>
      </c>
      <c r="AS57">
        <v>142.20590757258199</v>
      </c>
      <c r="AT57">
        <v>137.205175687565</v>
      </c>
      <c r="AU57">
        <v>125.237941092413</v>
      </c>
      <c r="AV57">
        <v>137.58711374965</v>
      </c>
      <c r="AW57">
        <v>139.177893907071</v>
      </c>
      <c r="AX57">
        <v>139.04368466294301</v>
      </c>
      <c r="AY57">
        <v>129.109428124186</v>
      </c>
      <c r="AZ57">
        <v>131.230402030947</v>
      </c>
      <c r="BA57">
        <v>156.449013149802</v>
      </c>
      <c r="BB57">
        <v>149.28461056493899</v>
      </c>
      <c r="BC57">
        <v>155.28699511264901</v>
      </c>
      <c r="BD57">
        <v>168.82332282585199</v>
      </c>
      <c r="BE57">
        <v>168.46816442514</v>
      </c>
      <c r="BF57">
        <v>161.40847075014</v>
      </c>
      <c r="BG57">
        <v>149.967889478035</v>
      </c>
      <c r="BH57">
        <v>140.715502982598</v>
      </c>
      <c r="BI57">
        <v>151.99041359031801</v>
      </c>
      <c r="BJ57">
        <v>150.15089005236891</v>
      </c>
      <c r="BK57">
        <v>146.50552465056154</v>
      </c>
    </row>
    <row r="58" spans="1:64" x14ac:dyDescent="0.35">
      <c r="A58">
        <v>162</v>
      </c>
      <c r="B58" s="1">
        <v>40778</v>
      </c>
      <c r="C58" t="s">
        <v>199</v>
      </c>
      <c r="D58">
        <v>148.224986347731</v>
      </c>
      <c r="E58">
        <v>142.92944850069699</v>
      </c>
      <c r="F58">
        <v>147.96452828155901</v>
      </c>
      <c r="G58">
        <v>145.475569071671</v>
      </c>
      <c r="H58">
        <v>140.10692595391299</v>
      </c>
      <c r="I58">
        <v>143.852723539723</v>
      </c>
      <c r="J58">
        <v>150.634681732622</v>
      </c>
      <c r="K58">
        <v>144.03120361566101</v>
      </c>
      <c r="Q58">
        <v>149.52472280546101</v>
      </c>
      <c r="R58">
        <v>151.702171116643</v>
      </c>
      <c r="S58">
        <v>154.831639318079</v>
      </c>
      <c r="T58">
        <v>162.318216096523</v>
      </c>
      <c r="U58">
        <v>153.895821752285</v>
      </c>
      <c r="V58">
        <v>146.90826210068099</v>
      </c>
      <c r="W58">
        <v>147.44413228547501</v>
      </c>
      <c r="X58">
        <v>150.55933436020601</v>
      </c>
      <c r="Y58">
        <v>149.06705727319701</v>
      </c>
      <c r="Z58">
        <v>144.90621673448399</v>
      </c>
      <c r="AA58">
        <v>143.83247363362301</v>
      </c>
      <c r="AB58">
        <v>146.55873914482899</v>
      </c>
      <c r="AC58">
        <v>142.104190909301</v>
      </c>
      <c r="AD58">
        <v>143.25520668579199</v>
      </c>
      <c r="AI58">
        <v>144.470275256825</v>
      </c>
      <c r="AJ58">
        <v>136.21790016390199</v>
      </c>
      <c r="AK58">
        <v>127.900359505897</v>
      </c>
      <c r="AL58">
        <v>122.94027244549901</v>
      </c>
      <c r="AM58">
        <v>122.70870512993901</v>
      </c>
      <c r="AN58">
        <v>128.59472145497301</v>
      </c>
      <c r="AO58">
        <v>126.50954139204001</v>
      </c>
      <c r="AP58">
        <v>139.950098256747</v>
      </c>
      <c r="AQ58">
        <v>130.01618409564301</v>
      </c>
      <c r="AR58">
        <v>128.742761430314</v>
      </c>
      <c r="AS58">
        <v>132.94360843749001</v>
      </c>
      <c r="AT58">
        <v>123.783397073545</v>
      </c>
      <c r="AY58">
        <v>116.569612861078</v>
      </c>
      <c r="AZ58">
        <v>119.361504427765</v>
      </c>
      <c r="BA58">
        <v>140.788182007594</v>
      </c>
      <c r="BB58">
        <v>140.277253801451</v>
      </c>
      <c r="BC58">
        <v>130.428153785803</v>
      </c>
      <c r="BD58">
        <v>143.60708550133401</v>
      </c>
      <c r="BE58">
        <v>150.69436045969599</v>
      </c>
      <c r="BF58">
        <v>129.158091321726</v>
      </c>
      <c r="BG58">
        <v>125.993863058416</v>
      </c>
      <c r="BJ58">
        <v>139.80893449134496</v>
      </c>
      <c r="BK58">
        <v>136.16356908953759</v>
      </c>
    </row>
    <row r="59" spans="1:64" x14ac:dyDescent="0.35">
      <c r="A59">
        <v>163</v>
      </c>
      <c r="B59" s="1">
        <v>40779</v>
      </c>
      <c r="C59" t="s">
        <v>200</v>
      </c>
      <c r="D59">
        <v>153.08722009196299</v>
      </c>
      <c r="E59">
        <v>151.21911467967101</v>
      </c>
      <c r="F59">
        <v>158.13910797985099</v>
      </c>
      <c r="G59">
        <v>160.75498741369</v>
      </c>
      <c r="H59">
        <v>158.20111815163</v>
      </c>
      <c r="I59">
        <v>159.740041945955</v>
      </c>
      <c r="J59">
        <v>167.45234253575799</v>
      </c>
      <c r="K59">
        <v>163.34022384807801</v>
      </c>
      <c r="L59">
        <v>165.81835053543301</v>
      </c>
      <c r="M59">
        <v>166.28764074911601</v>
      </c>
      <c r="N59">
        <v>162.60838449911699</v>
      </c>
      <c r="O59">
        <v>159.98338518630001</v>
      </c>
      <c r="P59">
        <v>153.08978246438801</v>
      </c>
      <c r="Q59">
        <v>166.647752793346</v>
      </c>
      <c r="R59">
        <v>165.48071575192901</v>
      </c>
      <c r="S59">
        <v>162.300041639873</v>
      </c>
      <c r="T59">
        <v>171.489358478463</v>
      </c>
      <c r="U59">
        <v>172.09758509060401</v>
      </c>
      <c r="V59">
        <v>164.264551180909</v>
      </c>
      <c r="W59">
        <v>161.20487851739901</v>
      </c>
      <c r="X59">
        <v>168.17593020930801</v>
      </c>
      <c r="Y59">
        <v>167.29425183175499</v>
      </c>
      <c r="Z59">
        <v>164.89911125332199</v>
      </c>
      <c r="AA59">
        <v>165.42093971342999</v>
      </c>
      <c r="AB59">
        <v>169.360361434531</v>
      </c>
      <c r="AC59">
        <v>163.883710674914</v>
      </c>
      <c r="AD59">
        <v>162.664443236474</v>
      </c>
      <c r="AE59">
        <v>166.232818240049</v>
      </c>
      <c r="AF59">
        <v>168.93676520821401</v>
      </c>
      <c r="AG59">
        <v>168.215238736679</v>
      </c>
      <c r="AH59">
        <v>159.383256785285</v>
      </c>
      <c r="AI59">
        <v>165.78611658868999</v>
      </c>
      <c r="AJ59">
        <v>156.14257385161599</v>
      </c>
      <c r="AK59">
        <v>151.48316677002299</v>
      </c>
      <c r="AL59">
        <v>140.98604615868501</v>
      </c>
      <c r="AM59">
        <v>144.61999572969501</v>
      </c>
      <c r="AN59">
        <v>147.56889159816899</v>
      </c>
      <c r="AO59">
        <v>145.70877433903999</v>
      </c>
      <c r="AP59">
        <v>163.995318100665</v>
      </c>
      <c r="AQ59">
        <v>156.65009274210701</v>
      </c>
      <c r="AR59">
        <v>153.65245116675899</v>
      </c>
      <c r="AS59">
        <v>158.39103311012701</v>
      </c>
      <c r="AT59">
        <v>146.819511866971</v>
      </c>
      <c r="AU59">
        <v>133.26852211363899</v>
      </c>
      <c r="AV59">
        <v>148.12951939653601</v>
      </c>
      <c r="AW59">
        <v>144.821764467924</v>
      </c>
      <c r="AX59">
        <v>150.461937293175</v>
      </c>
      <c r="AY59">
        <v>136.59942967890501</v>
      </c>
      <c r="AZ59">
        <v>139.46170328604501</v>
      </c>
      <c r="BA59">
        <v>158.802030377687</v>
      </c>
      <c r="BB59">
        <v>160.62766468371899</v>
      </c>
      <c r="BC59">
        <v>161.89740794665201</v>
      </c>
      <c r="BD59">
        <v>176.04543868117199</v>
      </c>
      <c r="BE59">
        <v>175.84343159756199</v>
      </c>
      <c r="BF59">
        <v>174.552698682634</v>
      </c>
      <c r="BG59">
        <v>158.94270819424</v>
      </c>
      <c r="BH59">
        <v>155.95288298948799</v>
      </c>
      <c r="BI59">
        <v>163.505887963042</v>
      </c>
      <c r="BJ59">
        <v>159.28259327986896</v>
      </c>
      <c r="BK59">
        <v>155.63722787806159</v>
      </c>
    </row>
    <row r="60" spans="1:64" x14ac:dyDescent="0.35">
      <c r="A60">
        <v>164</v>
      </c>
      <c r="B60" s="1">
        <v>40786</v>
      </c>
      <c r="C60" t="s">
        <v>201</v>
      </c>
      <c r="D60">
        <v>130.44191530458099</v>
      </c>
      <c r="E60">
        <v>128.44996952844099</v>
      </c>
      <c r="F60">
        <v>131.08084371721301</v>
      </c>
      <c r="G60">
        <v>123.23335755253601</v>
      </c>
      <c r="H60">
        <v>115.47411378228701</v>
      </c>
      <c r="I60">
        <v>124.224450258917</v>
      </c>
      <c r="J60">
        <v>128.03356039652999</v>
      </c>
      <c r="K60">
        <v>117.38199645238601</v>
      </c>
      <c r="L60">
        <v>120.494529104371</v>
      </c>
      <c r="M60">
        <v>125.44344028264599</v>
      </c>
      <c r="N60">
        <v>126.19076963652</v>
      </c>
      <c r="O60">
        <v>122.75422668051699</v>
      </c>
      <c r="P60">
        <v>113.486628077085</v>
      </c>
      <c r="Q60">
        <v>131.66474541334301</v>
      </c>
      <c r="R60">
        <v>134.220339514757</v>
      </c>
      <c r="S60">
        <v>137.949472874332</v>
      </c>
      <c r="T60">
        <v>151.23426215933</v>
      </c>
      <c r="U60">
        <v>144.72314610383501</v>
      </c>
      <c r="V60">
        <v>136.26363455166401</v>
      </c>
      <c r="W60">
        <v>134.76784431586199</v>
      </c>
      <c r="X60">
        <v>136.18458014267901</v>
      </c>
      <c r="Y60">
        <v>132.24910768812001</v>
      </c>
      <c r="Z60">
        <v>125.378429195517</v>
      </c>
      <c r="AA60">
        <v>127.347934100578</v>
      </c>
      <c r="AB60">
        <v>130.43611312900299</v>
      </c>
      <c r="AC60">
        <v>127.802966350124</v>
      </c>
      <c r="AD60">
        <v>124.318761377153</v>
      </c>
      <c r="AE60">
        <v>136.67740589589599</v>
      </c>
      <c r="AF60">
        <v>131.69233750770599</v>
      </c>
      <c r="AG60">
        <v>125.964968307848</v>
      </c>
      <c r="AH60">
        <v>115.73029877102999</v>
      </c>
      <c r="AI60">
        <v>119.542289695325</v>
      </c>
      <c r="AJ60">
        <v>115.94257510278401</v>
      </c>
      <c r="AK60">
        <v>118.559251987678</v>
      </c>
      <c r="AL60">
        <v>114.899628463727</v>
      </c>
      <c r="AM60">
        <v>113.852191344834</v>
      </c>
      <c r="AN60">
        <v>120.44956084920101</v>
      </c>
      <c r="AO60">
        <v>120.058199025615</v>
      </c>
      <c r="AP60">
        <v>126.22169430403</v>
      </c>
      <c r="AQ60">
        <v>124.37407916201499</v>
      </c>
      <c r="AR60">
        <v>122.88527802989501</v>
      </c>
      <c r="AS60">
        <v>126.65993151407901</v>
      </c>
      <c r="AT60">
        <v>115.2645957583</v>
      </c>
      <c r="AU60">
        <v>101.462365930183</v>
      </c>
      <c r="AV60">
        <v>111.01160972816599</v>
      </c>
      <c r="AW60">
        <v>111.164706011897</v>
      </c>
      <c r="AX60">
        <v>119.726937507497</v>
      </c>
      <c r="AY60">
        <v>105.678689859193</v>
      </c>
      <c r="AZ60">
        <v>108.882494334952</v>
      </c>
      <c r="BA60">
        <v>126.590670177156</v>
      </c>
      <c r="BB60">
        <v>131.97536911497301</v>
      </c>
      <c r="BC60">
        <v>134.570406490284</v>
      </c>
      <c r="BD60">
        <v>144.547065798136</v>
      </c>
      <c r="BE60">
        <v>132.49602720005899</v>
      </c>
      <c r="BF60">
        <v>134.077750064718</v>
      </c>
      <c r="BG60">
        <v>112.332337932095</v>
      </c>
      <c r="BH60">
        <v>105.78920338508</v>
      </c>
      <c r="BI60">
        <v>112.23162008738799</v>
      </c>
      <c r="BJ60">
        <v>124.5265978798632</v>
      </c>
      <c r="BK60">
        <v>120.88123247805582</v>
      </c>
      <c r="BL60">
        <f>AVERAGE(BK51:BK60)</f>
        <v>136.61053436852154</v>
      </c>
    </row>
    <row r="61" spans="1:64" s="2" customFormat="1" x14ac:dyDescent="0.35">
      <c r="B61" s="3"/>
    </row>
    <row r="62" spans="1:64" x14ac:dyDescent="0.35">
      <c r="A62">
        <v>179</v>
      </c>
      <c r="B62" s="1">
        <v>41066</v>
      </c>
      <c r="C62" t="s">
        <v>214</v>
      </c>
      <c r="D62">
        <v>107.097668070213</v>
      </c>
      <c r="E62">
        <v>107.973891462795</v>
      </c>
      <c r="F62">
        <v>113.892768991292</v>
      </c>
      <c r="G62">
        <v>117.14006676132701</v>
      </c>
      <c r="H62">
        <v>111.968509333575</v>
      </c>
      <c r="I62">
        <v>113.843228861396</v>
      </c>
      <c r="J62">
        <v>126.499545502188</v>
      </c>
      <c r="K62">
        <v>127.63222947292</v>
      </c>
      <c r="L62">
        <v>132.056117818003</v>
      </c>
      <c r="Q62">
        <v>131.56312239997499</v>
      </c>
      <c r="R62">
        <v>126.415426385213</v>
      </c>
      <c r="S62">
        <v>128.152236204231</v>
      </c>
      <c r="T62">
        <v>137.68824918487999</v>
      </c>
      <c r="U62">
        <v>126.961865039884</v>
      </c>
      <c r="AO62">
        <v>98.8662350342195</v>
      </c>
      <c r="AP62">
        <v>112.397710871364</v>
      </c>
      <c r="AQ62">
        <v>116.01162954908899</v>
      </c>
      <c r="AR62">
        <v>113.018983538052</v>
      </c>
      <c r="AS62">
        <v>114.971990973638</v>
      </c>
      <c r="AT62">
        <v>106.42012389960701</v>
      </c>
      <c r="BJ62">
        <v>118.52857996769312</v>
      </c>
      <c r="BK62">
        <v>114.88321456588574</v>
      </c>
    </row>
    <row r="63" spans="1:64" x14ac:dyDescent="0.35">
      <c r="A63">
        <v>180</v>
      </c>
      <c r="B63" s="1">
        <v>41075</v>
      </c>
      <c r="C63" t="s">
        <v>215</v>
      </c>
      <c r="D63">
        <v>124.45010404977199</v>
      </c>
      <c r="E63">
        <v>124.349187807116</v>
      </c>
      <c r="F63">
        <v>127.182850469941</v>
      </c>
      <c r="G63">
        <v>129.02940605767</v>
      </c>
      <c r="H63">
        <v>122.458218731926</v>
      </c>
      <c r="Q63">
        <v>158.93102351207801</v>
      </c>
      <c r="R63">
        <v>153.966286352092</v>
      </c>
      <c r="S63">
        <v>160.07099136501901</v>
      </c>
      <c r="T63">
        <v>165.393170913223</v>
      </c>
      <c r="U63">
        <v>146.794791371043</v>
      </c>
      <c r="V63">
        <v>138.46654517518601</v>
      </c>
      <c r="W63">
        <v>131.156586398771</v>
      </c>
      <c r="X63">
        <v>134.99200565611699</v>
      </c>
      <c r="Y63">
        <v>134.58266833526801</v>
      </c>
      <c r="Z63">
        <v>127.901985552478</v>
      </c>
      <c r="AH63">
        <v>122.365751005742</v>
      </c>
      <c r="AI63">
        <v>138.843632636026</v>
      </c>
      <c r="AJ63">
        <v>133.762979951642</v>
      </c>
      <c r="AK63">
        <v>131.988535269008</v>
      </c>
      <c r="AL63">
        <v>121.497763152772</v>
      </c>
      <c r="AM63">
        <v>120.08453952649801</v>
      </c>
      <c r="AN63">
        <v>120.24597105318</v>
      </c>
      <c r="AO63">
        <v>121.71299400763201</v>
      </c>
      <c r="AP63">
        <v>134.80522525572999</v>
      </c>
      <c r="AY63">
        <v>111.810164453124</v>
      </c>
      <c r="AZ63">
        <v>119.693298498093</v>
      </c>
      <c r="BA63">
        <v>137.234457372717</v>
      </c>
      <c r="BB63">
        <v>120.06664651464401</v>
      </c>
      <c r="BC63">
        <v>129.465497698853</v>
      </c>
      <c r="BD63">
        <v>136.17216421536099</v>
      </c>
      <c r="BE63">
        <v>137.12648309233401</v>
      </c>
      <c r="BJ63">
        <v>132.79361049842115</v>
      </c>
      <c r="BK63">
        <v>129.14824509661378</v>
      </c>
    </row>
    <row r="64" spans="1:64" x14ac:dyDescent="0.35">
      <c r="A64">
        <v>181</v>
      </c>
      <c r="B64" s="1">
        <v>41082</v>
      </c>
      <c r="C64" t="s">
        <v>216</v>
      </c>
      <c r="D64">
        <v>108.681221917614</v>
      </c>
      <c r="E64">
        <v>110.76458473612399</v>
      </c>
      <c r="F64">
        <v>112.598901894376</v>
      </c>
      <c r="G64">
        <v>110.246601403654</v>
      </c>
      <c r="H64">
        <v>105.59620637115</v>
      </c>
      <c r="I64">
        <v>110.89956318824299</v>
      </c>
      <c r="N64">
        <v>137.831789649896</v>
      </c>
      <c r="O64">
        <v>134.29544552309</v>
      </c>
      <c r="P64">
        <v>123.64246442132</v>
      </c>
      <c r="Q64">
        <v>139.24445697165001</v>
      </c>
      <c r="R64">
        <v>137.52443590927501</v>
      </c>
      <c r="S64">
        <v>134.54890473349101</v>
      </c>
      <c r="T64">
        <v>143.154797743156</v>
      </c>
      <c r="U64">
        <v>131.50705807857199</v>
      </c>
      <c r="V64">
        <v>123.778213552803</v>
      </c>
      <c r="W64">
        <v>117.175118033557</v>
      </c>
      <c r="X64">
        <v>114.070282270574</v>
      </c>
      <c r="Y64">
        <v>116.592308779479</v>
      </c>
      <c r="Z64">
        <v>107.773236052153</v>
      </c>
      <c r="AA64">
        <v>105.88635376380699</v>
      </c>
      <c r="AF64">
        <v>116.280207439484</v>
      </c>
      <c r="AG64">
        <v>113.385879626019</v>
      </c>
      <c r="AH64">
        <v>111.846332746098</v>
      </c>
      <c r="AI64">
        <v>117.699199511617</v>
      </c>
      <c r="AJ64">
        <v>115.84517646230699</v>
      </c>
      <c r="AK64">
        <v>112.32339290625499</v>
      </c>
      <c r="AL64">
        <v>106.51848440036299</v>
      </c>
      <c r="AM64">
        <v>101.83801236209401</v>
      </c>
      <c r="AN64">
        <v>103.152204417408</v>
      </c>
      <c r="AO64">
        <v>107.027666967114</v>
      </c>
      <c r="AP64">
        <v>114.662701270315</v>
      </c>
      <c r="AV64">
        <v>107.035791219557</v>
      </c>
      <c r="AW64">
        <v>106.91149063391801</v>
      </c>
      <c r="AX64">
        <v>114.763932101896</v>
      </c>
      <c r="AY64">
        <v>95.363012222189894</v>
      </c>
      <c r="AZ64">
        <v>105.67092950961801</v>
      </c>
      <c r="BA64">
        <v>113.750250213255</v>
      </c>
      <c r="BB64">
        <v>105.704916852022</v>
      </c>
      <c r="BC64">
        <v>116.60947082230599</v>
      </c>
      <c r="BD64">
        <v>128.527312218883</v>
      </c>
      <c r="BE64">
        <v>123.093980504736</v>
      </c>
      <c r="BJ64">
        <v>116.19078754637654</v>
      </c>
      <c r="BK64">
        <v>112.54542214456916</v>
      </c>
    </row>
    <row r="65" spans="1:64" x14ac:dyDescent="0.35">
      <c r="A65">
        <v>182</v>
      </c>
      <c r="B65" s="1">
        <v>41091</v>
      </c>
      <c r="C65" t="s">
        <v>217</v>
      </c>
      <c r="D65">
        <v>150.019788453372</v>
      </c>
      <c r="E65">
        <v>154.91441244110101</v>
      </c>
      <c r="F65">
        <v>163.90753582881001</v>
      </c>
      <c r="G65">
        <v>163.23153710977601</v>
      </c>
      <c r="H65">
        <v>150.34104129979801</v>
      </c>
      <c r="I65">
        <v>146.083697183</v>
      </c>
      <c r="J65">
        <v>162.56335195403599</v>
      </c>
      <c r="K65">
        <v>163.10663937177799</v>
      </c>
      <c r="L65">
        <v>170.96659560209201</v>
      </c>
      <c r="U65">
        <v>181.638416452629</v>
      </c>
      <c r="V65">
        <v>168.61352252109</v>
      </c>
      <c r="W65">
        <v>155.38354377575399</v>
      </c>
      <c r="X65">
        <v>157.249543908205</v>
      </c>
      <c r="Y65">
        <v>153.818441868512</v>
      </c>
      <c r="Z65">
        <v>146.318596410466</v>
      </c>
      <c r="AA65">
        <v>146.46558441133101</v>
      </c>
      <c r="AB65">
        <v>149.527906879846</v>
      </c>
      <c r="AC65">
        <v>148.72188583891401</v>
      </c>
      <c r="AD65">
        <v>144.44116925668499</v>
      </c>
      <c r="AE65">
        <v>151.83739205622999</v>
      </c>
      <c r="AL65">
        <v>152.37162432773201</v>
      </c>
      <c r="AM65">
        <v>153.88883833713399</v>
      </c>
      <c r="AN65">
        <v>162.00973267701701</v>
      </c>
      <c r="AO65">
        <v>160.64383032684</v>
      </c>
      <c r="AP65">
        <v>164.75137217084301</v>
      </c>
      <c r="AQ65">
        <v>159.729971975577</v>
      </c>
      <c r="AR65">
        <v>151.575061756492</v>
      </c>
      <c r="AS65">
        <v>153.54755068770399</v>
      </c>
      <c r="AT65">
        <v>145.81181025854701</v>
      </c>
      <c r="AU65">
        <v>135.22141680470199</v>
      </c>
      <c r="BB65">
        <v>149.25240902922701</v>
      </c>
      <c r="BC65">
        <v>161.927725593735</v>
      </c>
      <c r="BD65">
        <v>164.012979090691</v>
      </c>
      <c r="BE65">
        <v>153.358510404209</v>
      </c>
      <c r="BF65">
        <v>149.88287501363601</v>
      </c>
      <c r="BG65">
        <v>141.241874300777</v>
      </c>
      <c r="BH65">
        <v>140.88377792309299</v>
      </c>
      <c r="BJ65">
        <v>154.84491792706433</v>
      </c>
      <c r="BK65">
        <v>151.19955252525693</v>
      </c>
    </row>
    <row r="66" spans="1:64" x14ac:dyDescent="0.35">
      <c r="A66">
        <v>183</v>
      </c>
      <c r="B66" s="1">
        <v>41114</v>
      </c>
      <c r="C66" t="s">
        <v>218</v>
      </c>
      <c r="D66">
        <v>101.67962780283899</v>
      </c>
      <c r="E66">
        <v>98.541562090469498</v>
      </c>
      <c r="F66">
        <v>102.039194602896</v>
      </c>
      <c r="K66">
        <v>102.300609243523</v>
      </c>
      <c r="L66">
        <v>105.942385589661</v>
      </c>
      <c r="M66">
        <v>114.867047566792</v>
      </c>
      <c r="N66">
        <v>119.61696803439099</v>
      </c>
      <c r="O66">
        <v>113.699477486148</v>
      </c>
      <c r="P66">
        <v>107.05553562268101</v>
      </c>
      <c r="Q66">
        <v>119.9245793122</v>
      </c>
      <c r="R66">
        <v>114.92170345554401</v>
      </c>
      <c r="S66">
        <v>121.206550050968</v>
      </c>
      <c r="T66">
        <v>126.127577507815</v>
      </c>
      <c r="U66">
        <v>113.562722125973</v>
      </c>
      <c r="V66">
        <v>110.27915912679001</v>
      </c>
      <c r="W66">
        <v>101.805864279201</v>
      </c>
      <c r="AC66">
        <v>82.170790691591904</v>
      </c>
      <c r="AD66">
        <v>75.419312442278596</v>
      </c>
      <c r="AE66">
        <v>87.295888859713699</v>
      </c>
      <c r="AF66">
        <v>86.943132491995101</v>
      </c>
      <c r="AG66">
        <v>83.353046316795201</v>
      </c>
      <c r="AH66">
        <v>85.7969843373331</v>
      </c>
      <c r="AI66">
        <v>100.464455885943</v>
      </c>
      <c r="AJ66">
        <v>100.55547173643301</v>
      </c>
      <c r="AK66">
        <v>91.459360757384701</v>
      </c>
      <c r="AL66">
        <v>88.703041218614501</v>
      </c>
      <c r="AM66">
        <v>90.049890837007794</v>
      </c>
      <c r="AS66">
        <v>92.104062843315802</v>
      </c>
      <c r="AT66">
        <v>80.818880620152299</v>
      </c>
      <c r="AU66">
        <v>65.717366973297302</v>
      </c>
      <c r="AV66">
        <v>82.758696514279805</v>
      </c>
      <c r="AW66">
        <v>75.152952831228603</v>
      </c>
      <c r="AX66">
        <v>82.798553613567407</v>
      </c>
      <c r="AY66">
        <v>76.433947649076302</v>
      </c>
      <c r="AZ66">
        <v>80.931004793610299</v>
      </c>
      <c r="BA66">
        <v>99.524962192362494</v>
      </c>
      <c r="BB66">
        <v>93.686076146562698</v>
      </c>
      <c r="BC66">
        <v>98.022495563456204</v>
      </c>
      <c r="BG66">
        <v>77.435879529230903</v>
      </c>
      <c r="BH66">
        <v>81.786398527554198</v>
      </c>
      <c r="BI66">
        <v>85.142369556607406</v>
      </c>
      <c r="BJ66">
        <v>95.563306995787428</v>
      </c>
      <c r="BK66">
        <v>91.917941593980046</v>
      </c>
    </row>
    <row r="67" spans="1:64" x14ac:dyDescent="0.35">
      <c r="A67">
        <v>184</v>
      </c>
      <c r="B67" s="1">
        <v>41123</v>
      </c>
      <c r="C67" t="s">
        <v>219</v>
      </c>
      <c r="G67">
        <v>125.016491701215</v>
      </c>
      <c r="H67">
        <v>117.026465632795</v>
      </c>
      <c r="I67">
        <v>121.372827171003</v>
      </c>
      <c r="J67">
        <v>131.07296206147899</v>
      </c>
      <c r="K67">
        <v>128.53637345596101</v>
      </c>
      <c r="L67">
        <v>134.471622127231</v>
      </c>
      <c r="M67">
        <v>145.41400329831001</v>
      </c>
      <c r="N67">
        <v>146.967956794385</v>
      </c>
      <c r="O67">
        <v>136.608305070439</v>
      </c>
      <c r="X67">
        <v>127.811942318454</v>
      </c>
      <c r="Y67">
        <v>128.056398119514</v>
      </c>
      <c r="Z67">
        <v>122.16572024777101</v>
      </c>
      <c r="AA67">
        <v>116.108017753236</v>
      </c>
      <c r="AB67">
        <v>115.786500956861</v>
      </c>
      <c r="AC67">
        <v>110.523254789082</v>
      </c>
      <c r="AD67">
        <v>108.116313180155</v>
      </c>
      <c r="AE67">
        <v>118.976977164621</v>
      </c>
      <c r="AF67">
        <v>118.68140062521699</v>
      </c>
      <c r="AG67">
        <v>113.195483099878</v>
      </c>
      <c r="AO67">
        <v>120.080767506377</v>
      </c>
      <c r="AP67">
        <v>131.15369762058199</v>
      </c>
      <c r="AQ67">
        <v>127.991040270574</v>
      </c>
      <c r="AR67">
        <v>126.67715119699599</v>
      </c>
      <c r="AS67">
        <v>124.712574252999</v>
      </c>
      <c r="AT67">
        <v>115.098018084182</v>
      </c>
      <c r="AU67">
        <v>103.927082333934</v>
      </c>
      <c r="AV67">
        <v>111.666060479294</v>
      </c>
      <c r="AW67">
        <v>111.835979980082</v>
      </c>
      <c r="BD67">
        <v>135.925988371752</v>
      </c>
      <c r="BE67">
        <v>133.778894723549</v>
      </c>
      <c r="BF67">
        <v>132.56318653591299</v>
      </c>
      <c r="BG67">
        <v>108.215177415284</v>
      </c>
      <c r="BH67">
        <v>107.448539535458</v>
      </c>
      <c r="BI67">
        <v>121.931801159098</v>
      </c>
      <c r="BJ67">
        <v>122.90926397157882</v>
      </c>
      <c r="BK67">
        <v>119.26389856977144</v>
      </c>
    </row>
    <row r="68" spans="1:64" x14ac:dyDescent="0.35">
      <c r="A68">
        <v>185</v>
      </c>
      <c r="B68" s="1">
        <v>41130</v>
      </c>
      <c r="C68" t="s">
        <v>220</v>
      </c>
      <c r="D68">
        <v>118.054869753952</v>
      </c>
      <c r="E68">
        <v>118.759381424678</v>
      </c>
      <c r="F68">
        <v>122.75363923550201</v>
      </c>
      <c r="G68">
        <v>121.539512528592</v>
      </c>
      <c r="L68">
        <v>128.818097468155</v>
      </c>
      <c r="M68">
        <v>136.37349993501101</v>
      </c>
      <c r="N68">
        <v>137.28937141297999</v>
      </c>
      <c r="O68">
        <v>131.62603007605301</v>
      </c>
      <c r="P68">
        <v>121.15513390690199</v>
      </c>
      <c r="Q68">
        <v>131.989670090445</v>
      </c>
      <c r="R68">
        <v>136.17958389171</v>
      </c>
      <c r="S68">
        <v>139.07289423877</v>
      </c>
      <c r="T68">
        <v>148.13103023832301</v>
      </c>
      <c r="U68">
        <v>139.705200886661</v>
      </c>
      <c r="V68">
        <v>131.199581760565</v>
      </c>
      <c r="W68">
        <v>126.498967911427</v>
      </c>
      <c r="X68">
        <v>122.803886913555</v>
      </c>
      <c r="Y68">
        <v>118.390452085783</v>
      </c>
      <c r="AE68">
        <v>109.148025347077</v>
      </c>
      <c r="AF68">
        <v>110.62405522309599</v>
      </c>
      <c r="AG68">
        <v>106.10490270480599</v>
      </c>
      <c r="AH68">
        <v>100.76535029068</v>
      </c>
      <c r="AI68">
        <v>114.180709406777</v>
      </c>
      <c r="AJ68">
        <v>121.50351647940801</v>
      </c>
      <c r="AK68">
        <v>115.528550793446</v>
      </c>
      <c r="AL68">
        <v>111.895483837228</v>
      </c>
      <c r="AM68">
        <v>108.444463333367</v>
      </c>
      <c r="AN68">
        <v>113.224127086965</v>
      </c>
      <c r="AO68">
        <v>116.348097029356</v>
      </c>
      <c r="AT68">
        <v>101.784461652327</v>
      </c>
      <c r="AU68">
        <v>83.370474343461694</v>
      </c>
      <c r="AV68">
        <v>100.197362107019</v>
      </c>
      <c r="AW68">
        <v>96.824809309237494</v>
      </c>
      <c r="AX68">
        <v>102.46420848539699</v>
      </c>
      <c r="AY68">
        <v>86.265458468601395</v>
      </c>
      <c r="AZ68">
        <v>103.76163082682601</v>
      </c>
      <c r="BA68">
        <v>120.73454879502501</v>
      </c>
      <c r="BB68">
        <v>115.61466268267699</v>
      </c>
      <c r="BC68">
        <v>118.072947340567</v>
      </c>
      <c r="BD68">
        <v>126.451010803515</v>
      </c>
      <c r="BH68">
        <v>90.908885773769995</v>
      </c>
      <c r="BI68">
        <v>112.52440794172701</v>
      </c>
      <c r="BJ68">
        <v>117.07340366241479</v>
      </c>
      <c r="BK68">
        <v>113.42803826060741</v>
      </c>
    </row>
    <row r="69" spans="1:64" x14ac:dyDescent="0.35">
      <c r="A69">
        <v>186</v>
      </c>
      <c r="B69" s="1">
        <v>41139</v>
      </c>
      <c r="C69" t="s">
        <v>221</v>
      </c>
      <c r="K69">
        <v>133.65053492623099</v>
      </c>
      <c r="L69">
        <v>148.53815607117099</v>
      </c>
      <c r="M69">
        <v>150.413774946073</v>
      </c>
      <c r="N69">
        <v>152.68989351270801</v>
      </c>
      <c r="O69">
        <v>153.45631978253601</v>
      </c>
      <c r="P69">
        <v>139.96917434451601</v>
      </c>
      <c r="Q69">
        <v>155.37762676477001</v>
      </c>
      <c r="R69">
        <v>148.91333655363999</v>
      </c>
      <c r="S69">
        <v>149.69264092448199</v>
      </c>
      <c r="T69">
        <v>158.50018233655399</v>
      </c>
      <c r="AC69">
        <v>114.903807423982</v>
      </c>
      <c r="AD69">
        <v>119.197098086355</v>
      </c>
      <c r="AE69">
        <v>130.32896511221799</v>
      </c>
      <c r="AF69">
        <v>123.838630768654</v>
      </c>
      <c r="AG69">
        <v>120.296704131051</v>
      </c>
      <c r="AH69">
        <v>122.92624796782</v>
      </c>
      <c r="AI69">
        <v>137.045880702424</v>
      </c>
      <c r="AJ69">
        <v>133.209414683662</v>
      </c>
      <c r="AK69">
        <v>129.93299467249199</v>
      </c>
      <c r="AS69">
        <v>132.081932823339</v>
      </c>
      <c r="AT69">
        <v>121.19747215096299</v>
      </c>
      <c r="AU69">
        <v>110.010178314447</v>
      </c>
      <c r="AV69">
        <v>123.37705124452199</v>
      </c>
      <c r="AW69">
        <v>119.89653935466799</v>
      </c>
      <c r="AX69">
        <v>121.65719035231599</v>
      </c>
      <c r="AY69">
        <v>106.723880570544</v>
      </c>
      <c r="AZ69">
        <v>115.246265038478</v>
      </c>
      <c r="BA69">
        <v>132.083953558448</v>
      </c>
      <c r="BG69">
        <v>114.52911944258901</v>
      </c>
      <c r="BH69">
        <v>120.112553392422</v>
      </c>
      <c r="BI69">
        <v>130.534679923032</v>
      </c>
      <c r="BJ69">
        <v>131.30103870571313</v>
      </c>
      <c r="BK69">
        <v>127.65567330390574</v>
      </c>
      <c r="BL69">
        <f>AVERAGE(BK62:BK69)</f>
        <v>120.00524825757377</v>
      </c>
    </row>
    <row r="70" spans="1:64" s="2" customFormat="1" x14ac:dyDescent="0.35">
      <c r="B70" s="3"/>
    </row>
    <row r="71" spans="1:64" x14ac:dyDescent="0.35">
      <c r="A71">
        <v>201</v>
      </c>
      <c r="B71" s="1">
        <v>41427</v>
      </c>
      <c r="C71" t="s">
        <v>235</v>
      </c>
      <c r="O71">
        <v>135.120960613379</v>
      </c>
      <c r="P71">
        <v>140.16800253935099</v>
      </c>
      <c r="Q71">
        <v>143.72360529638999</v>
      </c>
      <c r="R71">
        <v>153.77620558109501</v>
      </c>
      <c r="S71">
        <v>163.41546760955501</v>
      </c>
      <c r="T71">
        <v>170.15010089327501</v>
      </c>
      <c r="AG71">
        <v>82.465181499516405</v>
      </c>
      <c r="AH71">
        <v>86.729800156033903</v>
      </c>
      <c r="AI71">
        <v>108.535053098825</v>
      </c>
      <c r="AJ71">
        <v>118.130603806591</v>
      </c>
      <c r="AK71">
        <v>94.879986784913598</v>
      </c>
      <c r="AR71">
        <v>99.633528238981199</v>
      </c>
      <c r="AS71">
        <v>110.72212419717501</v>
      </c>
      <c r="AT71">
        <v>97.185267580523899</v>
      </c>
      <c r="AU71">
        <v>96.163167840908699</v>
      </c>
      <c r="AV71">
        <v>92.831611769352705</v>
      </c>
      <c r="AW71">
        <v>99.884415488475497</v>
      </c>
      <c r="AX71">
        <v>112.921318508247</v>
      </c>
      <c r="AY71">
        <v>87.135616218999701</v>
      </c>
      <c r="AZ71">
        <v>108.687452802346</v>
      </c>
      <c r="BA71">
        <v>116.460326861255</v>
      </c>
      <c r="BG71">
        <v>90.190064037603406</v>
      </c>
      <c r="BH71">
        <v>89.040192154824396</v>
      </c>
      <c r="BI71">
        <v>121.610979184898</v>
      </c>
      <c r="BJ71">
        <v>113.31504303177148</v>
      </c>
      <c r="BK71">
        <v>109.6696776299641</v>
      </c>
    </row>
    <row r="72" spans="1:64" x14ac:dyDescent="0.35">
      <c r="A72">
        <v>202</v>
      </c>
      <c r="B72" s="1">
        <v>41450</v>
      </c>
      <c r="C72" t="s">
        <v>236</v>
      </c>
      <c r="H72">
        <v>90.914009623556197</v>
      </c>
      <c r="I72">
        <v>96.538640246097799</v>
      </c>
      <c r="J72">
        <v>103.17995535540901</v>
      </c>
      <c r="K72">
        <v>88.532257102668893</v>
      </c>
      <c r="L72">
        <v>96.404982640492307</v>
      </c>
      <c r="M72">
        <v>110.874409269895</v>
      </c>
      <c r="N72">
        <v>126.292574521457</v>
      </c>
      <c r="O72">
        <v>114.33244120567601</v>
      </c>
      <c r="P72">
        <v>112.249851399194</v>
      </c>
      <c r="Q72">
        <v>136.04534722359699</v>
      </c>
      <c r="R72">
        <v>139.647898374969</v>
      </c>
      <c r="S72">
        <v>143.85437606645101</v>
      </c>
      <c r="T72">
        <v>147.236844603284</v>
      </c>
      <c r="Z72">
        <v>111.03646165457801</v>
      </c>
      <c r="AA72">
        <v>107.25706644992199</v>
      </c>
      <c r="AB72">
        <v>106.72954039101499</v>
      </c>
      <c r="AC72">
        <v>97.813920897575301</v>
      </c>
      <c r="AD72">
        <v>103.511182558557</v>
      </c>
      <c r="AE72">
        <v>111.347041376973</v>
      </c>
      <c r="AF72">
        <v>119.20352103771199</v>
      </c>
      <c r="AG72">
        <v>116.375524381662</v>
      </c>
      <c r="AH72">
        <v>108.350333147817</v>
      </c>
      <c r="AI72">
        <v>119.062137263762</v>
      </c>
      <c r="AJ72">
        <v>113.670906351727</v>
      </c>
      <c r="AK72">
        <v>109.045672472942</v>
      </c>
      <c r="AP72">
        <v>78.616265792205695</v>
      </c>
      <c r="AQ72">
        <v>73.066729473752204</v>
      </c>
      <c r="AR72">
        <v>67.012450221031997</v>
      </c>
      <c r="AS72">
        <v>79.6481473514838</v>
      </c>
      <c r="AT72">
        <v>77.328024982545998</v>
      </c>
      <c r="AU72">
        <v>62.944520654953699</v>
      </c>
      <c r="AV72">
        <v>84.076542291706005</v>
      </c>
      <c r="AW72">
        <v>86.786761268429203</v>
      </c>
      <c r="AX72">
        <v>88.298319912968097</v>
      </c>
      <c r="AY72">
        <v>75.282481133627499</v>
      </c>
      <c r="AZ72">
        <v>84.297708691096801</v>
      </c>
      <c r="BA72">
        <v>98.525939431449601</v>
      </c>
      <c r="BH72">
        <v>66.571963052275294</v>
      </c>
      <c r="BI72">
        <v>94.200125819678505</v>
      </c>
      <c r="BJ72">
        <v>101.18366347933829</v>
      </c>
      <c r="BK72">
        <v>97.538298077530911</v>
      </c>
    </row>
    <row r="73" spans="1:64" x14ac:dyDescent="0.35">
      <c r="A73">
        <v>203</v>
      </c>
      <c r="B73" s="1">
        <v>41451</v>
      </c>
      <c r="C73" t="s">
        <v>237</v>
      </c>
      <c r="D73">
        <v>98.695066879258803</v>
      </c>
      <c r="E73">
        <v>100.69372809866201</v>
      </c>
      <c r="F73">
        <v>96.0172870760791</v>
      </c>
      <c r="G73">
        <v>92.557135292553397</v>
      </c>
      <c r="H73">
        <v>76.379054040761602</v>
      </c>
      <c r="I73">
        <v>77.862048766101793</v>
      </c>
      <c r="J73">
        <v>82.731031050046397</v>
      </c>
      <c r="K73">
        <v>70.890875848683095</v>
      </c>
      <c r="L73">
        <v>80.041511757186797</v>
      </c>
      <c r="M73">
        <v>89.476356921678601</v>
      </c>
      <c r="N73">
        <v>101.481055183685</v>
      </c>
      <c r="O73">
        <v>88.494559726633497</v>
      </c>
      <c r="P73">
        <v>87.237455222875298</v>
      </c>
      <c r="Q73">
        <v>112.71222670220401</v>
      </c>
      <c r="R73">
        <v>109.817481060093</v>
      </c>
      <c r="S73">
        <v>117.573985921946</v>
      </c>
      <c r="T73">
        <v>122.283362133544</v>
      </c>
      <c r="U73">
        <v>109.81513561039399</v>
      </c>
      <c r="V73">
        <v>103.805961030208</v>
      </c>
      <c r="W73">
        <v>99.822573194048701</v>
      </c>
      <c r="X73">
        <v>97.655006055856703</v>
      </c>
      <c r="Y73">
        <v>103.428887520836</v>
      </c>
      <c r="Z73">
        <v>95.468648641412798</v>
      </c>
      <c r="AA73">
        <v>90.979244455857199</v>
      </c>
      <c r="AB73">
        <v>93.603813396339802</v>
      </c>
      <c r="AC73">
        <v>87.721535550151202</v>
      </c>
      <c r="AD73">
        <v>85.697913191398598</v>
      </c>
      <c r="AE73">
        <v>97.148019894805799</v>
      </c>
      <c r="AF73">
        <v>93.262073324320298</v>
      </c>
      <c r="AG73">
        <v>91.387921472570397</v>
      </c>
      <c r="AH73">
        <v>79.043653131349302</v>
      </c>
      <c r="AI73">
        <v>96.129199306666806</v>
      </c>
      <c r="AJ73">
        <v>88.539386699397198</v>
      </c>
      <c r="AK73">
        <v>81.426075020443193</v>
      </c>
      <c r="AL73">
        <v>75.682400134469503</v>
      </c>
      <c r="AM73">
        <v>71.868810189645103</v>
      </c>
      <c r="AN73">
        <v>64.871210866008795</v>
      </c>
      <c r="AO73">
        <v>54.340309971619</v>
      </c>
      <c r="AP73">
        <v>64.105464151727901</v>
      </c>
      <c r="AQ73">
        <v>52.209956434909799</v>
      </c>
      <c r="AR73">
        <v>52.632765094716</v>
      </c>
      <c r="AS73">
        <v>65.00109060103</v>
      </c>
      <c r="AT73">
        <v>54.019972277407597</v>
      </c>
      <c r="AU73">
        <v>45.357893939834497</v>
      </c>
      <c r="AV73">
        <v>61.348404322334602</v>
      </c>
      <c r="AW73">
        <v>62.2728281402132</v>
      </c>
      <c r="AX73">
        <v>68.3688045272484</v>
      </c>
      <c r="AY73">
        <v>48.643803096727801</v>
      </c>
      <c r="AZ73">
        <v>62.136813240705202</v>
      </c>
      <c r="BA73">
        <v>75.644809420510995</v>
      </c>
      <c r="BB73">
        <v>73.164871742463703</v>
      </c>
      <c r="BC73">
        <v>69.396418559762196</v>
      </c>
      <c r="BD73">
        <v>80.677378864957703</v>
      </c>
      <c r="BE73">
        <v>80.698457895041599</v>
      </c>
      <c r="BF73">
        <v>56.522508462303598</v>
      </c>
      <c r="BG73">
        <v>62.286398274570402</v>
      </c>
      <c r="BH73">
        <v>48.652729377527997</v>
      </c>
      <c r="BI73">
        <v>72.655540296805796</v>
      </c>
      <c r="BJ73">
        <v>81.42136050104466</v>
      </c>
      <c r="BK73">
        <v>77.775995099237278</v>
      </c>
    </row>
    <row r="74" spans="1:64" x14ac:dyDescent="0.35">
      <c r="A74">
        <v>204</v>
      </c>
      <c r="B74" s="1">
        <v>41459</v>
      </c>
      <c r="C74" t="s">
        <v>238</v>
      </c>
      <c r="D74">
        <v>145.65723173502701</v>
      </c>
      <c r="E74">
        <v>147.37108992576501</v>
      </c>
      <c r="F74">
        <v>146.280355187959</v>
      </c>
      <c r="G74">
        <v>140.687674838844</v>
      </c>
      <c r="H74">
        <v>133.495628261625</v>
      </c>
      <c r="I74">
        <v>132.20678633714201</v>
      </c>
      <c r="J74">
        <v>135.31182915395601</v>
      </c>
      <c r="S74">
        <v>156.93696883732099</v>
      </c>
      <c r="T74">
        <v>157.354066315968</v>
      </c>
      <c r="U74">
        <v>150.12976962116301</v>
      </c>
      <c r="V74">
        <v>147.01169681514</v>
      </c>
      <c r="W74">
        <v>142.554211627396</v>
      </c>
      <c r="X74">
        <v>139.75384467722199</v>
      </c>
      <c r="Y74">
        <v>142.08663289006199</v>
      </c>
      <c r="Z74">
        <v>135.961855197174</v>
      </c>
      <c r="AA74">
        <v>126.91170192524</v>
      </c>
      <c r="AB74">
        <v>129.71433652795201</v>
      </c>
      <c r="AC74">
        <v>130.92318508435599</v>
      </c>
      <c r="AJ74">
        <v>128.29790196994901</v>
      </c>
      <c r="AK74">
        <v>123.361622626132</v>
      </c>
      <c r="AL74">
        <v>116.06245129451401</v>
      </c>
      <c r="AM74">
        <v>117.31307739683101</v>
      </c>
      <c r="AN74">
        <v>108.42704112888499</v>
      </c>
      <c r="AO74">
        <v>109.821653979057</v>
      </c>
      <c r="AP74">
        <v>109.356831000033</v>
      </c>
      <c r="AQ74">
        <v>103.396115677059</v>
      </c>
      <c r="AR74">
        <v>102.459251459515</v>
      </c>
      <c r="AZ74">
        <v>99.864664142148897</v>
      </c>
      <c r="BA74">
        <v>130.77019517914999</v>
      </c>
      <c r="BB74">
        <v>123.863303527802</v>
      </c>
      <c r="BC74">
        <v>128.42970084845101</v>
      </c>
      <c r="BD74">
        <v>125.55092558986399</v>
      </c>
      <c r="BE74">
        <v>119.553269726556</v>
      </c>
      <c r="BF74">
        <v>121.43553706857899</v>
      </c>
      <c r="BJ74">
        <v>129.65624728158346</v>
      </c>
      <c r="BK74">
        <v>126.01088187977608</v>
      </c>
    </row>
    <row r="75" spans="1:64" x14ac:dyDescent="0.35">
      <c r="A75">
        <v>205</v>
      </c>
      <c r="B75" s="1">
        <v>41474</v>
      </c>
      <c r="C75" t="s">
        <v>239</v>
      </c>
      <c r="D75">
        <v>152.11304469721901</v>
      </c>
      <c r="E75">
        <v>150.53094910981201</v>
      </c>
      <c r="F75">
        <v>148.39254436299299</v>
      </c>
      <c r="G75">
        <v>145.76807185250999</v>
      </c>
      <c r="H75">
        <v>130.63540696904701</v>
      </c>
      <c r="I75">
        <v>137.53836187895101</v>
      </c>
      <c r="J75">
        <v>146.29700819061799</v>
      </c>
      <c r="K75">
        <v>138.169119434962</v>
      </c>
      <c r="L75">
        <v>143.51240164980899</v>
      </c>
      <c r="M75">
        <v>149.99221809448801</v>
      </c>
      <c r="N75">
        <v>152.18089054260699</v>
      </c>
      <c r="O75">
        <v>150.722304616549</v>
      </c>
      <c r="P75">
        <v>151.51460299406699</v>
      </c>
      <c r="Q75">
        <v>161.89595301581701</v>
      </c>
      <c r="R75">
        <v>160.55729035657299</v>
      </c>
      <c r="S75">
        <v>162.11334580254001</v>
      </c>
      <c r="T75">
        <v>169.65795127080699</v>
      </c>
      <c r="U75">
        <v>159.686445968595</v>
      </c>
      <c r="V75">
        <v>147.23168029893901</v>
      </c>
      <c r="W75">
        <v>145.33581495615499</v>
      </c>
      <c r="X75">
        <v>144.14929670775001</v>
      </c>
      <c r="Y75">
        <v>146.458054226207</v>
      </c>
      <c r="Z75">
        <v>141.652240110892</v>
      </c>
      <c r="AA75">
        <v>135.61287836998599</v>
      </c>
      <c r="AB75">
        <v>134.366476273063</v>
      </c>
      <c r="AC75">
        <v>131.59989746348899</v>
      </c>
      <c r="AD75">
        <v>133.11299212689701</v>
      </c>
      <c r="AE75">
        <v>145.483702404745</v>
      </c>
      <c r="AF75">
        <v>141.82218897035301</v>
      </c>
      <c r="AG75">
        <v>132.856032988934</v>
      </c>
      <c r="AH75">
        <v>127.722638306763</v>
      </c>
      <c r="AI75">
        <v>140.23066998092801</v>
      </c>
      <c r="AJ75">
        <v>135.20978189526801</v>
      </c>
      <c r="AK75">
        <v>129.30877525762</v>
      </c>
      <c r="AL75">
        <v>124.065778794095</v>
      </c>
      <c r="AM75">
        <v>130.547104805712</v>
      </c>
      <c r="AN75">
        <v>144.230761595704</v>
      </c>
      <c r="AO75">
        <v>147.91184464991599</v>
      </c>
      <c r="AP75">
        <v>160.02692330049001</v>
      </c>
      <c r="AQ75">
        <v>154.810238140688</v>
      </c>
      <c r="AR75">
        <v>151.78711851067001</v>
      </c>
      <c r="AS75">
        <v>157.37054371497601</v>
      </c>
      <c r="AT75">
        <v>146.715991914591</v>
      </c>
      <c r="AU75">
        <v>134.05801341764001</v>
      </c>
      <c r="AV75">
        <v>145.14134500899399</v>
      </c>
      <c r="AW75">
        <v>144.61078452641999</v>
      </c>
      <c r="AX75">
        <v>147.05060447994001</v>
      </c>
      <c r="AY75">
        <v>132.53523411415</v>
      </c>
      <c r="AZ75">
        <v>135.455207791357</v>
      </c>
      <c r="BA75">
        <v>143.19137874232399</v>
      </c>
      <c r="BF75">
        <v>116.766041874442</v>
      </c>
      <c r="BG75">
        <v>106.14153727934</v>
      </c>
      <c r="BH75">
        <v>102.957572296094</v>
      </c>
      <c r="BI75">
        <v>118.699713312593</v>
      </c>
      <c r="BJ75">
        <v>141.99082906326089</v>
      </c>
      <c r="BK75">
        <v>138.34546366145349</v>
      </c>
    </row>
    <row r="76" spans="1:64" x14ac:dyDescent="0.35">
      <c r="A76">
        <v>206</v>
      </c>
      <c r="B76" s="1">
        <v>41490</v>
      </c>
      <c r="C76" t="s">
        <v>240</v>
      </c>
      <c r="D76">
        <v>153.442990778519</v>
      </c>
      <c r="E76">
        <v>152.73440088237501</v>
      </c>
      <c r="F76">
        <v>154.73859934141501</v>
      </c>
      <c r="G76">
        <v>150.544214097332</v>
      </c>
      <c r="H76">
        <v>144.794267674683</v>
      </c>
      <c r="I76">
        <v>144.622053904323</v>
      </c>
      <c r="J76">
        <v>151.79730003236801</v>
      </c>
      <c r="K76">
        <v>142.46592657235499</v>
      </c>
      <c r="L76">
        <v>149.91413375156901</v>
      </c>
      <c r="M76">
        <v>158.30959331436799</v>
      </c>
      <c r="N76">
        <v>162.065713407266</v>
      </c>
      <c r="O76">
        <v>159.747963943673</v>
      </c>
      <c r="P76">
        <v>155.224296530971</v>
      </c>
      <c r="Q76">
        <v>164.35482035490901</v>
      </c>
      <c r="R76">
        <v>162.11053345541501</v>
      </c>
      <c r="S76">
        <v>163.845762606291</v>
      </c>
      <c r="T76">
        <v>170.689009073129</v>
      </c>
      <c r="U76">
        <v>160.053694540582</v>
      </c>
      <c r="V76">
        <v>153.27297208242399</v>
      </c>
      <c r="W76">
        <v>146.99867037200801</v>
      </c>
      <c r="X76">
        <v>146.27509110003101</v>
      </c>
      <c r="Y76">
        <v>147.65701365472</v>
      </c>
      <c r="Z76">
        <v>143.1886491507</v>
      </c>
      <c r="AA76">
        <v>137.07180176175001</v>
      </c>
      <c r="AB76">
        <v>142.297622469911</v>
      </c>
      <c r="AC76">
        <v>138.24727333775701</v>
      </c>
      <c r="AD76">
        <v>135.580647686194</v>
      </c>
      <c r="AE76">
        <v>147.21032597201099</v>
      </c>
      <c r="AF76">
        <v>143.82348089984299</v>
      </c>
      <c r="AG76">
        <v>139.05781472420401</v>
      </c>
      <c r="AH76">
        <v>133.40013760071099</v>
      </c>
      <c r="AI76">
        <v>146.13901630354701</v>
      </c>
      <c r="AJ76">
        <v>141.55015452430899</v>
      </c>
      <c r="AK76">
        <v>132.42031856889699</v>
      </c>
      <c r="AL76">
        <v>127.069752893369</v>
      </c>
      <c r="AM76">
        <v>130.82345901029399</v>
      </c>
      <c r="AN76">
        <v>140.02000765426499</v>
      </c>
      <c r="AO76">
        <v>145.54795000495099</v>
      </c>
      <c r="AP76">
        <v>159.40924255892401</v>
      </c>
      <c r="AQ76">
        <v>152.49972637791299</v>
      </c>
      <c r="AR76">
        <v>147.62155284837999</v>
      </c>
      <c r="AS76">
        <v>150.70138247494901</v>
      </c>
      <c r="AT76">
        <v>144.363077195545</v>
      </c>
      <c r="AU76">
        <v>128.797160526444</v>
      </c>
      <c r="AV76">
        <v>142.209116595008</v>
      </c>
      <c r="AW76">
        <v>145.31252852119599</v>
      </c>
      <c r="AX76">
        <v>149.318994949499</v>
      </c>
      <c r="AY76">
        <v>134.11181083684099</v>
      </c>
      <c r="AZ76">
        <v>133.14256527317801</v>
      </c>
      <c r="BA76">
        <v>150.881899902404</v>
      </c>
      <c r="BB76">
        <v>143.09165167534599</v>
      </c>
      <c r="BC76">
        <v>149.28800999935601</v>
      </c>
      <c r="BD76">
        <v>168.692909885099</v>
      </c>
      <c r="BE76">
        <v>167.020769719611</v>
      </c>
      <c r="BF76">
        <v>163.95978008537401</v>
      </c>
      <c r="BG76">
        <v>151.04087146834499</v>
      </c>
      <c r="BH76">
        <v>149.16376114000099</v>
      </c>
      <c r="BI76">
        <v>157.06916431918501</v>
      </c>
      <c r="BJ76">
        <v>148.39316224803514</v>
      </c>
      <c r="BK76">
        <v>144.74779684622774</v>
      </c>
    </row>
    <row r="77" spans="1:64" x14ac:dyDescent="0.35">
      <c r="A77">
        <v>207</v>
      </c>
      <c r="B77" s="1">
        <v>41491</v>
      </c>
      <c r="C77" t="s">
        <v>241</v>
      </c>
      <c r="D77">
        <v>160.08742901769699</v>
      </c>
      <c r="E77">
        <v>158.115921209731</v>
      </c>
      <c r="F77">
        <v>156.659827271258</v>
      </c>
      <c r="G77">
        <v>154.83885736777501</v>
      </c>
      <c r="H77">
        <v>149.02718462649</v>
      </c>
      <c r="I77">
        <v>147.626583958937</v>
      </c>
      <c r="J77">
        <v>151.17823055188001</v>
      </c>
      <c r="K77">
        <v>148.35696215050999</v>
      </c>
      <c r="L77">
        <v>153.79777790960799</v>
      </c>
      <c r="U77">
        <v>165.266096284762</v>
      </c>
      <c r="V77">
        <v>153.504808921907</v>
      </c>
      <c r="W77">
        <v>151.41782836911099</v>
      </c>
      <c r="X77">
        <v>149.54131165229199</v>
      </c>
      <c r="Y77">
        <v>149.30543715932399</v>
      </c>
      <c r="Z77">
        <v>145.34843989436101</v>
      </c>
      <c r="AA77">
        <v>142.59982284747201</v>
      </c>
      <c r="AB77">
        <v>143.53969563013101</v>
      </c>
      <c r="AC77">
        <v>144.53548860202301</v>
      </c>
      <c r="AD77">
        <v>142.64696184570201</v>
      </c>
      <c r="AE77">
        <v>150.339956557422</v>
      </c>
      <c r="AL77">
        <v>133.326429582397</v>
      </c>
      <c r="AM77">
        <v>135.852337545513</v>
      </c>
      <c r="AN77">
        <v>142.32622592418701</v>
      </c>
      <c r="AO77">
        <v>147.77860397562401</v>
      </c>
      <c r="AP77">
        <v>159.62202170904601</v>
      </c>
      <c r="AQ77">
        <v>157.23349717020801</v>
      </c>
      <c r="AR77">
        <v>152.588894329146</v>
      </c>
      <c r="AS77">
        <v>152.85721298684101</v>
      </c>
      <c r="AT77">
        <v>146.28503003791701</v>
      </c>
      <c r="AU77">
        <v>134.80377519967101</v>
      </c>
      <c r="BB77">
        <v>147.303212648939</v>
      </c>
      <c r="BC77">
        <v>150.62934208995</v>
      </c>
      <c r="BD77">
        <v>169.342797374258</v>
      </c>
      <c r="BE77">
        <v>164.461278451076</v>
      </c>
      <c r="BF77">
        <v>162.36616294664299</v>
      </c>
      <c r="BG77">
        <v>146.65099774672399</v>
      </c>
      <c r="BH77">
        <v>147.734956627933</v>
      </c>
      <c r="BJ77">
        <v>150.51074049120177</v>
      </c>
      <c r="BK77">
        <v>146.86537508939438</v>
      </c>
    </row>
    <row r="78" spans="1:64" x14ac:dyDescent="0.35">
      <c r="A78">
        <v>208</v>
      </c>
      <c r="B78" s="1">
        <v>41506</v>
      </c>
      <c r="C78" t="s">
        <v>242</v>
      </c>
      <c r="G78">
        <v>144.20022753202699</v>
      </c>
      <c r="H78">
        <v>135.07859441158701</v>
      </c>
      <c r="I78">
        <v>133.99393380335999</v>
      </c>
      <c r="J78">
        <v>139.65148904955399</v>
      </c>
      <c r="K78">
        <v>135.40322633819201</v>
      </c>
      <c r="L78">
        <v>144.65554620651801</v>
      </c>
      <c r="M78">
        <v>152.19810055576201</v>
      </c>
      <c r="N78">
        <v>154.725933679598</v>
      </c>
      <c r="O78">
        <v>153.834615412033</v>
      </c>
      <c r="P78">
        <v>152.01532090341701</v>
      </c>
      <c r="Q78">
        <v>161.87997306724699</v>
      </c>
      <c r="R78">
        <v>158.71163047050399</v>
      </c>
      <c r="S78">
        <v>157.689068544696</v>
      </c>
      <c r="T78">
        <v>168.835547592117</v>
      </c>
      <c r="U78">
        <v>154.495804949291</v>
      </c>
      <c r="V78">
        <v>148.44726115287901</v>
      </c>
      <c r="W78">
        <v>142.43447143649701</v>
      </c>
      <c r="X78">
        <v>139.158433518203</v>
      </c>
      <c r="Y78">
        <v>141.02702957494901</v>
      </c>
      <c r="Z78">
        <v>136.79131009469799</v>
      </c>
      <c r="AA78">
        <v>133.098440114797</v>
      </c>
      <c r="AB78">
        <v>134.33591527580001</v>
      </c>
      <c r="AC78">
        <v>130.699060547616</v>
      </c>
      <c r="AD78">
        <v>127.66414450375601</v>
      </c>
      <c r="AE78">
        <v>137.22206974056201</v>
      </c>
      <c r="AF78">
        <v>139.19871801240299</v>
      </c>
      <c r="AG78">
        <v>133.32602545234499</v>
      </c>
      <c r="AH78">
        <v>124.61286174464099</v>
      </c>
      <c r="AI78">
        <v>139.37010522748301</v>
      </c>
      <c r="AJ78">
        <v>132.982314913181</v>
      </c>
      <c r="AK78">
        <v>128.766384759597</v>
      </c>
      <c r="AL78">
        <v>125.63065901829199</v>
      </c>
      <c r="AM78">
        <v>127.622614385212</v>
      </c>
      <c r="AN78">
        <v>132.52592116677499</v>
      </c>
      <c r="AO78">
        <v>137.21392031668199</v>
      </c>
      <c r="AP78">
        <v>151.24486196067801</v>
      </c>
      <c r="AQ78">
        <v>145.04397048654101</v>
      </c>
      <c r="AR78">
        <v>142.42469179617299</v>
      </c>
      <c r="AS78">
        <v>146.519600500363</v>
      </c>
      <c r="AT78">
        <v>136.58568152480299</v>
      </c>
      <c r="AU78">
        <v>125.076303175272</v>
      </c>
      <c r="AV78">
        <v>137.53342943070299</v>
      </c>
      <c r="AW78">
        <v>138.40038602211999</v>
      </c>
      <c r="AX78">
        <v>140.88265218561</v>
      </c>
      <c r="AY78">
        <v>125.54304922915</v>
      </c>
      <c r="AZ78">
        <v>129.57132186206701</v>
      </c>
      <c r="BA78">
        <v>146.074611933998</v>
      </c>
      <c r="BB78">
        <v>139.71146253415</v>
      </c>
      <c r="BC78">
        <v>142.55687258437601</v>
      </c>
      <c r="BD78">
        <v>161.41960609773199</v>
      </c>
      <c r="BE78">
        <v>160.05712950340401</v>
      </c>
      <c r="BF78">
        <v>160.95891961922999</v>
      </c>
      <c r="BG78">
        <v>148.989861341829</v>
      </c>
      <c r="BH78">
        <v>140.38922285542</v>
      </c>
      <c r="BI78">
        <v>153.13263132969701</v>
      </c>
      <c r="BJ78">
        <v>142.02932617173789</v>
      </c>
      <c r="BK78">
        <v>138.38396076993052</v>
      </c>
      <c r="BL78">
        <f>AVERAGE(BK71:BK78)</f>
        <v>122.41718113168932</v>
      </c>
    </row>
    <row r="79" spans="1:64" s="2" customFormat="1" x14ac:dyDescent="0.35">
      <c r="B79" s="3"/>
    </row>
    <row r="80" spans="1:64" x14ac:dyDescent="0.35">
      <c r="A80">
        <v>233</v>
      </c>
      <c r="B80" s="1">
        <v>41818</v>
      </c>
      <c r="C80" t="s">
        <v>264</v>
      </c>
      <c r="I80">
        <v>107.847624764757</v>
      </c>
      <c r="J80">
        <v>117.615468762227</v>
      </c>
      <c r="K80">
        <v>117.352224238419</v>
      </c>
      <c r="L80">
        <v>122.189198757554</v>
      </c>
      <c r="M80">
        <v>124.84911127723799</v>
      </c>
      <c r="N80">
        <v>135.408491105677</v>
      </c>
      <c r="O80">
        <v>129.41636869203299</v>
      </c>
      <c r="P80">
        <v>128.35480319225999</v>
      </c>
      <c r="Q80">
        <v>137.98834085383999</v>
      </c>
      <c r="R80">
        <v>134.14343091767199</v>
      </c>
      <c r="S80">
        <v>136.126333058423</v>
      </c>
      <c r="T80">
        <v>138.59757556807</v>
      </c>
      <c r="Z80">
        <v>94.159811122974205</v>
      </c>
      <c r="AA80">
        <v>93.111900797009795</v>
      </c>
      <c r="AB80">
        <v>98.478340612677599</v>
      </c>
      <c r="AC80">
        <v>97.939777126075896</v>
      </c>
      <c r="AD80">
        <v>98.219860124830902</v>
      </c>
      <c r="AE80">
        <v>106.829609622954</v>
      </c>
      <c r="AF80">
        <v>114.601979208695</v>
      </c>
      <c r="AG80">
        <v>111.966394472771</v>
      </c>
      <c r="AH80">
        <v>103.787089520259</v>
      </c>
      <c r="AI80">
        <v>116.057944828054</v>
      </c>
      <c r="AJ80">
        <v>117.996923301775</v>
      </c>
      <c r="AK80">
        <v>104.610024907965</v>
      </c>
      <c r="AP80">
        <v>115.057452300013</v>
      </c>
      <c r="AQ80">
        <v>108.060410471745</v>
      </c>
      <c r="AR80">
        <v>101.878379979028</v>
      </c>
      <c r="AS80">
        <v>105.255270951783</v>
      </c>
      <c r="AT80">
        <v>95.913493034215705</v>
      </c>
      <c r="AU80">
        <v>90.7853976320946</v>
      </c>
      <c r="AV80">
        <v>114.572439793689</v>
      </c>
      <c r="AW80">
        <v>115.55742103058</v>
      </c>
      <c r="AX80">
        <v>114.198589012627</v>
      </c>
      <c r="AY80">
        <v>92.6241825164538</v>
      </c>
      <c r="AZ80">
        <v>101.117146156766</v>
      </c>
      <c r="BA80">
        <v>122.530470553821</v>
      </c>
      <c r="BE80">
        <v>118.245949186069</v>
      </c>
      <c r="BF80">
        <v>105.587928589773</v>
      </c>
      <c r="BG80">
        <v>101.654786959316</v>
      </c>
      <c r="BH80">
        <v>88.749354180525302</v>
      </c>
      <c r="BI80">
        <v>122.056557587806</v>
      </c>
      <c r="BJ80">
        <v>112.23155748220772</v>
      </c>
      <c r="BK80">
        <v>108.58619208040034</v>
      </c>
    </row>
    <row r="81" spans="1:64" x14ac:dyDescent="0.35">
      <c r="A81">
        <v>234</v>
      </c>
      <c r="B81" s="1">
        <v>41819</v>
      </c>
      <c r="C81" t="s">
        <v>265</v>
      </c>
      <c r="D81">
        <v>96.496202732659697</v>
      </c>
      <c r="E81">
        <v>98.726072027371202</v>
      </c>
      <c r="F81">
        <v>106.690430068897</v>
      </c>
      <c r="G81">
        <v>92.029388343426803</v>
      </c>
      <c r="H81">
        <v>90.236895002719706</v>
      </c>
      <c r="I81">
        <v>87.463255857174403</v>
      </c>
      <c r="J81">
        <v>101.985381668759</v>
      </c>
      <c r="K81">
        <v>100.200845039843</v>
      </c>
      <c r="L81">
        <v>107.605610257878</v>
      </c>
      <c r="M81">
        <v>114.487874866581</v>
      </c>
      <c r="N81">
        <v>112.441383581088</v>
      </c>
      <c r="O81">
        <v>110.56475256907</v>
      </c>
      <c r="P81">
        <v>106.461583560745</v>
      </c>
      <c r="Q81">
        <v>118.917288106586</v>
      </c>
      <c r="R81">
        <v>111.639572781084</v>
      </c>
      <c r="S81">
        <v>105.059591321203</v>
      </c>
      <c r="T81">
        <v>114.790024652331</v>
      </c>
      <c r="U81">
        <v>102.88013127790801</v>
      </c>
      <c r="V81">
        <v>96.692425237283203</v>
      </c>
      <c r="W81">
        <v>94.434514125498197</v>
      </c>
      <c r="X81">
        <v>87.305710113247301</v>
      </c>
      <c r="Y81">
        <v>87.768792212880598</v>
      </c>
      <c r="Z81">
        <v>83.1407616697701</v>
      </c>
      <c r="AA81">
        <v>80.589856517757795</v>
      </c>
      <c r="AB81">
        <v>82.783766629993394</v>
      </c>
      <c r="AC81">
        <v>84.467267685161701</v>
      </c>
      <c r="AD81">
        <v>81.900513937298498</v>
      </c>
      <c r="AE81">
        <v>88.865014989846301</v>
      </c>
      <c r="AF81">
        <v>91.441963085694795</v>
      </c>
      <c r="AG81">
        <v>88.385037354236999</v>
      </c>
      <c r="AH81">
        <v>82.542569885377702</v>
      </c>
      <c r="AI81">
        <v>92.916055748198701</v>
      </c>
      <c r="AJ81">
        <v>96.914024737919505</v>
      </c>
      <c r="AK81">
        <v>81.159406524838701</v>
      </c>
      <c r="AL81">
        <v>81.421351861967395</v>
      </c>
      <c r="AM81">
        <v>80.336317525467095</v>
      </c>
      <c r="AN81">
        <v>84.056177449785295</v>
      </c>
      <c r="AO81">
        <v>80.759180397176706</v>
      </c>
      <c r="AP81">
        <v>94.260087857337396</v>
      </c>
      <c r="AQ81">
        <v>93.447513218735693</v>
      </c>
      <c r="AR81">
        <v>82.355698895283794</v>
      </c>
      <c r="AS81">
        <v>87.870827217308801</v>
      </c>
      <c r="AT81">
        <v>81.509627279778599</v>
      </c>
      <c r="AU81">
        <v>71.853417564789893</v>
      </c>
      <c r="AV81">
        <v>90.937886384937201</v>
      </c>
      <c r="AW81">
        <v>87.926949192246497</v>
      </c>
      <c r="AX81">
        <v>89.370920465591198</v>
      </c>
      <c r="AY81">
        <v>74.116989403509905</v>
      </c>
      <c r="AZ81">
        <v>74.928031711117995</v>
      </c>
      <c r="BA81">
        <v>91.398007300039694</v>
      </c>
      <c r="BB81">
        <v>92.147484428396595</v>
      </c>
      <c r="BC81">
        <v>86.386144799977899</v>
      </c>
      <c r="BD81">
        <v>103.215100470903</v>
      </c>
      <c r="BE81">
        <v>100.580653903686</v>
      </c>
      <c r="BF81">
        <v>90.688576086668206</v>
      </c>
      <c r="BG81">
        <v>81.555659800990497</v>
      </c>
      <c r="BH81">
        <v>84.178737302442997</v>
      </c>
      <c r="BI81">
        <v>91.731944321768097</v>
      </c>
      <c r="BJ81">
        <v>92.362366362245453</v>
      </c>
      <c r="BK81">
        <v>88.717000960438071</v>
      </c>
    </row>
    <row r="82" spans="1:64" x14ac:dyDescent="0.35">
      <c r="A82">
        <v>235</v>
      </c>
      <c r="B82" s="1">
        <v>41827</v>
      </c>
      <c r="C82" t="s">
        <v>266</v>
      </c>
      <c r="L82">
        <v>157.736836918786</v>
      </c>
      <c r="M82">
        <v>153.82841195692001</v>
      </c>
      <c r="N82">
        <v>160.701309292541</v>
      </c>
      <c r="O82">
        <v>157.45236441222599</v>
      </c>
      <c r="P82">
        <v>133.33711315747399</v>
      </c>
      <c r="Q82">
        <v>140.26040145063499</v>
      </c>
      <c r="R82">
        <v>138.56423787763799</v>
      </c>
      <c r="S82">
        <v>139.223885211821</v>
      </c>
      <c r="T82">
        <v>145.31450176412301</v>
      </c>
      <c r="AD82">
        <v>124.183285375521</v>
      </c>
      <c r="AE82">
        <v>132.861083868729</v>
      </c>
      <c r="AF82">
        <v>136.229018678404</v>
      </c>
      <c r="AG82">
        <v>134.31149957266899</v>
      </c>
      <c r="AH82">
        <v>107.81373347332899</v>
      </c>
      <c r="AI82">
        <v>128.64479931579899</v>
      </c>
      <c r="AJ82">
        <v>127.233445832345</v>
      </c>
      <c r="AK82">
        <v>109.27833520369001</v>
      </c>
      <c r="AS82">
        <v>130.46714341676901</v>
      </c>
      <c r="AT82">
        <v>121.91347964858601</v>
      </c>
      <c r="AU82">
        <v>113.821395761738</v>
      </c>
      <c r="AV82">
        <v>128.53434113447099</v>
      </c>
      <c r="AW82">
        <v>133.06045259385201</v>
      </c>
      <c r="AX82">
        <v>112.30055911981</v>
      </c>
      <c r="AY82">
        <v>95.303309096426204</v>
      </c>
      <c r="AZ82">
        <v>104.755106546231</v>
      </c>
      <c r="BA82">
        <v>119.997147066972</v>
      </c>
      <c r="BG82">
        <v>126.491775883625</v>
      </c>
      <c r="BH82">
        <v>119.439360947737</v>
      </c>
      <c r="BI82">
        <v>134.07323412107399</v>
      </c>
      <c r="BJ82">
        <v>129.90108857586006</v>
      </c>
      <c r="BK82">
        <v>126.25572317405268</v>
      </c>
    </row>
    <row r="83" spans="1:64" x14ac:dyDescent="0.35">
      <c r="A83">
        <v>236</v>
      </c>
      <c r="B83" s="1">
        <v>41842</v>
      </c>
      <c r="C83" t="s">
        <v>267</v>
      </c>
      <c r="D83">
        <v>152.53995012376299</v>
      </c>
      <c r="E83">
        <v>153.46731547452299</v>
      </c>
      <c r="F83">
        <v>155.27966479957601</v>
      </c>
      <c r="G83">
        <v>152.677160144715</v>
      </c>
      <c r="H83">
        <v>141.902720829289</v>
      </c>
      <c r="I83">
        <v>150.14181113961399</v>
      </c>
      <c r="J83">
        <v>157.461193059729</v>
      </c>
      <c r="K83">
        <v>155.68620650017701</v>
      </c>
      <c r="L83">
        <v>164.48494268427501</v>
      </c>
      <c r="M83">
        <v>167.72292830487601</v>
      </c>
      <c r="N83">
        <v>166.191872482202</v>
      </c>
      <c r="O83">
        <v>161.75070827383999</v>
      </c>
      <c r="P83">
        <v>155.82565074362299</v>
      </c>
      <c r="Q83">
        <v>165.35465697317801</v>
      </c>
      <c r="R83">
        <v>155.160433364347</v>
      </c>
      <c r="S83">
        <v>156.125616165667</v>
      </c>
      <c r="T83">
        <v>165.878327918553</v>
      </c>
      <c r="U83">
        <v>150.75671954912201</v>
      </c>
      <c r="V83">
        <v>144.19082249809301</v>
      </c>
      <c r="W83">
        <v>137.700526281816</v>
      </c>
      <c r="X83">
        <v>140.50402337608699</v>
      </c>
      <c r="Y83">
        <v>139.83470135098699</v>
      </c>
      <c r="Z83">
        <v>136.88978200256301</v>
      </c>
      <c r="AA83">
        <v>134.42744585970601</v>
      </c>
      <c r="AB83">
        <v>132.17080801407801</v>
      </c>
      <c r="AC83">
        <v>134.448600239005</v>
      </c>
      <c r="AD83">
        <v>133.75815788867499</v>
      </c>
      <c r="AE83">
        <v>145.48553313059699</v>
      </c>
      <c r="AF83">
        <v>146.32816194065401</v>
      </c>
      <c r="AG83">
        <v>140.219101359776</v>
      </c>
      <c r="AH83">
        <v>133.125145040387</v>
      </c>
      <c r="AI83">
        <v>151.323821352415</v>
      </c>
      <c r="AJ83">
        <v>144.85203867451301</v>
      </c>
      <c r="AK83">
        <v>136.986216108316</v>
      </c>
      <c r="AL83">
        <v>125.97829507252401</v>
      </c>
      <c r="AM83">
        <v>129.11948919733899</v>
      </c>
      <c r="AN83">
        <v>131.114120781118</v>
      </c>
      <c r="AO83">
        <v>137.81972372325501</v>
      </c>
      <c r="AP83">
        <v>140.814705475995</v>
      </c>
      <c r="AQ83">
        <v>138.43899229231101</v>
      </c>
      <c r="AR83">
        <v>137.77452987786299</v>
      </c>
      <c r="AS83">
        <v>141.763999746092</v>
      </c>
      <c r="AT83">
        <v>139.37933350116401</v>
      </c>
      <c r="AU83">
        <v>123.536543135467</v>
      </c>
      <c r="AV83">
        <v>140.799611747489</v>
      </c>
      <c r="AW83">
        <v>138.001986170881</v>
      </c>
      <c r="AX83">
        <v>136.09935550809899</v>
      </c>
      <c r="AY83">
        <v>126.226038737907</v>
      </c>
      <c r="AZ83">
        <v>122.00253608399601</v>
      </c>
      <c r="BA83">
        <v>146.69774319202199</v>
      </c>
      <c r="BB83">
        <v>144.198670965003</v>
      </c>
      <c r="BC83">
        <v>141.865321868157</v>
      </c>
      <c r="BD83">
        <v>151.05407864339401</v>
      </c>
      <c r="BE83">
        <v>147.625838357769</v>
      </c>
      <c r="BF83">
        <v>138.463234042354</v>
      </c>
      <c r="BG83">
        <v>128.26014563852601</v>
      </c>
      <c r="BH83">
        <v>132.03254404385601</v>
      </c>
      <c r="BI83">
        <v>143.11316196347499</v>
      </c>
      <c r="BJ83">
        <v>143.84194419680674</v>
      </c>
      <c r="BK83">
        <v>140.19657879499937</v>
      </c>
    </row>
    <row r="84" spans="1:64" x14ac:dyDescent="0.35">
      <c r="A84">
        <v>237</v>
      </c>
      <c r="B84" s="1">
        <v>41843</v>
      </c>
      <c r="C84" t="s">
        <v>268</v>
      </c>
      <c r="M84">
        <v>153.548441584649</v>
      </c>
      <c r="N84">
        <v>153.134789895164</v>
      </c>
      <c r="O84">
        <v>153.61853661651199</v>
      </c>
      <c r="P84">
        <v>142.01728034726199</v>
      </c>
      <c r="Q84">
        <v>147.47463341959499</v>
      </c>
      <c r="R84">
        <v>143.33174597808599</v>
      </c>
      <c r="S84">
        <v>138.514306828776</v>
      </c>
      <c r="T84">
        <v>151.380437192714</v>
      </c>
      <c r="U84">
        <v>139.57386242003901</v>
      </c>
      <c r="V84">
        <v>128.64248097545899</v>
      </c>
      <c r="AE84">
        <v>128.226060111473</v>
      </c>
      <c r="AF84">
        <v>125.56608416366799</v>
      </c>
      <c r="AG84">
        <v>127.81832128260901</v>
      </c>
      <c r="AH84">
        <v>117.86754299076701</v>
      </c>
      <c r="AI84">
        <v>136.43907437520599</v>
      </c>
      <c r="AJ84">
        <v>132.86582086883701</v>
      </c>
      <c r="AK84">
        <v>119.756974151362</v>
      </c>
      <c r="AL84">
        <v>112.109052831227</v>
      </c>
      <c r="AM84">
        <v>116.11710296303001</v>
      </c>
      <c r="AU84">
        <v>110.63393505925799</v>
      </c>
      <c r="AV84">
        <v>125.915625545854</v>
      </c>
      <c r="AW84">
        <v>130.861800569134</v>
      </c>
      <c r="AX84">
        <v>126.592771184206</v>
      </c>
      <c r="AY84">
        <v>103.25187811779401</v>
      </c>
      <c r="AZ84">
        <v>111.83778226973899</v>
      </c>
      <c r="BA84">
        <v>129.993292923399</v>
      </c>
      <c r="BB84">
        <v>123.589905129277</v>
      </c>
      <c r="BI84">
        <v>128.563156408146</v>
      </c>
      <c r="BJ84">
        <v>130.6872391501158</v>
      </c>
      <c r="BK84">
        <v>127.04187374830842</v>
      </c>
    </row>
    <row r="85" spans="1:64" x14ac:dyDescent="0.35">
      <c r="A85">
        <v>238</v>
      </c>
      <c r="B85" s="1">
        <v>41851</v>
      </c>
      <c r="C85" t="s">
        <v>269</v>
      </c>
      <c r="D85">
        <v>106.953174687108</v>
      </c>
      <c r="E85">
        <v>103.005536551855</v>
      </c>
      <c r="F85">
        <v>108.264826795544</v>
      </c>
      <c r="G85">
        <v>96.687809833063895</v>
      </c>
      <c r="H85">
        <v>94.303642203436198</v>
      </c>
      <c r="I85">
        <v>98.624643855203004</v>
      </c>
      <c r="J85">
        <v>107.273418716397</v>
      </c>
      <c r="K85">
        <v>105.49100079932199</v>
      </c>
      <c r="L85">
        <v>112.18538129693199</v>
      </c>
      <c r="M85">
        <v>115.606396991678</v>
      </c>
      <c r="N85">
        <v>116.489503369262</v>
      </c>
      <c r="O85">
        <v>115.55334492658901</v>
      </c>
      <c r="P85">
        <v>110.074995550005</v>
      </c>
      <c r="Q85">
        <v>116.16711689006399</v>
      </c>
      <c r="R85">
        <v>111.10973983287499</v>
      </c>
      <c r="S85">
        <v>109.57997973100299</v>
      </c>
      <c r="T85">
        <v>116.90236389339999</v>
      </c>
      <c r="U85">
        <v>108.76140245289901</v>
      </c>
      <c r="V85">
        <v>98.091531783477095</v>
      </c>
      <c r="W85">
        <v>91.330630683266406</v>
      </c>
      <c r="X85">
        <v>88.459288246563801</v>
      </c>
      <c r="Y85">
        <v>84.776265360043396</v>
      </c>
      <c r="Z85">
        <v>79.546246516531596</v>
      </c>
      <c r="AA85">
        <v>77.463040939372604</v>
      </c>
      <c r="AB85">
        <v>76.0150274239531</v>
      </c>
      <c r="AC85">
        <v>81.385829554690503</v>
      </c>
      <c r="AD85">
        <v>85.748789134430098</v>
      </c>
      <c r="AE85">
        <v>95.173591982400794</v>
      </c>
      <c r="AF85">
        <v>93.653651013805401</v>
      </c>
      <c r="AG85">
        <v>90.445409839649699</v>
      </c>
      <c r="AH85">
        <v>85.247854967421304</v>
      </c>
      <c r="AI85">
        <v>97.425796976239397</v>
      </c>
      <c r="AJ85">
        <v>97.108778097569896</v>
      </c>
      <c r="AK85">
        <v>90.554645701735197</v>
      </c>
      <c r="AL85">
        <v>81.831034543417204</v>
      </c>
      <c r="AM85">
        <v>86.478708440426104</v>
      </c>
      <c r="AN85">
        <v>82.211460616411799</v>
      </c>
      <c r="AO85">
        <v>83.994487093415998</v>
      </c>
      <c r="AP85">
        <v>92.2849922254223</v>
      </c>
      <c r="AQ85">
        <v>89.734940222797803</v>
      </c>
      <c r="AR85">
        <v>85.995861321412704</v>
      </c>
      <c r="AS85">
        <v>86.380962561865502</v>
      </c>
      <c r="AT85">
        <v>83.510473654619702</v>
      </c>
      <c r="AU85">
        <v>71.517962754760305</v>
      </c>
      <c r="AV85">
        <v>85.732193640736796</v>
      </c>
      <c r="AW85">
        <v>89.0184454835059</v>
      </c>
      <c r="AX85">
        <v>91.0562162523334</v>
      </c>
      <c r="AY85">
        <v>77.199234443681306</v>
      </c>
      <c r="AZ85">
        <v>74.981149710571799</v>
      </c>
      <c r="BA85">
        <v>96.071183759625399</v>
      </c>
      <c r="BB85">
        <v>91.378481786280901</v>
      </c>
      <c r="BC85">
        <v>93.349871900827196</v>
      </c>
      <c r="BD85">
        <v>105.340034008326</v>
      </c>
      <c r="BE85">
        <v>102.524098864423</v>
      </c>
      <c r="BF85">
        <v>91.667549971896094</v>
      </c>
      <c r="BG85">
        <v>76.3792448200102</v>
      </c>
      <c r="BH85">
        <v>84.837857828972403</v>
      </c>
      <c r="BI85">
        <v>93.7196998019772</v>
      </c>
      <c r="BJ85">
        <v>94.183737970784534</v>
      </c>
      <c r="BK85">
        <v>90.538372568977152</v>
      </c>
    </row>
    <row r="86" spans="1:64" x14ac:dyDescent="0.35">
      <c r="A86">
        <v>239</v>
      </c>
      <c r="B86" s="1">
        <v>41858</v>
      </c>
      <c r="C86" t="s">
        <v>270</v>
      </c>
      <c r="D86">
        <v>130.652047420082</v>
      </c>
      <c r="E86">
        <v>129.50796176393399</v>
      </c>
      <c r="F86">
        <v>135.55305405727901</v>
      </c>
      <c r="G86">
        <v>133.28134778078299</v>
      </c>
      <c r="H86">
        <v>126.37899897717401</v>
      </c>
      <c r="I86">
        <v>129.80827961935401</v>
      </c>
      <c r="J86">
        <v>138.505754440484</v>
      </c>
      <c r="K86">
        <v>137.19594113455801</v>
      </c>
      <c r="L86">
        <v>141.82922354574399</v>
      </c>
      <c r="M86">
        <v>149.764229321805</v>
      </c>
      <c r="N86">
        <v>152.15162299257599</v>
      </c>
      <c r="O86">
        <v>144.81424834675201</v>
      </c>
      <c r="P86">
        <v>136.450013580102</v>
      </c>
      <c r="Q86">
        <v>146.00001541739201</v>
      </c>
      <c r="R86">
        <v>141.67860697339401</v>
      </c>
      <c r="S86">
        <v>143.08010305304299</v>
      </c>
      <c r="T86">
        <v>148.08477005221499</v>
      </c>
      <c r="U86">
        <v>139.15061686649199</v>
      </c>
      <c r="V86">
        <v>131.57074063809199</v>
      </c>
      <c r="W86">
        <v>124.089586097169</v>
      </c>
      <c r="X86">
        <v>121.586201124968</v>
      </c>
      <c r="Y86">
        <v>121.19760009409799</v>
      </c>
      <c r="Z86">
        <v>117.81127833158401</v>
      </c>
      <c r="AA86">
        <v>110.95821841079599</v>
      </c>
      <c r="AB86">
        <v>111.32889161565799</v>
      </c>
      <c r="AC86">
        <v>115.99088121382</v>
      </c>
      <c r="AD86">
        <v>116.82959294539</v>
      </c>
      <c r="AE86">
        <v>125.017272799647</v>
      </c>
      <c r="AF86">
        <v>123.19467293987501</v>
      </c>
      <c r="AG86">
        <v>128.30093243202001</v>
      </c>
      <c r="AH86">
        <v>116.41567297930099</v>
      </c>
      <c r="AI86">
        <v>132.93968349592799</v>
      </c>
      <c r="AJ86">
        <v>130.62797357938399</v>
      </c>
      <c r="AK86">
        <v>125.075113544052</v>
      </c>
      <c r="AL86">
        <v>113.397602272916</v>
      </c>
      <c r="AM86">
        <v>116.249053588755</v>
      </c>
      <c r="AN86">
        <v>116.749239408655</v>
      </c>
      <c r="AO86">
        <v>117.202620282307</v>
      </c>
      <c r="AP86">
        <v>125.164946719217</v>
      </c>
      <c r="AQ86">
        <v>122.042358389844</v>
      </c>
      <c r="AR86">
        <v>119.673607701709</v>
      </c>
      <c r="AS86">
        <v>123.318780489893</v>
      </c>
      <c r="AT86">
        <v>118.43257266309</v>
      </c>
      <c r="AU86">
        <v>104.594647286685</v>
      </c>
      <c r="AV86">
        <v>120.24394152302401</v>
      </c>
      <c r="AW86">
        <v>123.184924852883</v>
      </c>
      <c r="AX86">
        <v>127.164238234791</v>
      </c>
      <c r="AY86">
        <v>108.631392801641</v>
      </c>
      <c r="AZ86">
        <v>108.653157180425</v>
      </c>
      <c r="BA86">
        <v>126.221877286452</v>
      </c>
      <c r="BB86">
        <v>124.45945259751799</v>
      </c>
      <c r="BC86">
        <v>129.68881586680999</v>
      </c>
      <c r="BD86">
        <v>131.26111344239399</v>
      </c>
      <c r="BE86">
        <v>126.36131325964099</v>
      </c>
      <c r="BF86">
        <v>124.024929873183</v>
      </c>
      <c r="BG86">
        <v>113.806443086782</v>
      </c>
      <c r="BH86">
        <v>120.09301379839999</v>
      </c>
      <c r="BI86">
        <v>128.727494801679</v>
      </c>
      <c r="BJ86">
        <v>126.6580807757524</v>
      </c>
      <c r="BK86">
        <v>123.01271537394501</v>
      </c>
    </row>
    <row r="87" spans="1:64" x14ac:dyDescent="0.35">
      <c r="A87">
        <v>240</v>
      </c>
      <c r="B87" s="1">
        <v>41866</v>
      </c>
      <c r="C87" t="s">
        <v>271</v>
      </c>
      <c r="D87">
        <v>118.61576637792</v>
      </c>
      <c r="E87">
        <v>126.38224394934799</v>
      </c>
      <c r="F87">
        <v>133.28554359364799</v>
      </c>
      <c r="G87">
        <v>120.651587410842</v>
      </c>
      <c r="H87">
        <v>121.969602699254</v>
      </c>
      <c r="I87">
        <v>125.159352434477</v>
      </c>
      <c r="J87">
        <v>126.740611165008</v>
      </c>
      <c r="P87">
        <v>120.44532864869601</v>
      </c>
      <c r="Q87">
        <v>129.795860482265</v>
      </c>
      <c r="R87">
        <v>130.137061827163</v>
      </c>
      <c r="S87">
        <v>124.32846031552</v>
      </c>
      <c r="T87">
        <v>131.052294054388</v>
      </c>
      <c r="U87">
        <v>124.912158628757</v>
      </c>
      <c r="V87">
        <v>122.690907333911</v>
      </c>
      <c r="W87">
        <v>117.41369379446</v>
      </c>
      <c r="X87">
        <v>121.027762756847</v>
      </c>
      <c r="Y87">
        <v>117.034002434629</v>
      </c>
      <c r="Z87">
        <v>108.398855353652</v>
      </c>
      <c r="AA87">
        <v>109.047493944632</v>
      </c>
      <c r="AB87">
        <v>109.217738124451</v>
      </c>
      <c r="AC87">
        <v>115.887930024742</v>
      </c>
      <c r="AH87">
        <v>97.212769152962395</v>
      </c>
      <c r="AI87">
        <v>113.66807702431799</v>
      </c>
      <c r="AJ87">
        <v>109.73490573390499</v>
      </c>
      <c r="AK87">
        <v>111.63239716624</v>
      </c>
      <c r="AL87">
        <v>99.917448396550597</v>
      </c>
      <c r="AM87">
        <v>107.461932199668</v>
      </c>
      <c r="AN87">
        <v>111.682235590239</v>
      </c>
      <c r="AO87">
        <v>113.426420774691</v>
      </c>
      <c r="AP87">
        <v>124.861270985635</v>
      </c>
      <c r="AQ87">
        <v>116.00391752584601</v>
      </c>
      <c r="AR87">
        <v>113.46892263468899</v>
      </c>
      <c r="AW87">
        <v>97.696968859297499</v>
      </c>
      <c r="AX87">
        <v>105.52659646415</v>
      </c>
      <c r="AY87">
        <v>87.156594534011504</v>
      </c>
      <c r="AZ87">
        <v>90.873972340646006</v>
      </c>
      <c r="BA87">
        <v>105.764916451041</v>
      </c>
      <c r="BB87">
        <v>120.049271261066</v>
      </c>
      <c r="BC87">
        <v>125.864236126012</v>
      </c>
      <c r="BD87">
        <v>133.308050358065</v>
      </c>
      <c r="BE87">
        <v>129.67153011589099</v>
      </c>
      <c r="BF87">
        <v>135.306493930621</v>
      </c>
      <c r="BJ87">
        <v>116.77340911857515</v>
      </c>
      <c r="BK87">
        <v>113.12804371676776</v>
      </c>
    </row>
    <row r="88" spans="1:64" x14ac:dyDescent="0.35">
      <c r="A88">
        <v>241</v>
      </c>
      <c r="B88" s="1">
        <v>41882</v>
      </c>
      <c r="C88" t="s">
        <v>272</v>
      </c>
      <c r="G88">
        <v>106.89444661040299</v>
      </c>
      <c r="H88">
        <v>99.782122099333506</v>
      </c>
      <c r="I88">
        <v>102.071112515782</v>
      </c>
      <c r="J88">
        <v>108.945237853254</v>
      </c>
      <c r="K88">
        <v>107.701137780959</v>
      </c>
      <c r="L88">
        <v>132.63513013636199</v>
      </c>
      <c r="M88">
        <v>139.04589264678501</v>
      </c>
      <c r="N88">
        <v>143.02987098196499</v>
      </c>
      <c r="O88">
        <v>134.298189973652</v>
      </c>
      <c r="P88">
        <v>131.16636083344099</v>
      </c>
      <c r="Q88">
        <v>141.51512981907501</v>
      </c>
      <c r="R88">
        <v>131.30062771578901</v>
      </c>
      <c r="X88">
        <v>97.219188889821893</v>
      </c>
      <c r="Y88">
        <v>94.467115575943595</v>
      </c>
      <c r="Z88">
        <v>92.9309106282725</v>
      </c>
      <c r="AA88">
        <v>89.062249816884702</v>
      </c>
      <c r="AB88">
        <v>91.308143022459106</v>
      </c>
      <c r="AC88">
        <v>88.113761686445102</v>
      </c>
      <c r="AD88">
        <v>104.95087944159501</v>
      </c>
      <c r="AE88">
        <v>115.68592760075801</v>
      </c>
      <c r="AF88">
        <v>118.22069687829099</v>
      </c>
      <c r="AG88">
        <v>117.740048042507</v>
      </c>
      <c r="AH88">
        <v>113.172091736114</v>
      </c>
      <c r="AI88">
        <v>118.667986752695</v>
      </c>
      <c r="AN88">
        <v>91.058686956146602</v>
      </c>
      <c r="AO88">
        <v>91.658998942762395</v>
      </c>
      <c r="AP88">
        <v>104.596806983625</v>
      </c>
      <c r="AQ88">
        <v>96.019628213182799</v>
      </c>
      <c r="AR88">
        <v>90.050366232625294</v>
      </c>
      <c r="AS88">
        <v>96.0868156062688</v>
      </c>
      <c r="AT88">
        <v>102.958789050268</v>
      </c>
      <c r="AU88">
        <v>97.492291172946594</v>
      </c>
      <c r="AV88">
        <v>114.321805850149</v>
      </c>
      <c r="AW88">
        <v>113.178327792114</v>
      </c>
      <c r="AX88">
        <v>115.36614499989901</v>
      </c>
      <c r="AY88">
        <v>95.892418698346802</v>
      </c>
      <c r="BJ88">
        <v>109.12792609824784</v>
      </c>
      <c r="BK88">
        <v>105.48256069644046</v>
      </c>
      <c r="BL88">
        <f t="array" ref="BL88">AVERAGE(BK80:BK88)</f>
        <v>113.66211790159213</v>
      </c>
    </row>
    <row r="89" spans="1:64" s="2" customFormat="1" x14ac:dyDescent="0.35">
      <c r="B89" s="3"/>
    </row>
    <row r="90" spans="1:64" x14ac:dyDescent="0.35">
      <c r="A90">
        <v>263</v>
      </c>
      <c r="B90" s="1">
        <v>42162</v>
      </c>
      <c r="C90" t="s">
        <v>287</v>
      </c>
      <c r="D90">
        <v>82.425217404212901</v>
      </c>
      <c r="E90">
        <v>82.250744194521005</v>
      </c>
      <c r="F90">
        <v>83.181088467578206</v>
      </c>
      <c r="G90">
        <v>85.534109149134693</v>
      </c>
      <c r="H90">
        <v>77.822916847888806</v>
      </c>
      <c r="I90">
        <v>87.364930111171802</v>
      </c>
      <c r="J90">
        <v>96.677126359102601</v>
      </c>
      <c r="K90">
        <v>97.670422796743495</v>
      </c>
      <c r="L90">
        <v>106.636192657539</v>
      </c>
      <c r="M90">
        <v>114.163487641814</v>
      </c>
      <c r="N90">
        <v>119.168616455227</v>
      </c>
      <c r="O90">
        <v>115.898680449182</v>
      </c>
      <c r="P90">
        <v>106.607094775939</v>
      </c>
      <c r="Q90">
        <v>117.16093093174899</v>
      </c>
      <c r="R90">
        <v>114.640203619411</v>
      </c>
      <c r="S90">
        <v>112.154788666789</v>
      </c>
      <c r="T90">
        <v>118.461298031458</v>
      </c>
      <c r="U90">
        <v>108.412759257281</v>
      </c>
      <c r="V90">
        <v>97.255882658554398</v>
      </c>
      <c r="W90">
        <v>85.087151864234499</v>
      </c>
      <c r="X90">
        <v>87.489876833633303</v>
      </c>
      <c r="Y90">
        <v>81.345665139357806</v>
      </c>
      <c r="Z90">
        <v>79.211625305041693</v>
      </c>
      <c r="AA90">
        <v>74.896961716662304</v>
      </c>
      <c r="AB90">
        <v>75.588895237775802</v>
      </c>
      <c r="AC90">
        <v>77.803371636896699</v>
      </c>
      <c r="AD90">
        <v>75.490820690528807</v>
      </c>
      <c r="AE90">
        <v>85.069654970933598</v>
      </c>
      <c r="AF90">
        <v>83.321021867517601</v>
      </c>
      <c r="AG90">
        <v>84.939508953442598</v>
      </c>
      <c r="AH90">
        <v>78.595711515946505</v>
      </c>
      <c r="AI90">
        <v>92.374833811808998</v>
      </c>
      <c r="AJ90">
        <v>88.900248115327599</v>
      </c>
      <c r="AK90">
        <v>83.2921159095593</v>
      </c>
      <c r="AL90">
        <v>77.824209906132296</v>
      </c>
      <c r="AM90">
        <v>78.694645288501903</v>
      </c>
      <c r="AN90">
        <v>84.817157633196302</v>
      </c>
      <c r="AO90">
        <v>74.195846221391903</v>
      </c>
      <c r="AP90">
        <v>89.785763117339002</v>
      </c>
      <c r="AQ90">
        <v>75.237279120595204</v>
      </c>
      <c r="AR90">
        <v>73.051163413696599</v>
      </c>
      <c r="AS90">
        <v>80.711752709368199</v>
      </c>
      <c r="AT90">
        <v>73.761399168353904</v>
      </c>
      <c r="AU90">
        <v>70.328121096113193</v>
      </c>
      <c r="AV90">
        <v>84.336781201754704</v>
      </c>
      <c r="AW90">
        <v>82.270414494933704</v>
      </c>
      <c r="AX90">
        <v>88.185150182599997</v>
      </c>
      <c r="AY90">
        <v>74.183792183006503</v>
      </c>
      <c r="AZ90">
        <v>73.236841975807806</v>
      </c>
      <c r="BA90">
        <v>99.696427337936299</v>
      </c>
      <c r="BB90">
        <v>93.744968888339201</v>
      </c>
      <c r="BC90">
        <v>93.393735393604999</v>
      </c>
      <c r="BD90">
        <v>101.01262978906701</v>
      </c>
      <c r="BE90">
        <v>106.025217175137</v>
      </c>
      <c r="BF90">
        <v>102.040277235676</v>
      </c>
      <c r="BG90">
        <v>92.052107376042102</v>
      </c>
      <c r="BH90">
        <v>82.804048368213202</v>
      </c>
      <c r="BI90">
        <v>93.677851213568601</v>
      </c>
      <c r="BJ90">
        <v>89.688991974730015</v>
      </c>
      <c r="BK90">
        <v>86.043626572922633</v>
      </c>
    </row>
    <row r="91" spans="1:64" x14ac:dyDescent="0.35">
      <c r="A91">
        <v>264</v>
      </c>
      <c r="B91" s="1">
        <v>42186</v>
      </c>
      <c r="C91" t="s">
        <v>294</v>
      </c>
      <c r="G91">
        <v>117.611833752659</v>
      </c>
      <c r="H91">
        <v>111.406426233239</v>
      </c>
      <c r="I91">
        <v>117.751230170423</v>
      </c>
      <c r="J91">
        <v>131.536384242575</v>
      </c>
      <c r="K91">
        <v>132.04085210194199</v>
      </c>
      <c r="L91">
        <v>147.279975761033</v>
      </c>
      <c r="M91">
        <v>158.35063040022399</v>
      </c>
      <c r="N91">
        <v>158.42276558216801</v>
      </c>
      <c r="O91">
        <v>154.58794651570801</v>
      </c>
      <c r="P91">
        <v>144.488056942442</v>
      </c>
      <c r="Q91">
        <v>155.22232668896399</v>
      </c>
      <c r="R91">
        <v>153.382543501843</v>
      </c>
      <c r="S91">
        <v>150.87250013085699</v>
      </c>
      <c r="Y91">
        <v>113.30472888784701</v>
      </c>
      <c r="Z91">
        <v>109.12190666716</v>
      </c>
      <c r="AA91">
        <v>102.072439741997</v>
      </c>
      <c r="AB91">
        <v>107.155957715805</v>
      </c>
      <c r="AC91">
        <v>101.10359547865301</v>
      </c>
      <c r="AD91">
        <v>105.339325075971</v>
      </c>
      <c r="AE91">
        <v>123.851552929253</v>
      </c>
      <c r="AF91">
        <v>125.224130598812</v>
      </c>
      <c r="AG91">
        <v>125.40105559047601</v>
      </c>
      <c r="AH91">
        <v>113.654030749763</v>
      </c>
      <c r="AI91">
        <v>129.50578849434601</v>
      </c>
      <c r="AJ91">
        <v>128.64181909074</v>
      </c>
      <c r="AO91">
        <v>114.452979785868</v>
      </c>
      <c r="AP91">
        <v>122.19164350017</v>
      </c>
      <c r="AQ91">
        <v>113.569203727207</v>
      </c>
      <c r="AR91">
        <v>110.334411810285</v>
      </c>
      <c r="AS91">
        <v>119.07958686363899</v>
      </c>
      <c r="AT91">
        <v>111.88672785053301</v>
      </c>
      <c r="AU91">
        <v>105.65273522209399</v>
      </c>
      <c r="AV91">
        <v>122.343831042319</v>
      </c>
      <c r="AW91">
        <v>124.473025753283</v>
      </c>
      <c r="AX91">
        <v>125.87864360248101</v>
      </c>
      <c r="AY91">
        <v>112.07875347883</v>
      </c>
      <c r="AZ91">
        <v>118.836165873176</v>
      </c>
      <c r="BD91">
        <v>136.42173670874001</v>
      </c>
      <c r="BE91">
        <v>147.389778268762</v>
      </c>
      <c r="BF91">
        <v>131.400310509197</v>
      </c>
      <c r="BG91">
        <v>119.41995177636799</v>
      </c>
      <c r="BH91">
        <v>134.95997582073699</v>
      </c>
      <c r="BI91">
        <v>135.727900529171</v>
      </c>
      <c r="BJ91">
        <v>126.12621314343627</v>
      </c>
      <c r="BK91">
        <v>122.48084774162889</v>
      </c>
    </row>
    <row r="92" spans="1:64" x14ac:dyDescent="0.35">
      <c r="A92">
        <v>265</v>
      </c>
      <c r="B92" s="1">
        <v>42202</v>
      </c>
      <c r="C92" t="s">
        <v>295</v>
      </c>
      <c r="J92">
        <v>104.63288368336499</v>
      </c>
      <c r="K92">
        <v>107.03742058167499</v>
      </c>
      <c r="L92">
        <v>129.420337653351</v>
      </c>
      <c r="M92">
        <v>138.74628632076499</v>
      </c>
      <c r="N92">
        <v>135.45693419885899</v>
      </c>
      <c r="O92">
        <v>128.150785972048</v>
      </c>
      <c r="P92">
        <v>123.83776976921401</v>
      </c>
      <c r="Q92">
        <v>129.17443444582199</v>
      </c>
      <c r="R92">
        <v>126.417286050147</v>
      </c>
      <c r="AF92">
        <v>102.324338235469</v>
      </c>
      <c r="AG92">
        <v>98.537181298620993</v>
      </c>
      <c r="AH92">
        <v>95.860434879569198</v>
      </c>
      <c r="AI92">
        <v>108.03543064375999</v>
      </c>
      <c r="AN92">
        <v>92.533836039215004</v>
      </c>
      <c r="AO92">
        <v>90.948375520475594</v>
      </c>
      <c r="AP92">
        <v>99.020622140523898</v>
      </c>
      <c r="AQ92">
        <v>91.924393467930003</v>
      </c>
      <c r="AR92">
        <v>87.392758278462793</v>
      </c>
      <c r="AS92">
        <v>97.247952831798301</v>
      </c>
      <c r="AT92">
        <v>91.432835793193803</v>
      </c>
      <c r="AU92">
        <v>82.591434787643493</v>
      </c>
      <c r="AV92">
        <v>95.274564152899501</v>
      </c>
      <c r="AW92">
        <v>95.731177953487204</v>
      </c>
      <c r="AX92">
        <v>106.224941601366</v>
      </c>
      <c r="AY92">
        <v>89.324776052667005</v>
      </c>
      <c r="BC92">
        <v>99.910383051653497</v>
      </c>
      <c r="BD92">
        <v>118.439475487363</v>
      </c>
      <c r="BE92">
        <v>108.55262176994</v>
      </c>
      <c r="BF92">
        <v>102.879882077974</v>
      </c>
      <c r="BG92">
        <v>106.05308851247</v>
      </c>
      <c r="BH92">
        <v>106.51133429555099</v>
      </c>
      <c r="BI92">
        <v>121.90774904627899</v>
      </c>
      <c r="BJ92">
        <v>106.61042895604866</v>
      </c>
      <c r="BK92">
        <v>102.96506355424128</v>
      </c>
    </row>
    <row r="93" spans="1:64" x14ac:dyDescent="0.35">
      <c r="A93">
        <v>266</v>
      </c>
      <c r="B93" s="1">
        <v>42210</v>
      </c>
      <c r="C93" t="s">
        <v>296</v>
      </c>
      <c r="D93">
        <v>115.986345923087</v>
      </c>
      <c r="E93">
        <v>112.27910292912399</v>
      </c>
      <c r="F93">
        <v>119.488673428894</v>
      </c>
      <c r="G93">
        <v>114.792184696399</v>
      </c>
      <c r="H93">
        <v>111.20876427515699</v>
      </c>
      <c r="I93">
        <v>114.269592057823</v>
      </c>
      <c r="J93">
        <v>128.47072198216799</v>
      </c>
      <c r="K93">
        <v>130.64114021137399</v>
      </c>
      <c r="L93">
        <v>141.31551102619599</v>
      </c>
      <c r="M93">
        <v>150.68135533170999</v>
      </c>
      <c r="N93">
        <v>148.55318808519701</v>
      </c>
      <c r="O93">
        <v>143.950278476753</v>
      </c>
      <c r="P93">
        <v>137.17307769326101</v>
      </c>
      <c r="Q93">
        <v>145.825516735988</v>
      </c>
      <c r="R93">
        <v>143.01639626977999</v>
      </c>
      <c r="S93">
        <v>141.48897388312599</v>
      </c>
      <c r="T93">
        <v>147.365279634785</v>
      </c>
      <c r="U93">
        <v>138.10319530174101</v>
      </c>
      <c r="V93">
        <v>125.01553200516</v>
      </c>
      <c r="W93">
        <v>119.075931198006</v>
      </c>
      <c r="X93">
        <v>116.324810416364</v>
      </c>
      <c r="Y93">
        <v>114.102725598761</v>
      </c>
      <c r="Z93">
        <v>112.845791576682</v>
      </c>
      <c r="AA93">
        <v>101.943723598348</v>
      </c>
      <c r="AB93">
        <v>109.405205638948</v>
      </c>
      <c r="AC93">
        <v>104.760363077816</v>
      </c>
      <c r="AD93">
        <v>102.881490264181</v>
      </c>
      <c r="AE93">
        <v>116.41574023286999</v>
      </c>
      <c r="AF93">
        <v>117.66308519433601</v>
      </c>
      <c r="AG93">
        <v>117.57717017895401</v>
      </c>
      <c r="AH93">
        <v>111.453417168138</v>
      </c>
      <c r="AI93">
        <v>124.296014003528</v>
      </c>
      <c r="AJ93">
        <v>118.47932697666199</v>
      </c>
      <c r="AK93">
        <v>115.26124144925301</v>
      </c>
      <c r="AL93">
        <v>111.883119916095</v>
      </c>
      <c r="AM93">
        <v>111.8787440123</v>
      </c>
      <c r="AN93">
        <v>111.257911412883</v>
      </c>
      <c r="AO93">
        <v>110.603807513069</v>
      </c>
      <c r="AP93">
        <v>124.488734282325</v>
      </c>
      <c r="AQ93">
        <v>110.27230610382701</v>
      </c>
      <c r="AR93">
        <v>108.10021120665201</v>
      </c>
      <c r="AS93">
        <v>114.445296349291</v>
      </c>
      <c r="AT93">
        <v>106.73115026334099</v>
      </c>
      <c r="AU93">
        <v>98.6608186362282</v>
      </c>
      <c r="AV93">
        <v>112.520316246303</v>
      </c>
      <c r="AW93">
        <v>117.123421574641</v>
      </c>
      <c r="AX93">
        <v>117.537457162053</v>
      </c>
      <c r="AY93">
        <v>105.430226564977</v>
      </c>
      <c r="AZ93">
        <v>109.877594893793</v>
      </c>
      <c r="BA93">
        <v>124.274980273539</v>
      </c>
      <c r="BB93">
        <v>116.884352622374</v>
      </c>
      <c r="BC93">
        <v>126.888939158303</v>
      </c>
      <c r="BD93">
        <v>131.379321347667</v>
      </c>
      <c r="BE93">
        <v>136.41333221019201</v>
      </c>
      <c r="BF93">
        <v>133.13244638369599</v>
      </c>
      <c r="BG93">
        <v>105.63430810617101</v>
      </c>
      <c r="BH93">
        <v>115.69463817781001</v>
      </c>
      <c r="BI93">
        <v>129.22890047650199</v>
      </c>
      <c r="BJ93">
        <v>120.73195174852762</v>
      </c>
      <c r="BK93">
        <v>117.08658634672024</v>
      </c>
    </row>
    <row r="94" spans="1:64" x14ac:dyDescent="0.35">
      <c r="A94">
        <v>267</v>
      </c>
      <c r="B94" s="1">
        <v>42211</v>
      </c>
      <c r="C94" t="s">
        <v>265</v>
      </c>
      <c r="W94">
        <v>106.28362774039999</v>
      </c>
      <c r="X94">
        <v>107.411751264137</v>
      </c>
      <c r="Y94">
        <v>106.573843677631</v>
      </c>
      <c r="Z94">
        <v>97.001915901828696</v>
      </c>
      <c r="AA94">
        <v>95.859522695304406</v>
      </c>
      <c r="AB94">
        <v>99.375432364780195</v>
      </c>
      <c r="AC94">
        <v>95.106219357320199</v>
      </c>
      <c r="AD94">
        <v>97.280025949078507</v>
      </c>
      <c r="AE94">
        <v>105.85550168307201</v>
      </c>
      <c r="AF94">
        <v>104.152551320073</v>
      </c>
      <c r="AM94">
        <v>94.363547896166494</v>
      </c>
      <c r="AN94">
        <v>97.970540815662901</v>
      </c>
      <c r="AO94">
        <v>98.559378440473793</v>
      </c>
      <c r="AP94">
        <v>105.21169232481201</v>
      </c>
      <c r="AQ94">
        <v>98.353222854101006</v>
      </c>
      <c r="AR94">
        <v>97.488004767153697</v>
      </c>
      <c r="AS94">
        <v>107.37123767201</v>
      </c>
      <c r="AT94">
        <v>98.4253739207672</v>
      </c>
      <c r="AU94">
        <v>86.974990221583596</v>
      </c>
      <c r="AV94">
        <v>105.09664265194699</v>
      </c>
      <c r="BC94">
        <v>115.333322085265</v>
      </c>
      <c r="BD94">
        <v>126.925419066028</v>
      </c>
      <c r="BE94">
        <v>120.956198292735</v>
      </c>
      <c r="BF94">
        <v>118.546372359543</v>
      </c>
      <c r="BG94">
        <v>101.001491742566</v>
      </c>
      <c r="BH94">
        <v>98.497400094706506</v>
      </c>
      <c r="BI94">
        <v>116.207188166576</v>
      </c>
      <c r="BJ94">
        <v>103.78453390095267</v>
      </c>
      <c r="BK94">
        <v>100.13916849914528</v>
      </c>
    </row>
    <row r="95" spans="1:64" x14ac:dyDescent="0.35">
      <c r="A95">
        <v>268</v>
      </c>
      <c r="B95" s="1">
        <v>42218</v>
      </c>
      <c r="C95" t="s">
        <v>297</v>
      </c>
      <c r="D95">
        <v>104.331858708672</v>
      </c>
      <c r="E95">
        <v>108.60480531899</v>
      </c>
      <c r="F95">
        <v>110.137100243307</v>
      </c>
      <c r="L95">
        <v>125.89494964535901</v>
      </c>
      <c r="M95">
        <v>135.86323062296299</v>
      </c>
      <c r="N95">
        <v>135.64055156025799</v>
      </c>
      <c r="O95">
        <v>128.54515342915801</v>
      </c>
      <c r="P95">
        <v>120.590748545991</v>
      </c>
      <c r="Q95">
        <v>134.98897954569199</v>
      </c>
      <c r="R95">
        <v>130.07008267132201</v>
      </c>
      <c r="S95">
        <v>131.28322943029801</v>
      </c>
      <c r="T95">
        <v>134.39210392075299</v>
      </c>
      <c r="U95">
        <v>124.35307141726599</v>
      </c>
      <c r="V95">
        <v>115.106035586639</v>
      </c>
      <c r="W95">
        <v>105.75118233470199</v>
      </c>
      <c r="AD95">
        <v>89.200885360903399</v>
      </c>
      <c r="AE95">
        <v>101.442018660977</v>
      </c>
      <c r="AF95">
        <v>98.776650090657895</v>
      </c>
      <c r="AG95">
        <v>99.147477624124605</v>
      </c>
      <c r="AH95">
        <v>90.152862899524607</v>
      </c>
      <c r="AI95">
        <v>112.141461037924</v>
      </c>
      <c r="AJ95">
        <v>108.89761486042001</v>
      </c>
      <c r="AK95">
        <v>107.969445137634</v>
      </c>
      <c r="AL95">
        <v>98.299926648900296</v>
      </c>
      <c r="AM95">
        <v>102.01814284394101</v>
      </c>
      <c r="AN95">
        <v>104.667872478775</v>
      </c>
      <c r="AS95">
        <v>98.376816150968097</v>
      </c>
      <c r="AT95">
        <v>92.096577085096598</v>
      </c>
      <c r="AU95">
        <v>81.384600435622502</v>
      </c>
      <c r="AV95">
        <v>97.710614194366002</v>
      </c>
      <c r="AW95">
        <v>99.288021973749096</v>
      </c>
      <c r="AX95">
        <v>102.274408347776</v>
      </c>
      <c r="AY95">
        <v>96.353054260050001</v>
      </c>
      <c r="AZ95">
        <v>102.66013567025701</v>
      </c>
      <c r="BA95">
        <v>118.79963465891301</v>
      </c>
      <c r="BB95">
        <v>115.50501718597801</v>
      </c>
      <c r="BC95">
        <v>120.998809486789</v>
      </c>
      <c r="BG95">
        <v>99.869649479992503</v>
      </c>
      <c r="BH95">
        <v>107.2221520236</v>
      </c>
      <c r="BI95">
        <v>119.121931510298</v>
      </c>
      <c r="BJ95">
        <v>110.24822157721519</v>
      </c>
      <c r="BK95">
        <v>106.60285617540781</v>
      </c>
    </row>
    <row r="96" spans="1:64" x14ac:dyDescent="0.35">
      <c r="A96">
        <v>269</v>
      </c>
      <c r="B96" s="1">
        <v>42219</v>
      </c>
      <c r="C96" t="s">
        <v>298</v>
      </c>
      <c r="D96">
        <v>78.955138239965095</v>
      </c>
      <c r="E96">
        <v>76.1989357737463</v>
      </c>
      <c r="F96">
        <v>76.952279921857695</v>
      </c>
      <c r="G96">
        <v>77.096232240973606</v>
      </c>
      <c r="H96">
        <v>69.431280727576507</v>
      </c>
      <c r="I96">
        <v>79.467781467233706</v>
      </c>
      <c r="J96">
        <v>92.844065225129398</v>
      </c>
      <c r="K96">
        <v>90.668626808659695</v>
      </c>
      <c r="L96">
        <v>106.371048932422</v>
      </c>
      <c r="M96">
        <v>113.076235877842</v>
      </c>
      <c r="N96">
        <v>118.186607743311</v>
      </c>
      <c r="O96">
        <v>108.328764994466</v>
      </c>
      <c r="P96">
        <v>100.84978018531</v>
      </c>
      <c r="Q96">
        <v>110.48116630020699</v>
      </c>
      <c r="R96">
        <v>101.991127943206</v>
      </c>
      <c r="S96">
        <v>105.118228442752</v>
      </c>
      <c r="T96">
        <v>113.019724843746</v>
      </c>
      <c r="U96">
        <v>97.4650629798398</v>
      </c>
      <c r="V96">
        <v>90.740428011463493</v>
      </c>
      <c r="W96">
        <v>78.415262212458103</v>
      </c>
      <c r="X96">
        <v>79.064885167212196</v>
      </c>
      <c r="Y96">
        <v>80.161036166190897</v>
      </c>
      <c r="Z96">
        <v>71.908348134491405</v>
      </c>
      <c r="AA96">
        <v>69.440290445097503</v>
      </c>
      <c r="AB96">
        <v>76.109801136892401</v>
      </c>
      <c r="AC96">
        <v>66.028526845346803</v>
      </c>
      <c r="AD96">
        <v>71.395876436814106</v>
      </c>
      <c r="AE96">
        <v>81.0867107944634</v>
      </c>
      <c r="AF96">
        <v>80.5818862761557</v>
      </c>
      <c r="AG96">
        <v>80.919897666024994</v>
      </c>
      <c r="AH96">
        <v>72.051905872183497</v>
      </c>
      <c r="AI96">
        <v>87.420824925032505</v>
      </c>
      <c r="AJ96">
        <v>80.535860159480094</v>
      </c>
      <c r="AK96">
        <v>80.904483295034396</v>
      </c>
      <c r="AL96">
        <v>70.8257124956734</v>
      </c>
      <c r="AM96">
        <v>71.667873933466694</v>
      </c>
      <c r="AN96">
        <v>71.6457479244106</v>
      </c>
      <c r="AO96">
        <v>73.246693501694295</v>
      </c>
      <c r="AP96">
        <v>81.910589551457804</v>
      </c>
      <c r="AQ96">
        <v>72.303213827198604</v>
      </c>
      <c r="AR96">
        <v>70.4657906365195</v>
      </c>
      <c r="AS96">
        <v>75.339505727768</v>
      </c>
      <c r="AT96">
        <v>69.371459286969895</v>
      </c>
      <c r="AU96">
        <v>60.374647228748302</v>
      </c>
      <c r="AV96">
        <v>71.428360991998701</v>
      </c>
      <c r="AW96">
        <v>76.870479396041105</v>
      </c>
      <c r="AX96">
        <v>79.717257960553198</v>
      </c>
      <c r="AY96">
        <v>67.066640562964395</v>
      </c>
      <c r="AZ96">
        <v>71.033703645290501</v>
      </c>
      <c r="BA96">
        <v>87.3745786962062</v>
      </c>
      <c r="BB96">
        <v>85.998689749380503</v>
      </c>
      <c r="BC96">
        <v>88.641154059516694</v>
      </c>
      <c r="BD96">
        <v>95.799696033239101</v>
      </c>
      <c r="BE96">
        <v>103.101747075712</v>
      </c>
      <c r="BF96">
        <v>85.599977658580201</v>
      </c>
      <c r="BG96">
        <v>81.224411557607297</v>
      </c>
      <c r="BH96">
        <v>84.444873907662597</v>
      </c>
      <c r="BI96">
        <v>90.625371015025195</v>
      </c>
      <c r="BJ96">
        <v>83.609418769246048</v>
      </c>
      <c r="BK96">
        <v>79.964053367438666</v>
      </c>
    </row>
    <row r="97" spans="1:64" x14ac:dyDescent="0.35">
      <c r="A97">
        <v>270</v>
      </c>
      <c r="B97" s="1">
        <v>42221</v>
      </c>
      <c r="C97" t="s">
        <v>299</v>
      </c>
      <c r="D97">
        <v>102.742935137289</v>
      </c>
      <c r="E97">
        <v>104.675887680942</v>
      </c>
      <c r="F97">
        <v>106.07081805875499</v>
      </c>
      <c r="G97">
        <v>106.45896163426301</v>
      </c>
      <c r="H97">
        <v>100.82074971074501</v>
      </c>
      <c r="I97">
        <v>102.025670024202</v>
      </c>
      <c r="J97">
        <v>116.42921627054901</v>
      </c>
      <c r="K97">
        <v>114.400915010247</v>
      </c>
      <c r="L97">
        <v>129.552910721774</v>
      </c>
      <c r="M97">
        <v>136.41432832426</v>
      </c>
      <c r="N97">
        <v>140.623031875072</v>
      </c>
      <c r="O97">
        <v>131.02750722111901</v>
      </c>
      <c r="P97">
        <v>123.607800456511</v>
      </c>
      <c r="Q97">
        <v>135.10804862628899</v>
      </c>
      <c r="R97">
        <v>130.667856269841</v>
      </c>
      <c r="S97">
        <v>128.34935681978499</v>
      </c>
      <c r="T97">
        <v>135.46207133429499</v>
      </c>
      <c r="U97">
        <v>127.615707711103</v>
      </c>
      <c r="V97">
        <v>117.08970714307701</v>
      </c>
      <c r="W97">
        <v>108.896814955544</v>
      </c>
      <c r="X97">
        <v>105.99949128547399</v>
      </c>
      <c r="Y97">
        <v>106.995413652576</v>
      </c>
      <c r="Z97">
        <v>102.05242683518399</v>
      </c>
      <c r="AA97">
        <v>99.7243590615995</v>
      </c>
      <c r="AB97">
        <v>103.755198141204</v>
      </c>
      <c r="AC97">
        <v>97.213978179336095</v>
      </c>
      <c r="AD97">
        <v>97.266788298185105</v>
      </c>
      <c r="AE97">
        <v>109.54972579442401</v>
      </c>
      <c r="AF97">
        <v>110.65145313136</v>
      </c>
      <c r="AG97">
        <v>106.447481594831</v>
      </c>
      <c r="AH97">
        <v>103.782877793445</v>
      </c>
      <c r="AI97">
        <v>116.53483311472</v>
      </c>
      <c r="AJ97">
        <v>110.210305688677</v>
      </c>
      <c r="AK97">
        <v>106.144758398485</v>
      </c>
      <c r="AL97">
        <v>98.128153369758806</v>
      </c>
      <c r="AM97">
        <v>97.8877002311594</v>
      </c>
      <c r="AN97">
        <v>104.351403691673</v>
      </c>
      <c r="AO97">
        <v>103.337382518693</v>
      </c>
      <c r="AP97">
        <v>112.159764855334</v>
      </c>
      <c r="AQ97">
        <v>103.27925321111</v>
      </c>
      <c r="AR97">
        <v>102.45434292210901</v>
      </c>
      <c r="AS97">
        <v>107.569091454855</v>
      </c>
      <c r="AT97">
        <v>103.383688912211</v>
      </c>
      <c r="AU97">
        <v>93.911809416013199</v>
      </c>
      <c r="AV97">
        <v>105.015051557568</v>
      </c>
      <c r="AW97">
        <v>109.275929294536</v>
      </c>
      <c r="AX97">
        <v>109.570574598229</v>
      </c>
      <c r="AY97">
        <v>98.674086492884499</v>
      </c>
      <c r="AZ97">
        <v>105.48194174798201</v>
      </c>
      <c r="BA97">
        <v>124.07296462457001</v>
      </c>
      <c r="BB97">
        <v>118.076208940898</v>
      </c>
      <c r="BC97">
        <v>125.157342092595</v>
      </c>
      <c r="BD97">
        <v>134.851584000819</v>
      </c>
      <c r="BE97">
        <v>132.835236097739</v>
      </c>
      <c r="BF97">
        <v>132.97453519490301</v>
      </c>
      <c r="BG97">
        <v>120.04523088486</v>
      </c>
      <c r="BH97">
        <v>117.94619679719101</v>
      </c>
      <c r="BI97">
        <v>136.34023923705001</v>
      </c>
      <c r="BJ97">
        <v>113.29567410517075</v>
      </c>
      <c r="BK97">
        <v>109.65030870336336</v>
      </c>
    </row>
    <row r="98" spans="1:64" x14ac:dyDescent="0.35">
      <c r="A98">
        <v>271</v>
      </c>
      <c r="B98" s="1">
        <v>42234</v>
      </c>
      <c r="C98" t="s">
        <v>300</v>
      </c>
      <c r="G98">
        <v>90.685623949298801</v>
      </c>
      <c r="H98">
        <v>90.077175396666803</v>
      </c>
      <c r="I98">
        <v>96.046853120808606</v>
      </c>
      <c r="J98">
        <v>103.623312320294</v>
      </c>
      <c r="K98">
        <v>104.45897680169</v>
      </c>
      <c r="L98">
        <v>118.547883108005</v>
      </c>
      <c r="M98">
        <v>129.21847778051699</v>
      </c>
      <c r="N98">
        <v>133.027895520192</v>
      </c>
      <c r="O98">
        <v>127.01174911467901</v>
      </c>
      <c r="P98">
        <v>112.59405898323899</v>
      </c>
      <c r="Q98">
        <v>124.602261858723</v>
      </c>
      <c r="R98">
        <v>115.810711920175</v>
      </c>
      <c r="S98">
        <v>119.777809931528</v>
      </c>
      <c r="X98">
        <v>85.147732001835806</v>
      </c>
      <c r="Y98">
        <v>89.856493284886199</v>
      </c>
      <c r="Z98">
        <v>92.162557919475205</v>
      </c>
      <c r="AA98">
        <v>87.361118195564202</v>
      </c>
      <c r="AB98">
        <v>89.741681413966901</v>
      </c>
      <c r="AC98">
        <v>84.457498480922197</v>
      </c>
      <c r="AD98">
        <v>84.9004245186931</v>
      </c>
      <c r="AE98">
        <v>100.57157339632199</v>
      </c>
      <c r="AF98">
        <v>103.503807042288</v>
      </c>
      <c r="AG98">
        <v>98.780742975810696</v>
      </c>
      <c r="AH98">
        <v>95.304833519876993</v>
      </c>
      <c r="AI98">
        <v>107.541432843159</v>
      </c>
      <c r="AJ98">
        <v>105.916763644155</v>
      </c>
      <c r="AO98">
        <v>94.604252693169997</v>
      </c>
      <c r="AP98">
        <v>105.714058496552</v>
      </c>
      <c r="AQ98">
        <v>94.083603470960995</v>
      </c>
      <c r="AR98">
        <v>90.153177670196698</v>
      </c>
      <c r="AS98">
        <v>100.13379317254</v>
      </c>
      <c r="AT98">
        <v>91.211180249092294</v>
      </c>
      <c r="AU98">
        <v>81.253432987653696</v>
      </c>
      <c r="AV98">
        <v>95.130698471914897</v>
      </c>
      <c r="AW98">
        <v>95.086376110910294</v>
      </c>
      <c r="AX98">
        <v>103.112175925881</v>
      </c>
      <c r="AY98">
        <v>85.903209734645301</v>
      </c>
      <c r="AZ98">
        <v>94.367811273023804</v>
      </c>
      <c r="BD98">
        <v>121.71822420254099</v>
      </c>
      <c r="BE98">
        <v>113.93000569343501</v>
      </c>
      <c r="BF98">
        <v>106.289131634333</v>
      </c>
      <c r="BG98">
        <v>106.442948243666</v>
      </c>
      <c r="BH98">
        <v>107.856310701156</v>
      </c>
      <c r="BI98">
        <v>122.589762808304</v>
      </c>
      <c r="BJ98">
        <v>102.27976369506244</v>
      </c>
      <c r="BK98">
        <v>98.63439829325506</v>
      </c>
    </row>
    <row r="99" spans="1:64" x14ac:dyDescent="0.35">
      <c r="A99">
        <v>272</v>
      </c>
      <c r="B99" s="1">
        <v>42235</v>
      </c>
      <c r="C99" t="s">
        <v>265</v>
      </c>
      <c r="D99">
        <v>77.624813100860806</v>
      </c>
      <c r="E99">
        <v>80.203917732358903</v>
      </c>
      <c r="F99">
        <v>80.755199377198295</v>
      </c>
      <c r="G99">
        <v>77.897596994017206</v>
      </c>
      <c r="H99">
        <v>72.433534709728605</v>
      </c>
      <c r="I99">
        <v>74.998372697989097</v>
      </c>
      <c r="J99">
        <v>97.223435409665896</v>
      </c>
      <c r="K99">
        <v>91.258406255790902</v>
      </c>
      <c r="L99">
        <v>104.08263442207399</v>
      </c>
      <c r="M99">
        <v>112.129399547343</v>
      </c>
      <c r="N99">
        <v>111.436624099131</v>
      </c>
      <c r="O99">
        <v>110.845508577655</v>
      </c>
      <c r="P99">
        <v>97.703970319534804</v>
      </c>
      <c r="Q99">
        <v>108.00596614401501</v>
      </c>
      <c r="R99">
        <v>107.425572073258</v>
      </c>
      <c r="S99">
        <v>107.67141614674701</v>
      </c>
      <c r="T99">
        <v>112.259355829124</v>
      </c>
      <c r="U99">
        <v>102.621847920447</v>
      </c>
      <c r="V99">
        <v>87.573532268121198</v>
      </c>
      <c r="W99">
        <v>81.839240049373302</v>
      </c>
      <c r="X99">
        <v>80.366830427574598</v>
      </c>
      <c r="Y99">
        <v>77.576914887081898</v>
      </c>
      <c r="Z99">
        <v>76.242284015962099</v>
      </c>
      <c r="AA99">
        <v>68.999190920525294</v>
      </c>
      <c r="AB99">
        <v>69.932290908600095</v>
      </c>
      <c r="AC99">
        <v>70.4657136845195</v>
      </c>
      <c r="AD99">
        <v>63.8773575629112</v>
      </c>
      <c r="AE99">
        <v>75.591985655281107</v>
      </c>
      <c r="AF99">
        <v>81.129876735677996</v>
      </c>
      <c r="AG99">
        <v>77.395013232875002</v>
      </c>
      <c r="AH99">
        <v>75.158081221321694</v>
      </c>
      <c r="AI99">
        <v>86.532451284945296</v>
      </c>
      <c r="AJ99">
        <v>86.014877645862597</v>
      </c>
      <c r="AK99">
        <v>77.006965177965398</v>
      </c>
      <c r="AL99">
        <v>74.9423656631905</v>
      </c>
      <c r="AM99">
        <v>73.895367931510506</v>
      </c>
      <c r="AN99">
        <v>75.890277010863997</v>
      </c>
      <c r="AO99">
        <v>77.0214080705654</v>
      </c>
      <c r="AP99">
        <v>83.980559451574393</v>
      </c>
      <c r="AQ99">
        <v>75.902199085708503</v>
      </c>
      <c r="AR99">
        <v>69.049880996655105</v>
      </c>
      <c r="AS99">
        <v>81.385962149029297</v>
      </c>
      <c r="AT99">
        <v>73.076983273803293</v>
      </c>
      <c r="AU99">
        <v>60.656700403213399</v>
      </c>
      <c r="AV99">
        <v>79.013284313167901</v>
      </c>
      <c r="AW99">
        <v>78.695528415055307</v>
      </c>
      <c r="AX99">
        <v>82.898697981366396</v>
      </c>
      <c r="AY99">
        <v>70.087732900709398</v>
      </c>
      <c r="AZ99">
        <v>71.317288812796903</v>
      </c>
      <c r="BA99">
        <v>88.600659192934899</v>
      </c>
      <c r="BB99">
        <v>86.2137346492798</v>
      </c>
      <c r="BC99">
        <v>85.662770873763606</v>
      </c>
      <c r="BD99">
        <v>104.709485186574</v>
      </c>
      <c r="BE99">
        <v>97.413501777630003</v>
      </c>
      <c r="BF99">
        <v>86.719536964558003</v>
      </c>
      <c r="BG99">
        <v>81.260099848315406</v>
      </c>
      <c r="BH99">
        <v>85.557879857431104</v>
      </c>
      <c r="BI99">
        <v>97.947843810327399</v>
      </c>
      <c r="BJ99">
        <v>84.55482630440622</v>
      </c>
      <c r="BK99">
        <v>80.909460902598838</v>
      </c>
    </row>
    <row r="100" spans="1:64" x14ac:dyDescent="0.35">
      <c r="A100">
        <v>273</v>
      </c>
      <c r="B100" s="1">
        <v>42242</v>
      </c>
      <c r="C100" t="s">
        <v>297</v>
      </c>
      <c r="D100">
        <v>122.305278128458</v>
      </c>
      <c r="E100">
        <v>124.150893026467</v>
      </c>
      <c r="F100">
        <v>124.646282149863</v>
      </c>
      <c r="G100">
        <v>121.92122407587701</v>
      </c>
      <c r="H100">
        <v>118.200512046005</v>
      </c>
      <c r="I100">
        <v>120.70572052008001</v>
      </c>
      <c r="J100">
        <v>134.22571355624601</v>
      </c>
      <c r="K100">
        <v>137.34401884365499</v>
      </c>
      <c r="L100">
        <v>148.62417492282</v>
      </c>
      <c r="M100">
        <v>156.92228233682701</v>
      </c>
      <c r="N100">
        <v>158.10895714414701</v>
      </c>
      <c r="O100">
        <v>153.63194625897</v>
      </c>
      <c r="P100">
        <v>143.044170101079</v>
      </c>
      <c r="Q100">
        <v>152.852025374504</v>
      </c>
      <c r="R100">
        <v>151.55857984846901</v>
      </c>
      <c r="S100">
        <v>148.08260831819899</v>
      </c>
      <c r="T100">
        <v>155.18014206913699</v>
      </c>
      <c r="U100">
        <v>145.01285514433499</v>
      </c>
      <c r="V100">
        <v>130.47501132442201</v>
      </c>
      <c r="W100">
        <v>124.920113746513</v>
      </c>
      <c r="X100">
        <v>121.625492920574</v>
      </c>
      <c r="Y100">
        <v>122.69942412759001</v>
      </c>
      <c r="Z100">
        <v>114.114766584516</v>
      </c>
      <c r="AA100">
        <v>109.059835604867</v>
      </c>
      <c r="AB100">
        <v>112.551381229265</v>
      </c>
      <c r="AC100">
        <v>110.801749396764</v>
      </c>
      <c r="AD100">
        <v>111.354809226735</v>
      </c>
      <c r="AE100">
        <v>120.539164404175</v>
      </c>
      <c r="AF100">
        <v>127.974017969735</v>
      </c>
      <c r="AG100">
        <v>122.224272395306</v>
      </c>
      <c r="AH100">
        <v>115.399326021031</v>
      </c>
      <c r="AI100">
        <v>130.91841919884899</v>
      </c>
      <c r="AJ100">
        <v>127.522731622805</v>
      </c>
      <c r="AK100">
        <v>122.498271184727</v>
      </c>
      <c r="AL100">
        <v>120.36036756345401</v>
      </c>
      <c r="AM100">
        <v>118.597296324293</v>
      </c>
      <c r="AN100">
        <v>119.474314321129</v>
      </c>
      <c r="AO100">
        <v>119.17396721736699</v>
      </c>
      <c r="AP100">
        <v>129.29346478658201</v>
      </c>
      <c r="AQ100">
        <v>124.60531708373099</v>
      </c>
      <c r="AR100">
        <v>118.115141863272</v>
      </c>
      <c r="AS100">
        <v>123.800189524009</v>
      </c>
      <c r="AT100">
        <v>118.04287801727</v>
      </c>
      <c r="AU100">
        <v>108.29776418086</v>
      </c>
      <c r="AV100">
        <v>123.356306962536</v>
      </c>
      <c r="AW100">
        <v>128.44175326436999</v>
      </c>
      <c r="AX100">
        <v>128.701663408218</v>
      </c>
      <c r="AY100">
        <v>114.578774682713</v>
      </c>
      <c r="AZ100">
        <v>117.49333913728699</v>
      </c>
      <c r="BA100">
        <v>132.23793966177601</v>
      </c>
      <c r="BB100">
        <v>132.84475301242901</v>
      </c>
      <c r="BC100">
        <v>133.87010000412201</v>
      </c>
      <c r="BD100">
        <v>144.93913891541101</v>
      </c>
      <c r="BE100">
        <v>144.82435649733901</v>
      </c>
      <c r="BF100">
        <v>134.72511323206899</v>
      </c>
      <c r="BG100">
        <v>125.15747951506199</v>
      </c>
      <c r="BH100">
        <v>133.38957771458001</v>
      </c>
      <c r="BI100">
        <v>144.01528678295099</v>
      </c>
      <c r="BJ100">
        <v>128.95745611199729</v>
      </c>
      <c r="BK100">
        <v>125.31209071018991</v>
      </c>
      <c r="BL100">
        <f>AVERAGE(BK90:BK100)</f>
        <v>102.70804189699199</v>
      </c>
    </row>
    <row r="101" spans="1:64" s="2" customFormat="1" x14ac:dyDescent="0.35">
      <c r="B101" s="3"/>
    </row>
    <row r="102" spans="1:64" x14ac:dyDescent="0.35">
      <c r="A102">
        <v>316</v>
      </c>
      <c r="B102" s="1">
        <v>42531</v>
      </c>
      <c r="C102" t="s">
        <v>337</v>
      </c>
      <c r="F102">
        <v>72.431916331148997</v>
      </c>
      <c r="G102">
        <v>72.102624805704906</v>
      </c>
      <c r="H102">
        <v>74.9803090271202</v>
      </c>
      <c r="I102">
        <v>86.263061570500298</v>
      </c>
      <c r="J102">
        <v>99.449006420588006</v>
      </c>
      <c r="K102">
        <v>92.453389850832906</v>
      </c>
      <c r="L102">
        <v>93.145018050260802</v>
      </c>
      <c r="M102">
        <v>109.42743388775099</v>
      </c>
      <c r="N102">
        <v>106.498620074009</v>
      </c>
      <c r="O102">
        <v>101.72326082833</v>
      </c>
      <c r="X102">
        <v>69.402589386293002</v>
      </c>
      <c r="Y102">
        <v>81.114152794981607</v>
      </c>
      <c r="Z102">
        <v>76.224292527533805</v>
      </c>
      <c r="AA102">
        <v>72.862687554105506</v>
      </c>
      <c r="AB102">
        <v>73.856401657809201</v>
      </c>
      <c r="AC102">
        <v>67.534213001551393</v>
      </c>
      <c r="AD102">
        <v>65.567101698476193</v>
      </c>
      <c r="AE102">
        <v>72.524242665129805</v>
      </c>
      <c r="AF102">
        <v>78.211291063676398</v>
      </c>
      <c r="AG102">
        <v>79.593079401551407</v>
      </c>
      <c r="AN102">
        <v>71.364463392157106</v>
      </c>
      <c r="AO102">
        <v>74.976310689309997</v>
      </c>
      <c r="AP102">
        <v>81.071728747188402</v>
      </c>
      <c r="AQ102">
        <v>80.392699894149104</v>
      </c>
      <c r="AR102">
        <v>72.975786319791894</v>
      </c>
      <c r="AS102">
        <v>75.577484610203896</v>
      </c>
      <c r="AT102">
        <v>69.122885157131606</v>
      </c>
      <c r="AU102">
        <v>67.368724039700794</v>
      </c>
      <c r="AV102">
        <v>85.602517969277798</v>
      </c>
      <c r="AW102">
        <v>77.914149874003996</v>
      </c>
      <c r="BD102">
        <v>97.477946152477898</v>
      </c>
      <c r="BE102">
        <v>99.357000216298005</v>
      </c>
      <c r="BF102">
        <v>77.877464314701001</v>
      </c>
      <c r="BG102">
        <v>74.530406167977901</v>
      </c>
      <c r="BH102">
        <v>78.588125408015699</v>
      </c>
      <c r="BI102">
        <v>92.072879449158705</v>
      </c>
      <c r="BJ102">
        <v>81.156535138858288</v>
      </c>
      <c r="BK102">
        <v>77.511169737050906</v>
      </c>
    </row>
    <row r="103" spans="1:64" x14ac:dyDescent="0.35">
      <c r="A103">
        <v>317</v>
      </c>
      <c r="B103" s="1">
        <v>42531</v>
      </c>
      <c r="C103" t="s">
        <v>338</v>
      </c>
      <c r="D103">
        <v>94.551410978427299</v>
      </c>
      <c r="E103">
        <v>92.267976470880797</v>
      </c>
      <c r="F103">
        <v>94.560324220459094</v>
      </c>
      <c r="G103">
        <v>93.372225461108698</v>
      </c>
      <c r="H103">
        <v>90.543865065440002</v>
      </c>
      <c r="I103">
        <v>94.863408500312104</v>
      </c>
      <c r="J103">
        <v>107.892430815846</v>
      </c>
      <c r="K103">
        <v>106.121766729336</v>
      </c>
      <c r="L103">
        <v>115.711872118263</v>
      </c>
      <c r="M103">
        <v>119.44396928077001</v>
      </c>
      <c r="N103">
        <v>123.62547406793701</v>
      </c>
      <c r="O103">
        <v>117.375692638977</v>
      </c>
      <c r="P103">
        <v>108.850129710217</v>
      </c>
      <c r="Q103">
        <v>124.345217020653</v>
      </c>
      <c r="R103">
        <v>135.89499250855999</v>
      </c>
      <c r="S103">
        <v>117.402375341187</v>
      </c>
      <c r="T103">
        <v>122.12058617139699</v>
      </c>
      <c r="U103">
        <v>113.647879926954</v>
      </c>
      <c r="V103">
        <v>104.54721693323199</v>
      </c>
      <c r="W103">
        <v>94.073798387578094</v>
      </c>
      <c r="X103">
        <v>93.571624208431103</v>
      </c>
      <c r="Y103">
        <v>87.385965667163504</v>
      </c>
      <c r="Z103">
        <v>83.204839026120695</v>
      </c>
      <c r="AA103">
        <v>86.704974285392396</v>
      </c>
      <c r="AB103">
        <v>89.593736919605902</v>
      </c>
      <c r="AC103">
        <v>90.705275155962596</v>
      </c>
      <c r="AD103">
        <v>85.660560269333601</v>
      </c>
      <c r="AE103">
        <v>95.100589149213903</v>
      </c>
      <c r="AF103">
        <v>95.814100985214395</v>
      </c>
      <c r="AG103">
        <v>90.078741501391406</v>
      </c>
      <c r="AH103">
        <v>83.767534573522894</v>
      </c>
      <c r="AI103">
        <v>94.187733687968404</v>
      </c>
      <c r="AJ103">
        <v>88.2602328503054</v>
      </c>
      <c r="AK103">
        <v>85.171248661393193</v>
      </c>
      <c r="AL103">
        <v>90.108522656290106</v>
      </c>
      <c r="AM103">
        <v>91.952731795839696</v>
      </c>
      <c r="AN103">
        <v>83.321955962857501</v>
      </c>
      <c r="AO103">
        <v>89.800336666180399</v>
      </c>
      <c r="AP103">
        <v>101.567344690483</v>
      </c>
      <c r="AQ103">
        <v>93.242129478521505</v>
      </c>
      <c r="AR103">
        <v>91.651759709036398</v>
      </c>
      <c r="AS103">
        <v>99.551480664175202</v>
      </c>
      <c r="AT103">
        <v>87.296851110842795</v>
      </c>
      <c r="AU103">
        <v>85.704060665976002</v>
      </c>
      <c r="AV103">
        <v>106.34529493271199</v>
      </c>
      <c r="AW103">
        <v>103.622843901883</v>
      </c>
      <c r="AX103">
        <v>100.608114087007</v>
      </c>
      <c r="AY103">
        <v>88.898756763328606</v>
      </c>
      <c r="AZ103">
        <v>90.000118656292102</v>
      </c>
      <c r="BA103">
        <v>116.67993994162801</v>
      </c>
      <c r="BB103">
        <v>105.848918802635</v>
      </c>
      <c r="BC103">
        <v>105.992860142773</v>
      </c>
      <c r="BD103">
        <v>128.55705053245299</v>
      </c>
      <c r="BE103">
        <v>110.73608347098001</v>
      </c>
      <c r="BF103">
        <v>113.440794419797</v>
      </c>
      <c r="BG103">
        <v>104.126492073854</v>
      </c>
      <c r="BH103">
        <v>106.014165367272</v>
      </c>
      <c r="BI103">
        <v>124.29183280656299</v>
      </c>
      <c r="BJ103">
        <v>100.68586566530922</v>
      </c>
      <c r="BK103">
        <v>97.040500263501841</v>
      </c>
    </row>
    <row r="104" spans="1:64" x14ac:dyDescent="0.35">
      <c r="A104">
        <v>318</v>
      </c>
      <c r="B104" s="1">
        <v>42538</v>
      </c>
      <c r="C104" t="s">
        <v>339</v>
      </c>
      <c r="G104">
        <v>116.93236347264801</v>
      </c>
      <c r="H104">
        <v>108.43418602740999</v>
      </c>
      <c r="I104">
        <v>116.207963173149</v>
      </c>
      <c r="J104">
        <v>131.993123542913</v>
      </c>
      <c r="K104">
        <v>133.56666632387399</v>
      </c>
      <c r="L104">
        <v>150.06681089086501</v>
      </c>
      <c r="AM104">
        <v>98.918150138282698</v>
      </c>
      <c r="AN104">
        <v>96.939225441770901</v>
      </c>
      <c r="AO104">
        <v>110.077601917533</v>
      </c>
      <c r="AP104">
        <v>113.42412373325099</v>
      </c>
      <c r="BC104">
        <v>118.92668334161201</v>
      </c>
      <c r="BD104">
        <v>128.73801068945301</v>
      </c>
      <c r="BE104">
        <v>109.26194558070399</v>
      </c>
      <c r="BF104">
        <v>104.152235215288</v>
      </c>
      <c r="BG104">
        <v>123.356498661999</v>
      </c>
      <c r="BH104">
        <v>113.87181663329</v>
      </c>
      <c r="BI104">
        <v>130.84957400935301</v>
      </c>
      <c r="BJ104">
        <v>117.98335169372916</v>
      </c>
      <c r="BK104">
        <v>114.33798629192178</v>
      </c>
    </row>
    <row r="105" spans="1:64" x14ac:dyDescent="0.35">
      <c r="A105">
        <v>319</v>
      </c>
      <c r="B105" s="1">
        <v>42538</v>
      </c>
      <c r="C105" t="s">
        <v>340</v>
      </c>
      <c r="D105">
        <v>102.554101514328</v>
      </c>
      <c r="E105">
        <v>104.49556802252199</v>
      </c>
      <c r="F105">
        <v>115.028233207814</v>
      </c>
      <c r="G105">
        <v>110.909403541443</v>
      </c>
      <c r="H105">
        <v>103.298698306482</v>
      </c>
      <c r="I105">
        <v>108.448418139289</v>
      </c>
      <c r="J105">
        <v>124.968970051428</v>
      </c>
      <c r="K105">
        <v>121.305509234563</v>
      </c>
      <c r="L105">
        <v>130.15359033147701</v>
      </c>
      <c r="M105">
        <v>137.25279932693999</v>
      </c>
      <c r="N105">
        <v>142.29060943680599</v>
      </c>
      <c r="O105">
        <v>135.977685806284</v>
      </c>
      <c r="P105">
        <v>125.036649670619</v>
      </c>
      <c r="Q105">
        <v>140.23576698481901</v>
      </c>
      <c r="R105">
        <v>136.702769147937</v>
      </c>
      <c r="S105">
        <v>134.63119452609399</v>
      </c>
      <c r="T105">
        <v>134.586123113535</v>
      </c>
      <c r="U105">
        <v>125.73298392733101</v>
      </c>
      <c r="V105">
        <v>125.48525154702099</v>
      </c>
      <c r="W105">
        <v>116.852664008285</v>
      </c>
      <c r="X105">
        <v>110.876948243244</v>
      </c>
      <c r="Y105">
        <v>99.873451654442903</v>
      </c>
      <c r="Z105">
        <v>97.115166853809896</v>
      </c>
      <c r="AA105">
        <v>102.827507308804</v>
      </c>
      <c r="AB105">
        <v>106.23833366602</v>
      </c>
      <c r="AC105">
        <v>105.145810303402</v>
      </c>
      <c r="AD105">
        <v>105.380436781979</v>
      </c>
      <c r="AE105">
        <v>117.436864673042</v>
      </c>
      <c r="AF105">
        <v>110.656141031616</v>
      </c>
      <c r="AG105">
        <v>107.96488134665699</v>
      </c>
      <c r="AH105">
        <v>100.411454830628</v>
      </c>
      <c r="AI105">
        <v>113.60755337749499</v>
      </c>
      <c r="AJ105">
        <v>112.680406648792</v>
      </c>
      <c r="AK105">
        <v>106.867289742709</v>
      </c>
      <c r="AL105">
        <v>115.124644085431</v>
      </c>
      <c r="AM105">
        <v>114.688837373098</v>
      </c>
      <c r="AN105">
        <v>98.800162193237</v>
      </c>
      <c r="AO105">
        <v>111.22459557817101</v>
      </c>
      <c r="AP105">
        <v>123.351316651305</v>
      </c>
      <c r="AQ105">
        <v>113.216861130654</v>
      </c>
      <c r="AR105">
        <v>110.255587549414</v>
      </c>
      <c r="AS105">
        <v>115.230329405631</v>
      </c>
      <c r="AT105">
        <v>105.965813163248</v>
      </c>
      <c r="AU105">
        <v>98.138976038383106</v>
      </c>
      <c r="AV105">
        <v>124.912659292599</v>
      </c>
      <c r="AW105">
        <v>124.94996423620501</v>
      </c>
      <c r="AX105">
        <v>117.579071006875</v>
      </c>
      <c r="AY105">
        <v>98.012484328707203</v>
      </c>
      <c r="AZ105">
        <v>102.562602265777</v>
      </c>
      <c r="BA105">
        <v>120.08061304879701</v>
      </c>
      <c r="BB105">
        <v>123.202033177508</v>
      </c>
      <c r="BC105">
        <v>123.253512569516</v>
      </c>
      <c r="BD105">
        <v>141.738305571626</v>
      </c>
      <c r="BE105">
        <v>127.96298081751399</v>
      </c>
      <c r="BF105">
        <v>123.768745307366</v>
      </c>
      <c r="BG105">
        <v>119.831209811595</v>
      </c>
      <c r="BH105">
        <v>121.322874163892</v>
      </c>
      <c r="BI105">
        <v>127.232105555437</v>
      </c>
      <c r="BJ105">
        <v>116.81785380395938</v>
      </c>
      <c r="BK105">
        <v>113.172488402152</v>
      </c>
    </row>
    <row r="106" spans="1:64" x14ac:dyDescent="0.35">
      <c r="A106">
        <v>320</v>
      </c>
      <c r="B106" s="1">
        <v>42539</v>
      </c>
      <c r="C106" t="s">
        <v>341</v>
      </c>
      <c r="G106">
        <v>88.115088967622398</v>
      </c>
      <c r="H106">
        <v>88.431561401800195</v>
      </c>
      <c r="I106">
        <v>95.759334625451899</v>
      </c>
      <c r="J106">
        <v>104.12464396255901</v>
      </c>
      <c r="K106">
        <v>93.385592537838406</v>
      </c>
      <c r="L106">
        <v>112.658233981021</v>
      </c>
      <c r="M106">
        <v>115.56071103033599</v>
      </c>
      <c r="N106">
        <v>122.632861984832</v>
      </c>
      <c r="O106">
        <v>111.90027939839899</v>
      </c>
      <c r="P106">
        <v>101.734586813744</v>
      </c>
      <c r="Q106">
        <v>119.63032652027501</v>
      </c>
      <c r="R106">
        <v>113.660826366759</v>
      </c>
      <c r="W106">
        <v>85.0190835446504</v>
      </c>
      <c r="X106">
        <v>75.917116779857594</v>
      </c>
      <c r="Y106">
        <v>72.8935564859257</v>
      </c>
      <c r="Z106">
        <v>78.097631362089501</v>
      </c>
      <c r="AA106">
        <v>77.272158126229996</v>
      </c>
      <c r="AB106">
        <v>75.733923946021406</v>
      </c>
      <c r="AC106">
        <v>78.514163628907795</v>
      </c>
      <c r="AD106">
        <v>77.401834539165804</v>
      </c>
      <c r="AE106">
        <v>84.136208121316699</v>
      </c>
      <c r="AF106">
        <v>84.014311602859394</v>
      </c>
      <c r="AG106">
        <v>81.995465247428299</v>
      </c>
      <c r="AH106">
        <v>69.430149012740898</v>
      </c>
      <c r="AI106">
        <v>90.149561035655594</v>
      </c>
      <c r="AJ106">
        <v>81.928738781702805</v>
      </c>
      <c r="AK106">
        <v>87.853245701959906</v>
      </c>
      <c r="AL106">
        <v>81.334396307345997</v>
      </c>
      <c r="AM106">
        <v>77.644069608146296</v>
      </c>
      <c r="AN106">
        <v>71.54954622068</v>
      </c>
      <c r="AO106">
        <v>83.784678170524202</v>
      </c>
      <c r="AP106">
        <v>92.980908649740897</v>
      </c>
      <c r="AQ106">
        <v>84.246908151919399</v>
      </c>
      <c r="AR106">
        <v>81.166746102006101</v>
      </c>
      <c r="AS106">
        <v>85.016622091279103</v>
      </c>
      <c r="AT106">
        <v>79.449904927349294</v>
      </c>
      <c r="AU106">
        <v>76.676006803445404</v>
      </c>
      <c r="AV106">
        <v>93.523858740382806</v>
      </c>
      <c r="AW106">
        <v>90.453369494725806</v>
      </c>
      <c r="AX106">
        <v>81.573960235118093</v>
      </c>
      <c r="AY106">
        <v>69.746050671652199</v>
      </c>
      <c r="AZ106">
        <v>67.170283284797804</v>
      </c>
      <c r="BA106">
        <v>89.878978169045297</v>
      </c>
      <c r="BB106">
        <v>84.723983065312297</v>
      </c>
      <c r="BC106">
        <v>91.238199674336897</v>
      </c>
      <c r="BD106">
        <v>103.807741620581</v>
      </c>
      <c r="BE106">
        <v>89.812570064466996</v>
      </c>
      <c r="BF106">
        <v>80.341699964188393</v>
      </c>
      <c r="BG106">
        <v>83.2891255762773</v>
      </c>
      <c r="BH106">
        <v>84.324311514224604</v>
      </c>
      <c r="BI106">
        <v>95.260373629788802</v>
      </c>
      <c r="BJ106">
        <v>87.979323298911495</v>
      </c>
      <c r="BK106">
        <v>84.333957897104113</v>
      </c>
    </row>
    <row r="107" spans="1:64" x14ac:dyDescent="0.35">
      <c r="A107">
        <v>321</v>
      </c>
      <c r="B107" s="1">
        <v>42541</v>
      </c>
      <c r="C107" t="s">
        <v>333</v>
      </c>
      <c r="D107">
        <v>111.464007488249</v>
      </c>
      <c r="E107">
        <v>112.963264457441</v>
      </c>
      <c r="F107">
        <v>118.96348740065299</v>
      </c>
      <c r="G107">
        <v>118.732566393162</v>
      </c>
      <c r="H107">
        <v>114.68745831971</v>
      </c>
      <c r="I107">
        <v>118.423387603463</v>
      </c>
      <c r="J107">
        <v>130.11405113457599</v>
      </c>
      <c r="K107">
        <v>125.195280011153</v>
      </c>
      <c r="L107">
        <v>133.661203400098</v>
      </c>
      <c r="M107">
        <v>143.79322903629799</v>
      </c>
      <c r="N107">
        <v>149.214057525307</v>
      </c>
      <c r="O107">
        <v>142.95852082004799</v>
      </c>
      <c r="P107">
        <v>128.09129931490401</v>
      </c>
      <c r="Q107">
        <v>143.470360808653</v>
      </c>
      <c r="R107">
        <v>145.10969281491799</v>
      </c>
      <c r="S107">
        <v>144.69369796612099</v>
      </c>
      <c r="T107">
        <v>142.02920687353199</v>
      </c>
      <c r="U107">
        <v>129.78188558060901</v>
      </c>
      <c r="V107">
        <v>130.57444710184899</v>
      </c>
      <c r="W107">
        <v>122.749471661575</v>
      </c>
      <c r="X107">
        <v>115.110848058123</v>
      </c>
      <c r="Y107">
        <v>101.47829702376301</v>
      </c>
      <c r="Z107">
        <v>100.36285695625</v>
      </c>
      <c r="AA107">
        <v>107.267167746458</v>
      </c>
      <c r="AB107">
        <v>109.232012171233</v>
      </c>
      <c r="AC107">
        <v>109.08237415355001</v>
      </c>
      <c r="AD107">
        <v>111.75886409016501</v>
      </c>
      <c r="AE107">
        <v>121.407573313543</v>
      </c>
      <c r="AF107">
        <v>116.41771360975901</v>
      </c>
      <c r="AG107">
        <v>113.45817438754401</v>
      </c>
      <c r="AH107">
        <v>102.94586535946</v>
      </c>
      <c r="AI107">
        <v>116.42233451364601</v>
      </c>
      <c r="AJ107">
        <v>114.891363679737</v>
      </c>
      <c r="AK107">
        <v>106.21960763077399</v>
      </c>
      <c r="AL107">
        <v>114.168211144121</v>
      </c>
      <c r="AM107">
        <v>113.122817677976</v>
      </c>
      <c r="AN107">
        <v>101.840301298588</v>
      </c>
      <c r="AO107">
        <v>112.478420475546</v>
      </c>
      <c r="AP107">
        <v>124.634649922626</v>
      </c>
      <c r="AQ107">
        <v>115.9986487609</v>
      </c>
      <c r="AR107">
        <v>109.402185154416</v>
      </c>
      <c r="AS107">
        <v>121.105934070611</v>
      </c>
      <c r="AT107">
        <v>112.578240339468</v>
      </c>
      <c r="AU107">
        <v>100.27940842516</v>
      </c>
      <c r="AV107">
        <v>127.186035347814</v>
      </c>
      <c r="AW107">
        <v>128.516802284618</v>
      </c>
      <c r="AX107">
        <v>121.672176514548</v>
      </c>
      <c r="AY107">
        <v>102.11446032317301</v>
      </c>
      <c r="AZ107">
        <v>108.62180945422099</v>
      </c>
      <c r="BA107">
        <v>123.963468208053</v>
      </c>
      <c r="BB107">
        <v>126.716793194983</v>
      </c>
      <c r="BC107">
        <v>126.075599178982</v>
      </c>
      <c r="BD107">
        <v>144.57901432834601</v>
      </c>
      <c r="BE107">
        <v>134.98083689693999</v>
      </c>
      <c r="BF107">
        <v>131.66669978954201</v>
      </c>
      <c r="BG107">
        <v>123.041079802678</v>
      </c>
      <c r="BH107">
        <v>128.915555908459</v>
      </c>
      <c r="BI107">
        <v>127.696019817592</v>
      </c>
      <c r="BJ107">
        <v>121.27725511596009</v>
      </c>
      <c r="BK107">
        <v>117.63188971415271</v>
      </c>
    </row>
    <row r="108" spans="1:64" x14ac:dyDescent="0.35">
      <c r="A108">
        <v>322</v>
      </c>
      <c r="B108" s="1">
        <v>42547</v>
      </c>
      <c r="C108" t="s">
        <v>342</v>
      </c>
      <c r="H108">
        <v>92.504779643781305</v>
      </c>
      <c r="I108">
        <v>99.253340108532697</v>
      </c>
      <c r="J108">
        <v>108.160355971729</v>
      </c>
      <c r="K108">
        <v>104.775325309981</v>
      </c>
      <c r="L108">
        <v>111.967916732962</v>
      </c>
      <c r="O108">
        <v>111.79030649579499</v>
      </c>
      <c r="P108">
        <v>101.26685449366001</v>
      </c>
      <c r="Y108">
        <v>85.894948590683896</v>
      </c>
      <c r="Z108">
        <v>84.969605325636493</v>
      </c>
      <c r="AA108">
        <v>86.589623943117601</v>
      </c>
      <c r="AB108">
        <v>88.856674521354705</v>
      </c>
      <c r="AC108">
        <v>88.213121401598002</v>
      </c>
      <c r="AE108">
        <v>89.895655561474399</v>
      </c>
      <c r="AF108">
        <v>90.921845856155798</v>
      </c>
      <c r="AG108">
        <v>86.006890211899503</v>
      </c>
      <c r="AH108">
        <v>73.482684183550703</v>
      </c>
      <c r="AO108">
        <v>87.186166317051899</v>
      </c>
      <c r="AP108">
        <v>98.789191609050306</v>
      </c>
      <c r="AQ108">
        <v>86.792217218615093</v>
      </c>
      <c r="AR108">
        <v>88.764464623432303</v>
      </c>
      <c r="AS108">
        <v>91.514268687454106</v>
      </c>
      <c r="AT108">
        <v>79.337442907912902</v>
      </c>
      <c r="AU108">
        <v>78.457697542183993</v>
      </c>
      <c r="AV108">
        <v>96.982086109033702</v>
      </c>
      <c r="AW108">
        <v>95.115728529412394</v>
      </c>
      <c r="BE108">
        <v>100.85573793281699</v>
      </c>
      <c r="BF108">
        <v>95.526776836109093</v>
      </c>
      <c r="BG108">
        <v>95.590367603385005</v>
      </c>
      <c r="BH108">
        <v>81.954389999540993</v>
      </c>
      <c r="BJ108">
        <v>92.462636698893505</v>
      </c>
      <c r="BK108">
        <v>88.817271297086123</v>
      </c>
    </row>
    <row r="109" spans="1:64" x14ac:dyDescent="0.35">
      <c r="A109">
        <v>323</v>
      </c>
      <c r="B109" s="1">
        <v>42551</v>
      </c>
      <c r="C109" t="s">
        <v>343</v>
      </c>
      <c r="D109">
        <v>110.64771934379399</v>
      </c>
      <c r="E109">
        <v>107.83507952671</v>
      </c>
      <c r="F109">
        <v>118.275130401726</v>
      </c>
      <c r="G109">
        <v>112.75517748117301</v>
      </c>
      <c r="H109">
        <v>112.159771938001</v>
      </c>
      <c r="I109">
        <v>118.62802085928701</v>
      </c>
      <c r="J109">
        <v>130.07617933528499</v>
      </c>
      <c r="K109">
        <v>124.78522011686699</v>
      </c>
      <c r="L109">
        <v>139.74995666865499</v>
      </c>
      <c r="M109">
        <v>140.95721554373</v>
      </c>
      <c r="N109">
        <v>153.92585352878899</v>
      </c>
      <c r="O109">
        <v>144.06677310384299</v>
      </c>
      <c r="P109">
        <v>129.02844027920901</v>
      </c>
      <c r="Q109">
        <v>145.06765746299601</v>
      </c>
      <c r="R109">
        <v>145.34900630528901</v>
      </c>
      <c r="S109">
        <v>142.82729477049699</v>
      </c>
      <c r="T109">
        <v>138.54673790103499</v>
      </c>
      <c r="U109">
        <v>136.197874558666</v>
      </c>
      <c r="V109">
        <v>130.65158471800399</v>
      </c>
      <c r="W109">
        <v>125.658442690242</v>
      </c>
      <c r="X109">
        <v>114.577226641595</v>
      </c>
      <c r="Y109">
        <v>101.278447457174</v>
      </c>
      <c r="Z109">
        <v>112.310057007444</v>
      </c>
      <c r="AA109">
        <v>108.596799698805</v>
      </c>
      <c r="AB109">
        <v>107.6442688946</v>
      </c>
      <c r="AC109">
        <v>109.05796843756799</v>
      </c>
      <c r="AD109">
        <v>111.99661803103101</v>
      </c>
      <c r="AE109">
        <v>117.74199043449801</v>
      </c>
      <c r="AF109">
        <v>115.504100514561</v>
      </c>
      <c r="AG109">
        <v>110.350545297171</v>
      </c>
      <c r="AH109">
        <v>98.833832748434801</v>
      </c>
      <c r="AI109">
        <v>113.454706874408</v>
      </c>
      <c r="AJ109">
        <v>110.299246914907</v>
      </c>
      <c r="AK109">
        <v>111.116260974615</v>
      </c>
      <c r="AL109">
        <v>115.96464392332101</v>
      </c>
      <c r="AM109">
        <v>115.77865978465699</v>
      </c>
      <c r="AN109">
        <v>106.49999508888</v>
      </c>
      <c r="AO109">
        <v>117.161183195348</v>
      </c>
      <c r="AP109">
        <v>127.49940971370999</v>
      </c>
      <c r="AQ109">
        <v>118.24464816861899</v>
      </c>
      <c r="AR109">
        <v>110.67207552213399</v>
      </c>
      <c r="AS109">
        <v>121.168389126937</v>
      </c>
      <c r="AT109">
        <v>111.326136262171</v>
      </c>
      <c r="AU109">
        <v>102.920217960854</v>
      </c>
      <c r="AV109">
        <v>119.846303598291</v>
      </c>
      <c r="AW109">
        <v>125.766791254946</v>
      </c>
      <c r="AX109">
        <v>121.391273885129</v>
      </c>
      <c r="AY109">
        <v>97.706087129696201</v>
      </c>
      <c r="AZ109">
        <v>108.384828401394</v>
      </c>
      <c r="BA109">
        <v>125.904501511486</v>
      </c>
      <c r="BB109">
        <v>126.46542282710401</v>
      </c>
      <c r="BC109">
        <v>127.753294555727</v>
      </c>
      <c r="BD109">
        <v>143.73550973758799</v>
      </c>
      <c r="BE109">
        <v>139.117779141217</v>
      </c>
      <c r="BF109">
        <v>129.66735655961099</v>
      </c>
      <c r="BG109">
        <v>125.654163528894</v>
      </c>
      <c r="BH109">
        <v>126.90643206443799</v>
      </c>
      <c r="BI109">
        <v>125.148629315489</v>
      </c>
      <c r="BJ109">
        <v>121.39025756410776</v>
      </c>
      <c r="BK109">
        <v>117.74489216230037</v>
      </c>
    </row>
    <row r="110" spans="1:64" x14ac:dyDescent="0.35">
      <c r="A110">
        <v>324</v>
      </c>
      <c r="B110" s="1">
        <v>42558</v>
      </c>
      <c r="C110" t="s">
        <v>344</v>
      </c>
      <c r="D110">
        <v>95.074352522420995</v>
      </c>
      <c r="E110">
        <v>97.008012208398895</v>
      </c>
      <c r="F110">
        <v>99.921059294044596</v>
      </c>
      <c r="G110">
        <v>99.307028981244798</v>
      </c>
      <c r="H110">
        <v>93.244567953150707</v>
      </c>
      <c r="I110">
        <v>96.335900959476703</v>
      </c>
      <c r="J110">
        <v>104.296298859419</v>
      </c>
      <c r="K110">
        <v>106.523632454365</v>
      </c>
      <c r="L110">
        <v>117.561522997346</v>
      </c>
      <c r="M110">
        <v>119.44901960912701</v>
      </c>
      <c r="N110">
        <v>126.805388771455</v>
      </c>
      <c r="O110">
        <v>118.78396645676099</v>
      </c>
      <c r="P110">
        <v>106.34643522595</v>
      </c>
      <c r="Q110">
        <v>123.04584225818201</v>
      </c>
      <c r="R110">
        <v>116.554734216215</v>
      </c>
      <c r="S110">
        <v>114.730643405994</v>
      </c>
      <c r="T110">
        <v>117.573594809957</v>
      </c>
      <c r="U110">
        <v>113.74113974066999</v>
      </c>
      <c r="V110">
        <v>110.022830414033</v>
      </c>
      <c r="W110">
        <v>99.395536156282503</v>
      </c>
      <c r="X110">
        <v>92.711867759173401</v>
      </c>
      <c r="Y110">
        <v>86.406323385301306</v>
      </c>
      <c r="Z110">
        <v>86.221657022985994</v>
      </c>
      <c r="AA110">
        <v>82.763675663017906</v>
      </c>
      <c r="AB110">
        <v>90.589840819821603</v>
      </c>
      <c r="AC110">
        <v>91.207789752416502</v>
      </c>
      <c r="AD110">
        <v>91.421513113149103</v>
      </c>
      <c r="AE110">
        <v>94.851552052314105</v>
      </c>
      <c r="AF110">
        <v>99.159920218601499</v>
      </c>
      <c r="AG110">
        <v>92.695258050558095</v>
      </c>
      <c r="AH110">
        <v>82.789504595156004</v>
      </c>
      <c r="AI110">
        <v>96.221554720752806</v>
      </c>
      <c r="AJ110">
        <v>90.510473248594394</v>
      </c>
      <c r="AK110">
        <v>92.156471036461497</v>
      </c>
      <c r="AL110">
        <v>94.747265688074805</v>
      </c>
      <c r="AM110">
        <v>92.626644230018798</v>
      </c>
      <c r="AN110">
        <v>84.539295192309297</v>
      </c>
      <c r="AO110">
        <v>93.174441937869901</v>
      </c>
      <c r="AP110">
        <v>102.926391973672</v>
      </c>
      <c r="AQ110">
        <v>94.616932640954204</v>
      </c>
      <c r="AR110">
        <v>92.559726701211304</v>
      </c>
      <c r="AS110">
        <v>101.187460068595</v>
      </c>
      <c r="AT110">
        <v>96.363329930829707</v>
      </c>
      <c r="AU110">
        <v>88.552049057335793</v>
      </c>
      <c r="AV110">
        <v>107.50869699456899</v>
      </c>
      <c r="AW110">
        <v>107.305280969297</v>
      </c>
      <c r="AX110">
        <v>102.19524205488</v>
      </c>
      <c r="AY110">
        <v>83.152474548204907</v>
      </c>
      <c r="AZ110">
        <v>93.587384773576801</v>
      </c>
      <c r="BA110">
        <v>110.86758062392499</v>
      </c>
      <c r="BB110">
        <v>106.537857995683</v>
      </c>
      <c r="BC110">
        <v>112.51677090128599</v>
      </c>
      <c r="BD110">
        <v>128.36255259648499</v>
      </c>
      <c r="BE110">
        <v>117.065880738133</v>
      </c>
      <c r="BF110">
        <v>107.00944277578</v>
      </c>
      <c r="BG110">
        <v>106.021276244177</v>
      </c>
      <c r="BH110">
        <v>106.158161020363</v>
      </c>
      <c r="BI110">
        <v>115.283347378177</v>
      </c>
      <c r="BJ110">
        <v>101.556799927038</v>
      </c>
      <c r="BK110">
        <v>97.911434525230618</v>
      </c>
    </row>
    <row r="111" spans="1:64" x14ac:dyDescent="0.35">
      <c r="A111">
        <v>325</v>
      </c>
      <c r="B111" s="1">
        <v>42563</v>
      </c>
      <c r="C111" t="s">
        <v>345</v>
      </c>
      <c r="E111">
        <v>117.024392304269</v>
      </c>
      <c r="F111">
        <v>114.391665868774</v>
      </c>
      <c r="G111">
        <v>113.41579917671</v>
      </c>
      <c r="H111">
        <v>104.730917419208</v>
      </c>
      <c r="I111">
        <v>113.76956860758099</v>
      </c>
      <c r="J111">
        <v>122.254973140494</v>
      </c>
      <c r="K111">
        <v>128.97605502818701</v>
      </c>
      <c r="L111">
        <v>127.10827226733601</v>
      </c>
      <c r="M111">
        <v>138.37851191091301</v>
      </c>
      <c r="V111">
        <v>123.126205946656</v>
      </c>
      <c r="W111">
        <v>115.79004633354199</v>
      </c>
      <c r="X111">
        <v>101.45164118149</v>
      </c>
      <c r="Y111">
        <v>103.223360408145</v>
      </c>
      <c r="Z111">
        <v>101.017447959126</v>
      </c>
      <c r="AA111">
        <v>95.841730353129606</v>
      </c>
      <c r="AB111">
        <v>100.004397160192</v>
      </c>
      <c r="AC111">
        <v>102.065697545646</v>
      </c>
      <c r="AD111">
        <v>96.534722967277304</v>
      </c>
      <c r="AE111">
        <v>105.488261697925</v>
      </c>
      <c r="AM111">
        <v>105.56107596570401</v>
      </c>
      <c r="AN111">
        <v>105.711384241958</v>
      </c>
      <c r="AO111">
        <v>109.636897348841</v>
      </c>
      <c r="AP111">
        <v>113.867068893205</v>
      </c>
      <c r="AQ111">
        <v>102.64692539235401</v>
      </c>
      <c r="AR111">
        <v>99.068662492774905</v>
      </c>
      <c r="AS111">
        <v>106.653113412301</v>
      </c>
      <c r="AT111">
        <v>99.9034808040564</v>
      </c>
      <c r="AU111">
        <v>95.367645961519102</v>
      </c>
      <c r="BC111">
        <v>112.580420471482</v>
      </c>
      <c r="BD111">
        <v>125.867217279249</v>
      </c>
      <c r="BE111">
        <v>107.124589759335</v>
      </c>
      <c r="BF111">
        <v>108.91065252701701</v>
      </c>
      <c r="BG111">
        <v>106.310842011605</v>
      </c>
      <c r="BH111">
        <v>99.989070500616606</v>
      </c>
      <c r="BJ111">
        <v>109.52331512760645</v>
      </c>
      <c r="BK111">
        <v>105.87794972579907</v>
      </c>
    </row>
    <row r="112" spans="1:64" x14ac:dyDescent="0.35">
      <c r="A112">
        <v>326</v>
      </c>
      <c r="B112" s="1">
        <v>42571</v>
      </c>
      <c r="C112" t="s">
        <v>346</v>
      </c>
      <c r="D112">
        <v>98.872406768913507</v>
      </c>
      <c r="E112">
        <v>97.216429934809298</v>
      </c>
      <c r="F112">
        <v>101.43309383849299</v>
      </c>
      <c r="G112">
        <v>99.627769369403495</v>
      </c>
      <c r="H112">
        <v>92.801208010604697</v>
      </c>
      <c r="I112">
        <v>100.865612267285</v>
      </c>
      <c r="J112">
        <v>106.408788406716</v>
      </c>
      <c r="K112">
        <v>108.609197914378</v>
      </c>
      <c r="L112">
        <v>120.813704753686</v>
      </c>
      <c r="M112">
        <v>127.30814625913</v>
      </c>
      <c r="N112">
        <v>133.946780320046</v>
      </c>
      <c r="O112">
        <v>125.00586054232301</v>
      </c>
      <c r="P112">
        <v>116.42662968533899</v>
      </c>
      <c r="Q112">
        <v>126.53837245832599</v>
      </c>
      <c r="R112">
        <v>114.116351852599</v>
      </c>
      <c r="S112">
        <v>116.277980931135</v>
      </c>
      <c r="T112">
        <v>120.09974386408101</v>
      </c>
      <c r="U112">
        <v>111.542115801055</v>
      </c>
      <c r="V112">
        <v>101.30207876586999</v>
      </c>
      <c r="W112">
        <v>96.314050601113493</v>
      </c>
      <c r="X112">
        <v>86.9087905480568</v>
      </c>
      <c r="Y112">
        <v>90.379678046742697</v>
      </c>
      <c r="Z112">
        <v>85.322697377573604</v>
      </c>
      <c r="AA112">
        <v>83.043630455476503</v>
      </c>
      <c r="AB112">
        <v>89.200047866470399</v>
      </c>
      <c r="AC112">
        <v>87.566375455669402</v>
      </c>
      <c r="AD112">
        <v>87.649683963901595</v>
      </c>
      <c r="AE112">
        <v>94.155091681360503</v>
      </c>
      <c r="AF112">
        <v>92.3155387383581</v>
      </c>
      <c r="AG112">
        <v>88.071301526768707</v>
      </c>
      <c r="AH112">
        <v>76.726153983601293</v>
      </c>
      <c r="AI112">
        <v>97.601034423379303</v>
      </c>
      <c r="AJ112">
        <v>93.195287126555698</v>
      </c>
      <c r="AK112">
        <v>94.263776718027401</v>
      </c>
      <c r="AL112">
        <v>89.189200203206596</v>
      </c>
      <c r="AM112">
        <v>88.624985551922094</v>
      </c>
      <c r="AN112">
        <v>87.059581104849897</v>
      </c>
      <c r="AO112">
        <v>88.835700501911901</v>
      </c>
      <c r="AP112">
        <v>100.447304811929</v>
      </c>
      <c r="AQ112">
        <v>90.256549304814598</v>
      </c>
      <c r="AR112">
        <v>87.279062109019804</v>
      </c>
      <c r="AS112">
        <v>95.519383758817995</v>
      </c>
      <c r="AT112">
        <v>85.969544956229896</v>
      </c>
      <c r="AU112">
        <v>82.880095635945395</v>
      </c>
      <c r="AV112">
        <v>94.478603216001702</v>
      </c>
      <c r="AW112">
        <v>94.600366425220002</v>
      </c>
      <c r="AX112">
        <v>95.994645024018595</v>
      </c>
      <c r="AY112">
        <v>77.596066541049396</v>
      </c>
      <c r="AZ112">
        <v>82.753462028262504</v>
      </c>
      <c r="BA112">
        <v>98.910130135607503</v>
      </c>
      <c r="BB112">
        <v>98.317641191511598</v>
      </c>
      <c r="BC112">
        <v>100.78919566653001</v>
      </c>
      <c r="BD112">
        <v>114.33819701410199</v>
      </c>
      <c r="BE112">
        <v>101.42606874735699</v>
      </c>
      <c r="BF112">
        <v>88.885806243934397</v>
      </c>
      <c r="BG112">
        <v>102.097900218851</v>
      </c>
      <c r="BH112">
        <v>89.190070321379494</v>
      </c>
      <c r="BI112">
        <v>101.113690050908</v>
      </c>
      <c r="BJ112">
        <v>98.249632086562556</v>
      </c>
      <c r="BK112">
        <v>94.604266684755174</v>
      </c>
    </row>
    <row r="113" spans="1:64" x14ac:dyDescent="0.35">
      <c r="A113">
        <v>327</v>
      </c>
      <c r="B113" s="1">
        <v>42579</v>
      </c>
      <c r="C113" t="s">
        <v>347</v>
      </c>
      <c r="H113">
        <v>107.388653014585</v>
      </c>
      <c r="I113">
        <v>115.964337954576</v>
      </c>
      <c r="J113">
        <v>127.712886027667</v>
      </c>
      <c r="K113">
        <v>131.62654470077601</v>
      </c>
      <c r="L113">
        <v>141.38483337970101</v>
      </c>
      <c r="M113">
        <v>147.95756230332401</v>
      </c>
      <c r="N113">
        <v>149.61426189943799</v>
      </c>
      <c r="O113">
        <v>144.923298946323</v>
      </c>
      <c r="P113">
        <v>134.03060842208299</v>
      </c>
      <c r="Y113">
        <v>104.50737984266399</v>
      </c>
      <c r="Z113">
        <v>103.027460496537</v>
      </c>
      <c r="AA113">
        <v>100.201798406623</v>
      </c>
      <c r="AB113">
        <v>109.62846323882999</v>
      </c>
      <c r="AC113">
        <v>111.141969870553</v>
      </c>
      <c r="AD113">
        <v>102.235420172133</v>
      </c>
      <c r="AE113">
        <v>111.406283758141</v>
      </c>
      <c r="AF113">
        <v>108.77570380508401</v>
      </c>
      <c r="AG113">
        <v>107.53999931415299</v>
      </c>
      <c r="AH113">
        <v>98.141168133139402</v>
      </c>
      <c r="AO113">
        <v>105.888831216989</v>
      </c>
      <c r="AP113">
        <v>119.36990521512401</v>
      </c>
      <c r="AQ113">
        <v>111.430191452904</v>
      </c>
      <c r="AR113">
        <v>109.764040626602</v>
      </c>
      <c r="AS113">
        <v>109.033607214564</v>
      </c>
      <c r="AT113">
        <v>100.188524873822</v>
      </c>
      <c r="AU113">
        <v>96.790525339169093</v>
      </c>
      <c r="AV113">
        <v>108.240688440301</v>
      </c>
      <c r="AW113">
        <v>112.46618739387699</v>
      </c>
      <c r="AX113">
        <v>114.64509366182</v>
      </c>
      <c r="BH113">
        <v>100.109738551704</v>
      </c>
      <c r="BI113">
        <v>116.429508316845</v>
      </c>
      <c r="BJ113">
        <v>114.8892089029049</v>
      </c>
      <c r="BK113">
        <v>111.24384350109752</v>
      </c>
    </row>
    <row r="114" spans="1:64" x14ac:dyDescent="0.35">
      <c r="A114">
        <v>328</v>
      </c>
      <c r="B114" s="1">
        <v>42586</v>
      </c>
      <c r="C114" t="s">
        <v>348</v>
      </c>
      <c r="D114">
        <v>91.382600518026095</v>
      </c>
      <c r="E114">
        <v>93.564724487144304</v>
      </c>
      <c r="F114">
        <v>96.110951979714599</v>
      </c>
      <c r="G114">
        <v>97.993793242953103</v>
      </c>
      <c r="H114">
        <v>91.920658777173998</v>
      </c>
      <c r="I114">
        <v>98.234446798149193</v>
      </c>
      <c r="J114">
        <v>110.21004204334101</v>
      </c>
      <c r="N114">
        <v>113.348744923618</v>
      </c>
      <c r="O114">
        <v>109.40241878706701</v>
      </c>
      <c r="P114">
        <v>105.952677387763</v>
      </c>
      <c r="Q114">
        <v>116.741020894741</v>
      </c>
      <c r="R114">
        <v>107.87065931857801</v>
      </c>
      <c r="S114">
        <v>105.787370937324</v>
      </c>
      <c r="T114">
        <v>118.20358674264899</v>
      </c>
      <c r="U114">
        <v>109.630021466703</v>
      </c>
      <c r="V114">
        <v>97.504710426859106</v>
      </c>
      <c r="W114">
        <v>86.978387784564106</v>
      </c>
      <c r="X114">
        <v>86.087435119096199</v>
      </c>
      <c r="Y114">
        <v>85.904590357687894</v>
      </c>
      <c r="Z114">
        <v>82.006477946387605</v>
      </c>
      <c r="AA114">
        <v>78.640509387755699</v>
      </c>
      <c r="AF114">
        <v>75.554285869060493</v>
      </c>
      <c r="AG114">
        <v>74.7682212394554</v>
      </c>
      <c r="AH114">
        <v>71.013272014058003</v>
      </c>
      <c r="AI114">
        <v>83.476212668240294</v>
      </c>
      <c r="AJ114">
        <v>87.060258387878093</v>
      </c>
      <c r="AK114">
        <v>87.353506448603298</v>
      </c>
      <c r="AL114">
        <v>86.598620593062293</v>
      </c>
      <c r="AM114">
        <v>87.9397272686696</v>
      </c>
      <c r="AN114">
        <v>87.050810065919904</v>
      </c>
      <c r="AO114">
        <v>85.388207560497904</v>
      </c>
      <c r="AP114">
        <v>96.050501020103795</v>
      </c>
      <c r="AV114">
        <v>86.150724705614607</v>
      </c>
      <c r="AW114">
        <v>87.224287029650696</v>
      </c>
      <c r="AX114">
        <v>86.823343113590994</v>
      </c>
      <c r="AY114">
        <v>70.801961240249298</v>
      </c>
      <c r="AZ114">
        <v>72.281944694267494</v>
      </c>
      <c r="BA114">
        <v>97.238548555230196</v>
      </c>
      <c r="BB114">
        <v>93.861891268849504</v>
      </c>
      <c r="BC114">
        <v>96.317434319660094</v>
      </c>
      <c r="BD114">
        <v>107.169871505945</v>
      </c>
      <c r="BE114">
        <v>102.06335566412</v>
      </c>
      <c r="BJ114">
        <v>92.991971775238667</v>
      </c>
      <c r="BK114">
        <v>89.346606373431285</v>
      </c>
    </row>
    <row r="115" spans="1:64" x14ac:dyDescent="0.35">
      <c r="A115">
        <v>329</v>
      </c>
      <c r="B115" s="1">
        <v>42587</v>
      </c>
      <c r="C115" t="s">
        <v>349</v>
      </c>
      <c r="D115">
        <v>74.634555315023903</v>
      </c>
      <c r="E115">
        <v>70.129237719940605</v>
      </c>
      <c r="F115">
        <v>77.708525698493006</v>
      </c>
      <c r="G115">
        <v>74.186739149953596</v>
      </c>
      <c r="H115">
        <v>73.002894758471797</v>
      </c>
      <c r="I115">
        <v>78.632902947526105</v>
      </c>
      <c r="J115">
        <v>83.302507785718504</v>
      </c>
      <c r="K115">
        <v>88.977946792691299</v>
      </c>
      <c r="L115">
        <v>96.060362645443305</v>
      </c>
      <c r="M115">
        <v>107.585214230557</v>
      </c>
      <c r="N115">
        <v>103.955447883414</v>
      </c>
      <c r="O115">
        <v>98.736505648786107</v>
      </c>
      <c r="P115">
        <v>95.704800806980003</v>
      </c>
      <c r="Q115">
        <v>107.91986241321101</v>
      </c>
      <c r="R115">
        <v>96.023165864415603</v>
      </c>
      <c r="S115">
        <v>98.012149571841206</v>
      </c>
      <c r="T115">
        <v>101.775350665405</v>
      </c>
      <c r="U115">
        <v>94.845034346246294</v>
      </c>
      <c r="V115">
        <v>78.237109417965996</v>
      </c>
      <c r="W115">
        <v>67.477690614878</v>
      </c>
      <c r="X115">
        <v>68.379707741108206</v>
      </c>
      <c r="Y115">
        <v>66.037437346296898</v>
      </c>
      <c r="Z115">
        <v>57.540906610732797</v>
      </c>
      <c r="AA115">
        <v>59.900428538566203</v>
      </c>
      <c r="AB115">
        <v>61.885732402158297</v>
      </c>
      <c r="AC115">
        <v>60.720930499146299</v>
      </c>
      <c r="AD115">
        <v>61.571752750178497</v>
      </c>
      <c r="AE115">
        <v>62.815240126557399</v>
      </c>
      <c r="AF115">
        <v>71.802131629043004</v>
      </c>
      <c r="AG115">
        <v>67.101589633064293</v>
      </c>
      <c r="AH115">
        <v>61.629444811350197</v>
      </c>
      <c r="AI115">
        <v>74.675899098386395</v>
      </c>
      <c r="AJ115">
        <v>75.154496227704399</v>
      </c>
      <c r="AK115">
        <v>74.741161026562906</v>
      </c>
      <c r="AL115">
        <v>67.227366120040898</v>
      </c>
      <c r="AM115">
        <v>70.9112895943382</v>
      </c>
      <c r="AN115">
        <v>64.6308443535371</v>
      </c>
      <c r="AO115">
        <v>69.192484384056897</v>
      </c>
      <c r="AP115">
        <v>76.301786086647098</v>
      </c>
      <c r="AQ115">
        <v>71.651058992585504</v>
      </c>
      <c r="AR115">
        <v>67.155653076938904</v>
      </c>
      <c r="AS115">
        <v>74.740421616509394</v>
      </c>
      <c r="AT115">
        <v>67.856071879278105</v>
      </c>
      <c r="AU115">
        <v>59.451895256980698</v>
      </c>
      <c r="AV115">
        <v>72.057281901917804</v>
      </c>
      <c r="AW115">
        <v>74.572620430722793</v>
      </c>
      <c r="AX115">
        <v>74.220616327533705</v>
      </c>
      <c r="AY115">
        <v>59.4319861924942</v>
      </c>
      <c r="AZ115">
        <v>61.814131185050698</v>
      </c>
      <c r="BA115">
        <v>77.399326646060103</v>
      </c>
      <c r="BB115">
        <v>70.880727211298094</v>
      </c>
      <c r="BC115">
        <v>83.373929844693095</v>
      </c>
      <c r="BD115">
        <v>86.296529848298903</v>
      </c>
      <c r="BE115">
        <v>85.153782872970496</v>
      </c>
      <c r="BF115">
        <v>80.030140692421895</v>
      </c>
      <c r="BG115">
        <v>69.089803779611302</v>
      </c>
      <c r="BH115">
        <v>80.659946497907299</v>
      </c>
      <c r="BI115">
        <v>87.170546343413903</v>
      </c>
      <c r="BJ115">
        <v>76.588536273329765</v>
      </c>
      <c r="BK115">
        <v>72.943170871522383</v>
      </c>
    </row>
    <row r="116" spans="1:64" x14ac:dyDescent="0.35">
      <c r="A116">
        <v>330</v>
      </c>
      <c r="B116" s="1">
        <v>42591</v>
      </c>
      <c r="C116" t="s">
        <v>350</v>
      </c>
      <c r="D116">
        <v>96.968768101357298</v>
      </c>
      <c r="E116">
        <v>99.135122761690397</v>
      </c>
      <c r="F116">
        <v>103.323530968022</v>
      </c>
      <c r="G116">
        <v>104.012298580221</v>
      </c>
      <c r="H116">
        <v>98.078793556621093</v>
      </c>
      <c r="I116">
        <v>104.951522734417</v>
      </c>
      <c r="J116">
        <v>115.45153540149499</v>
      </c>
      <c r="K116">
        <v>111.73244531064501</v>
      </c>
      <c r="L116">
        <v>122.95070828145001</v>
      </c>
      <c r="M116">
        <v>131.07733996181901</v>
      </c>
      <c r="N116">
        <v>129.248343636295</v>
      </c>
      <c r="O116">
        <v>126.825386483988</v>
      </c>
      <c r="P116">
        <v>117.953314869783</v>
      </c>
      <c r="Q116">
        <v>129.76194038967299</v>
      </c>
      <c r="R116">
        <v>126.117198153026</v>
      </c>
      <c r="S116">
        <v>124.392016942258</v>
      </c>
      <c r="T116">
        <v>130.41521807166899</v>
      </c>
      <c r="U116">
        <v>122.428052313207</v>
      </c>
      <c r="V116">
        <v>111.616997003847</v>
      </c>
      <c r="W116">
        <v>100.646883604254</v>
      </c>
      <c r="X116">
        <v>98.182956364301106</v>
      </c>
      <c r="Y116">
        <v>98.144773496337194</v>
      </c>
      <c r="Z116">
        <v>93.427544262337804</v>
      </c>
      <c r="AA116">
        <v>90.458525120331302</v>
      </c>
      <c r="AB116">
        <v>94.578288745023599</v>
      </c>
      <c r="AC116">
        <v>90.9235890462475</v>
      </c>
      <c r="AD116">
        <v>91.649508976312603</v>
      </c>
      <c r="AE116">
        <v>101.135867339432</v>
      </c>
      <c r="AF116">
        <v>101.185697282091</v>
      </c>
      <c r="AG116">
        <v>94.051693616288205</v>
      </c>
      <c r="AH116">
        <v>90.760433927258006</v>
      </c>
      <c r="AI116">
        <v>103.399667636049</v>
      </c>
      <c r="AJ116">
        <v>100.91561893940499</v>
      </c>
      <c r="AK116">
        <v>102.366665485775</v>
      </c>
      <c r="AL116">
        <v>93.606490637338098</v>
      </c>
      <c r="AM116">
        <v>98.177635451413906</v>
      </c>
      <c r="AN116">
        <v>95.652469498864704</v>
      </c>
      <c r="AO116">
        <v>98.687744270591594</v>
      </c>
      <c r="AP116">
        <v>107.985445395859</v>
      </c>
      <c r="AQ116">
        <v>102.746288113967</v>
      </c>
      <c r="AR116">
        <v>97.681388490277499</v>
      </c>
      <c r="AS116">
        <v>106.308364134423</v>
      </c>
      <c r="AT116">
        <v>98.597822984167095</v>
      </c>
      <c r="AU116">
        <v>87.570274309014593</v>
      </c>
      <c r="AV116">
        <v>104.98606115405001</v>
      </c>
      <c r="AW116">
        <v>105.97581732224999</v>
      </c>
      <c r="AX116">
        <v>104.862432690953</v>
      </c>
      <c r="AY116">
        <v>90.719222451401805</v>
      </c>
      <c r="AZ116">
        <v>96.302261967083297</v>
      </c>
      <c r="BA116">
        <v>110.010787332409</v>
      </c>
      <c r="BB116">
        <v>107.873475532499</v>
      </c>
      <c r="BC116">
        <v>112.398313042952</v>
      </c>
      <c r="BD116">
        <v>125.49628162814901</v>
      </c>
      <c r="BE116">
        <v>122.28093787588</v>
      </c>
      <c r="BF116">
        <v>119.73503572833199</v>
      </c>
      <c r="BG116">
        <v>112.99734803593</v>
      </c>
      <c r="BH116">
        <v>110.486725878076</v>
      </c>
      <c r="BI116">
        <v>125.312044278559</v>
      </c>
      <c r="BJ116">
        <v>106.80549854426496</v>
      </c>
      <c r="BK116">
        <v>103.16013314245758</v>
      </c>
    </row>
    <row r="117" spans="1:64" x14ac:dyDescent="0.35">
      <c r="A117">
        <v>331</v>
      </c>
      <c r="B117" s="1">
        <v>42594</v>
      </c>
      <c r="C117" t="s">
        <v>322</v>
      </c>
      <c r="D117">
        <v>115.421296769406</v>
      </c>
      <c r="E117">
        <v>111.496581482335</v>
      </c>
      <c r="F117">
        <v>121.470299341537</v>
      </c>
      <c r="G117">
        <v>115.832114488437</v>
      </c>
      <c r="H117">
        <v>111.01308682975299</v>
      </c>
      <c r="I117">
        <v>118.582843052493</v>
      </c>
      <c r="J117">
        <v>128.38090110007499</v>
      </c>
      <c r="K117">
        <v>130.564410538369</v>
      </c>
      <c r="L117">
        <v>139.74584919556801</v>
      </c>
      <c r="M117">
        <v>148.51161321425101</v>
      </c>
      <c r="N117">
        <v>147.619700756773</v>
      </c>
      <c r="O117">
        <v>141.86816234685401</v>
      </c>
      <c r="P117">
        <v>137.32811547652</v>
      </c>
      <c r="Q117">
        <v>145.44620615651399</v>
      </c>
      <c r="R117">
        <v>139.364750352133</v>
      </c>
      <c r="S117">
        <v>141.04238831389401</v>
      </c>
      <c r="T117">
        <v>145.347842740385</v>
      </c>
      <c r="U117">
        <v>139.00098309536099</v>
      </c>
      <c r="V117">
        <v>121.493113040506</v>
      </c>
      <c r="W117">
        <v>113.74859841568301</v>
      </c>
      <c r="X117">
        <v>111.740632051083</v>
      </c>
      <c r="Y117">
        <v>108.59738599971401</v>
      </c>
      <c r="Z117">
        <v>102.834283217723</v>
      </c>
      <c r="AA117">
        <v>98.922486175488501</v>
      </c>
      <c r="AB117">
        <v>102.437311373694</v>
      </c>
      <c r="AC117">
        <v>106.954556039165</v>
      </c>
      <c r="AD117">
        <v>97.262316683034896</v>
      </c>
      <c r="AE117">
        <v>109.59669566799499</v>
      </c>
      <c r="AF117">
        <v>106.047593918799</v>
      </c>
      <c r="AG117">
        <v>103.298397633413</v>
      </c>
      <c r="AH117">
        <v>101.022334767046</v>
      </c>
      <c r="AI117">
        <v>115.541736894339</v>
      </c>
      <c r="AJ117">
        <v>117.501199052421</v>
      </c>
      <c r="AK117">
        <v>113.935698481416</v>
      </c>
      <c r="AL117">
        <v>108.774047324694</v>
      </c>
      <c r="AM117">
        <v>105.76144987003499</v>
      </c>
      <c r="AN117">
        <v>108.557553640972</v>
      </c>
      <c r="AO117">
        <v>109.511038985043</v>
      </c>
      <c r="AP117">
        <v>121.720933483523</v>
      </c>
      <c r="AQ117">
        <v>110.912311153006</v>
      </c>
      <c r="AR117">
        <v>109.263592988273</v>
      </c>
      <c r="AS117">
        <v>112.76359657034899</v>
      </c>
      <c r="AT117">
        <v>103.579709045665</v>
      </c>
      <c r="AU117">
        <v>98.0538652743694</v>
      </c>
      <c r="AV117">
        <v>109.195524001661</v>
      </c>
      <c r="AW117">
        <v>110.99716522707099</v>
      </c>
      <c r="AX117">
        <v>114.24634532849799</v>
      </c>
      <c r="AY117">
        <v>94.982815212707294</v>
      </c>
      <c r="AZ117">
        <v>101.23932966945701</v>
      </c>
      <c r="BA117">
        <v>117.699041598821</v>
      </c>
      <c r="BB117">
        <v>106.366908007508</v>
      </c>
      <c r="BC117">
        <v>119.185700880822</v>
      </c>
      <c r="BD117">
        <v>126.236979839773</v>
      </c>
      <c r="BE117">
        <v>123.483557645055</v>
      </c>
      <c r="BF117">
        <v>125.40680294863201</v>
      </c>
      <c r="BG117">
        <v>107.432839120126</v>
      </c>
      <c r="BH117">
        <v>122.802430166676</v>
      </c>
      <c r="BI117">
        <v>127.25921985001899</v>
      </c>
      <c r="BJ117">
        <v>117.31731452577473</v>
      </c>
      <c r="BK117">
        <v>113.67194912396735</v>
      </c>
    </row>
    <row r="118" spans="1:64" x14ac:dyDescent="0.35">
      <c r="A118">
        <v>332</v>
      </c>
      <c r="B118" s="1">
        <v>42595</v>
      </c>
      <c r="C118" t="s">
        <v>351</v>
      </c>
      <c r="D118">
        <v>123.965700385592</v>
      </c>
      <c r="E118">
        <v>123.092149389626</v>
      </c>
      <c r="F118">
        <v>129.00887695133099</v>
      </c>
      <c r="G118">
        <v>123.587544371687</v>
      </c>
      <c r="H118">
        <v>121.714473297268</v>
      </c>
      <c r="P118">
        <v>147.41307564506999</v>
      </c>
      <c r="Q118">
        <v>158.51125896326101</v>
      </c>
      <c r="R118">
        <v>148.74663253648501</v>
      </c>
      <c r="S118">
        <v>150.69857270694399</v>
      </c>
      <c r="T118">
        <v>157.725190173248</v>
      </c>
      <c r="U118">
        <v>146.40540353374001</v>
      </c>
      <c r="V118">
        <v>135.11000754076301</v>
      </c>
      <c r="W118">
        <v>124.058635939046</v>
      </c>
      <c r="X118">
        <v>123.29295576206</v>
      </c>
      <c r="Y118">
        <v>122.57293278684401</v>
      </c>
      <c r="Z118">
        <v>116.63229905717699</v>
      </c>
      <c r="AH118">
        <v>110.975807473196</v>
      </c>
      <c r="AI118">
        <v>123.581187912047</v>
      </c>
      <c r="AJ118">
        <v>128.344529180411</v>
      </c>
      <c r="AK118">
        <v>126.314230468563</v>
      </c>
      <c r="AL118">
        <v>113.93141551332999</v>
      </c>
      <c r="AM118">
        <v>115.585880665715</v>
      </c>
      <c r="AN118">
        <v>114.278773414132</v>
      </c>
      <c r="AO118">
        <v>115.273176880329</v>
      </c>
      <c r="AP118">
        <v>128.68617671252599</v>
      </c>
      <c r="AX118">
        <v>121.40849639395699</v>
      </c>
      <c r="AY118">
        <v>103.90927758641899</v>
      </c>
      <c r="AZ118">
        <v>111.098160840307</v>
      </c>
      <c r="BA118">
        <v>120.071931352492</v>
      </c>
      <c r="BB118">
        <v>113.570002398862</v>
      </c>
      <c r="BC118">
        <v>119.038893294356</v>
      </c>
      <c r="BD118">
        <v>132.207324463177</v>
      </c>
      <c r="BJ118">
        <v>126.5878429246863</v>
      </c>
      <c r="BK118">
        <v>122.94247752287892</v>
      </c>
    </row>
    <row r="119" spans="1:64" x14ac:dyDescent="0.35">
      <c r="A119">
        <v>333</v>
      </c>
      <c r="B119" s="1">
        <v>42598</v>
      </c>
      <c r="C119" t="s">
        <v>352</v>
      </c>
      <c r="D119">
        <v>130.89003817554499</v>
      </c>
      <c r="E119">
        <v>131.23191561098599</v>
      </c>
      <c r="F119">
        <v>137.42606412881301</v>
      </c>
      <c r="G119">
        <v>136.920502160246</v>
      </c>
      <c r="H119">
        <v>129.441874140127</v>
      </c>
      <c r="I119">
        <v>135.066950787032</v>
      </c>
      <c r="J119">
        <v>147.62196060115801</v>
      </c>
      <c r="K119">
        <v>149.10791944845201</v>
      </c>
      <c r="L119">
        <v>159.47354005571799</v>
      </c>
      <c r="M119">
        <v>166.410508485625</v>
      </c>
      <c r="N119">
        <v>164.81351256347</v>
      </c>
      <c r="O119">
        <v>161.96433589257001</v>
      </c>
      <c r="P119">
        <v>152.80297652226801</v>
      </c>
      <c r="Q119">
        <v>162.45985415214699</v>
      </c>
      <c r="R119">
        <v>159.23742364270001</v>
      </c>
      <c r="S119">
        <v>154.66879143477101</v>
      </c>
      <c r="T119">
        <v>166.20993840851199</v>
      </c>
      <c r="U119">
        <v>155.27340822028799</v>
      </c>
      <c r="V119">
        <v>146.53069979170499</v>
      </c>
      <c r="W119">
        <v>136.80747788666901</v>
      </c>
      <c r="X119">
        <v>131.683534305091</v>
      </c>
      <c r="Y119">
        <v>134.87242559977301</v>
      </c>
      <c r="Z119">
        <v>127.08394537414701</v>
      </c>
      <c r="AA119">
        <v>121.455212672016</v>
      </c>
      <c r="AB119">
        <v>125.80094792123801</v>
      </c>
      <c r="AC119">
        <v>124.162117616088</v>
      </c>
      <c r="AD119">
        <v>124.21218844783</v>
      </c>
      <c r="AE119">
        <v>131.27713735681499</v>
      </c>
      <c r="AF119">
        <v>131.471618542317</v>
      </c>
      <c r="AG119">
        <v>127.853803009627</v>
      </c>
      <c r="AH119">
        <v>120.159072156858</v>
      </c>
      <c r="AI119">
        <v>135.70500761738501</v>
      </c>
      <c r="AJ119">
        <v>136.36855688915301</v>
      </c>
      <c r="AK119">
        <v>136.421727101785</v>
      </c>
      <c r="AL119">
        <v>129.91554682384401</v>
      </c>
      <c r="AM119">
        <v>129.01059643201501</v>
      </c>
      <c r="AN119">
        <v>131.63890218345401</v>
      </c>
      <c r="AO119">
        <v>131.04522104887701</v>
      </c>
      <c r="AP119">
        <v>145.46121091325199</v>
      </c>
      <c r="AQ119">
        <v>137.30352432877999</v>
      </c>
      <c r="AR119">
        <v>133.310033565222</v>
      </c>
      <c r="AS119">
        <v>137.236537402843</v>
      </c>
      <c r="AT119">
        <v>131.68824958018399</v>
      </c>
      <c r="AU119">
        <v>119.001068407169</v>
      </c>
      <c r="AV119">
        <v>134.53503135931399</v>
      </c>
      <c r="AW119">
        <v>137.36951755710001</v>
      </c>
      <c r="AX119">
        <v>138.46609765383599</v>
      </c>
      <c r="AY119">
        <v>119.366599561662</v>
      </c>
      <c r="AZ119">
        <v>122.32058218180801</v>
      </c>
      <c r="BA119">
        <v>141.76139736468701</v>
      </c>
      <c r="BB119">
        <v>137.87058264439199</v>
      </c>
      <c r="BC119">
        <v>145.02467622158201</v>
      </c>
      <c r="BD119">
        <v>158.65498143535501</v>
      </c>
      <c r="BE119">
        <v>156.88393959301499</v>
      </c>
      <c r="BF119">
        <v>155.730906608151</v>
      </c>
      <c r="BG119">
        <v>147.167414962637</v>
      </c>
      <c r="BH119">
        <v>143.78587410700499</v>
      </c>
      <c r="BI119">
        <v>157.147323310882</v>
      </c>
      <c r="BJ119">
        <v>139.90660003389638</v>
      </c>
      <c r="BK119">
        <v>136.26123463208899</v>
      </c>
    </row>
    <row r="120" spans="1:64" x14ac:dyDescent="0.35">
      <c r="A120">
        <v>334</v>
      </c>
      <c r="B120" s="1">
        <v>42601</v>
      </c>
      <c r="C120" t="s">
        <v>353</v>
      </c>
      <c r="D120">
        <v>107.702067552126</v>
      </c>
      <c r="E120">
        <v>106.836848101657</v>
      </c>
      <c r="F120">
        <v>112.668753304238</v>
      </c>
      <c r="G120">
        <v>111.055670125272</v>
      </c>
      <c r="H120">
        <v>105.154171541747</v>
      </c>
      <c r="I120">
        <v>108.268047709193</v>
      </c>
      <c r="J120">
        <v>121.041823497792</v>
      </c>
      <c r="K120">
        <v>120.906003309507</v>
      </c>
      <c r="L120">
        <v>133.12079024242399</v>
      </c>
      <c r="M120">
        <v>138.83188293436601</v>
      </c>
      <c r="N120">
        <v>139.749217838053</v>
      </c>
      <c r="O120">
        <v>133.74788582833301</v>
      </c>
      <c r="P120">
        <v>127.332419585227</v>
      </c>
      <c r="Q120">
        <v>138.45839580363801</v>
      </c>
      <c r="R120">
        <v>129.54700254096099</v>
      </c>
      <c r="S120">
        <v>128.57896006007101</v>
      </c>
      <c r="T120">
        <v>136.178756555348</v>
      </c>
      <c r="U120">
        <v>128.41933559464999</v>
      </c>
      <c r="V120">
        <v>122.33032467459699</v>
      </c>
      <c r="W120">
        <v>107.897364017953</v>
      </c>
      <c r="X120">
        <v>105.426077254342</v>
      </c>
      <c r="Y120">
        <v>105.02016086236701</v>
      </c>
      <c r="Z120">
        <v>98.431097298181299</v>
      </c>
      <c r="AA120">
        <v>94.423757039601597</v>
      </c>
      <c r="AB120">
        <v>99.365269461794995</v>
      </c>
      <c r="AC120">
        <v>99.128863798101705</v>
      </c>
      <c r="AD120">
        <v>99.559918470355498</v>
      </c>
      <c r="AE120">
        <v>105.59758983747901</v>
      </c>
      <c r="AF120">
        <v>105.553353545782</v>
      </c>
      <c r="AG120">
        <v>100.563474978416</v>
      </c>
      <c r="AH120">
        <v>94.383412200800606</v>
      </c>
      <c r="AI120">
        <v>109.45720314516799</v>
      </c>
      <c r="AJ120">
        <v>108.18758180563501</v>
      </c>
      <c r="AK120">
        <v>107.599080194609</v>
      </c>
      <c r="AL120">
        <v>102.45738200645501</v>
      </c>
      <c r="AM120">
        <v>102.644996901787</v>
      </c>
      <c r="AN120">
        <v>103.017227814869</v>
      </c>
      <c r="AO120">
        <v>102.75884427428301</v>
      </c>
      <c r="AP120">
        <v>115.47241088319799</v>
      </c>
      <c r="AQ120">
        <v>107.25781496352501</v>
      </c>
      <c r="AR120">
        <v>104.87559615303999</v>
      </c>
      <c r="AS120">
        <v>111.487315976633</v>
      </c>
      <c r="AT120">
        <v>103.47299657663901</v>
      </c>
      <c r="AU120">
        <v>92.718159800164599</v>
      </c>
      <c r="AV120">
        <v>109.38563896124499</v>
      </c>
      <c r="AW120">
        <v>109.894439176275</v>
      </c>
      <c r="AX120">
        <v>112.359948907446</v>
      </c>
      <c r="AY120">
        <v>93.045276447930405</v>
      </c>
      <c r="AZ120">
        <v>98.262574961254302</v>
      </c>
      <c r="BA120">
        <v>118.668894112559</v>
      </c>
      <c r="BB120">
        <v>115.402989070392</v>
      </c>
      <c r="BC120">
        <v>118.84876227156801</v>
      </c>
      <c r="BD120">
        <v>128.61120060467701</v>
      </c>
      <c r="BE120">
        <v>128.410568572746</v>
      </c>
      <c r="BF120">
        <v>122.374348254083</v>
      </c>
      <c r="BG120">
        <v>114.015528421669</v>
      </c>
      <c r="BH120">
        <v>116.765012133702</v>
      </c>
      <c r="BI120">
        <v>131.030303895597</v>
      </c>
      <c r="BJ120">
        <v>112.995875721578</v>
      </c>
      <c r="BK120">
        <v>109.35051031977062</v>
      </c>
    </row>
    <row r="121" spans="1:64" x14ac:dyDescent="0.35">
      <c r="A121">
        <v>335</v>
      </c>
      <c r="B121" s="1">
        <v>42602</v>
      </c>
      <c r="C121" t="s">
        <v>354</v>
      </c>
      <c r="H121">
        <v>91.796263351850101</v>
      </c>
      <c r="I121">
        <v>97.636842422528801</v>
      </c>
      <c r="J121">
        <v>110.93371194597</v>
      </c>
      <c r="K121">
        <v>106.913729500426</v>
      </c>
      <c r="L121">
        <v>120.312314270104</v>
      </c>
      <c r="M121">
        <v>134.77900576516799</v>
      </c>
      <c r="N121">
        <v>140.13924148430101</v>
      </c>
      <c r="O121">
        <v>134.709542226769</v>
      </c>
      <c r="P121">
        <v>122.52377002284101</v>
      </c>
      <c r="Q121">
        <v>135.70350880417399</v>
      </c>
      <c r="R121">
        <v>119.23221733684299</v>
      </c>
      <c r="S121">
        <v>120.43056326358</v>
      </c>
      <c r="T121">
        <v>127.84678231792201</v>
      </c>
      <c r="Z121">
        <v>81.313574209909106</v>
      </c>
      <c r="AA121">
        <v>82.511836044904001</v>
      </c>
      <c r="AB121">
        <v>88.384866383309898</v>
      </c>
      <c r="AC121">
        <v>83.365319058938994</v>
      </c>
      <c r="AD121">
        <v>84.582052274078293</v>
      </c>
      <c r="AE121">
        <v>90.893833689351794</v>
      </c>
      <c r="AF121">
        <v>98.3417244490184</v>
      </c>
      <c r="AG121">
        <v>96.859999164973701</v>
      </c>
      <c r="AH121">
        <v>90.403615630587595</v>
      </c>
      <c r="AI121">
        <v>103.348135829643</v>
      </c>
      <c r="AJ121">
        <v>100.31245064444001</v>
      </c>
      <c r="AK121">
        <v>102.514183353088</v>
      </c>
      <c r="AO121">
        <v>89.074680675545906</v>
      </c>
      <c r="AP121">
        <v>96.1192801191537</v>
      </c>
      <c r="AQ121">
        <v>93.397608136188595</v>
      </c>
      <c r="AR121">
        <v>89.009410307260296</v>
      </c>
      <c r="AS121">
        <v>94.275917086691905</v>
      </c>
      <c r="AT121">
        <v>90.375177496318003</v>
      </c>
      <c r="AU121">
        <v>82.190284379974599</v>
      </c>
      <c r="AV121">
        <v>103.902205567522</v>
      </c>
      <c r="AW121">
        <v>103.794084104885</v>
      </c>
      <c r="AX121">
        <v>100.800008296629</v>
      </c>
      <c r="AY121">
        <v>86.052161853369299</v>
      </c>
      <c r="AZ121">
        <v>89.410885997035606</v>
      </c>
      <c r="BA121">
        <v>116.26543684037</v>
      </c>
      <c r="BE121">
        <v>103.71830601755499</v>
      </c>
      <c r="BF121">
        <v>92.649017875146995</v>
      </c>
      <c r="BG121">
        <v>88.714694588346504</v>
      </c>
      <c r="BH121">
        <v>89.280288281720402</v>
      </c>
      <c r="BI121">
        <v>119.035280110893</v>
      </c>
      <c r="BJ121">
        <v>102.18264677161221</v>
      </c>
      <c r="BK121">
        <v>98.53728136980483</v>
      </c>
    </row>
    <row r="122" spans="1:64" x14ac:dyDescent="0.35">
      <c r="A122">
        <v>336</v>
      </c>
      <c r="B122" s="1">
        <v>42603</v>
      </c>
      <c r="C122" t="s">
        <v>355</v>
      </c>
      <c r="D122">
        <v>55.386124835013298</v>
      </c>
      <c r="E122">
        <v>48.600520976973598</v>
      </c>
      <c r="F122">
        <v>51.600430625902902</v>
      </c>
      <c r="G122">
        <v>61.630577975469798</v>
      </c>
      <c r="H122">
        <v>57.384512033720704</v>
      </c>
      <c r="I122">
        <v>64.564161325186504</v>
      </c>
      <c r="J122">
        <v>80.154905398191403</v>
      </c>
      <c r="K122">
        <v>75.945393216411901</v>
      </c>
      <c r="L122">
        <v>85.647779034641701</v>
      </c>
      <c r="M122">
        <v>101.392667123677</v>
      </c>
      <c r="N122">
        <v>101.940448627553</v>
      </c>
      <c r="O122">
        <v>93.9124841024245</v>
      </c>
      <c r="P122">
        <v>86.1889918946639</v>
      </c>
      <c r="Q122">
        <v>104.485392873107</v>
      </c>
      <c r="R122">
        <v>92.148748324927595</v>
      </c>
      <c r="S122">
        <v>90.748279376247694</v>
      </c>
      <c r="T122">
        <v>93.725291307622896</v>
      </c>
      <c r="U122">
        <v>81.198247638819694</v>
      </c>
      <c r="V122">
        <v>72.418359596292206</v>
      </c>
      <c r="W122">
        <v>62.367591505321997</v>
      </c>
      <c r="X122">
        <v>55.821336808865098</v>
      </c>
      <c r="Y122">
        <v>60.178947636925997</v>
      </c>
      <c r="Z122">
        <v>53.896692494683201</v>
      </c>
      <c r="AA122">
        <v>54.208975430337297</v>
      </c>
      <c r="AB122">
        <v>57.9723997252595</v>
      </c>
      <c r="AC122">
        <v>50.671219677242398</v>
      </c>
      <c r="AD122">
        <v>53.757155133086599</v>
      </c>
      <c r="AE122">
        <v>58.670274663035698</v>
      </c>
      <c r="AF122">
        <v>48.536673988036497</v>
      </c>
      <c r="AG122">
        <v>48.324656136578902</v>
      </c>
      <c r="AH122">
        <v>46.797005940498799</v>
      </c>
      <c r="AI122">
        <v>63.381442788697697</v>
      </c>
      <c r="AJ122">
        <v>69.253770813285101</v>
      </c>
      <c r="AK122">
        <v>69.831975010852801</v>
      </c>
      <c r="AL122">
        <v>63.068203893850303</v>
      </c>
      <c r="AM122">
        <v>61.986730930639098</v>
      </c>
      <c r="AN122">
        <v>62.031068359310403</v>
      </c>
      <c r="AO122">
        <v>61.981809757047898</v>
      </c>
      <c r="AP122">
        <v>59.683257421546699</v>
      </c>
      <c r="AQ122">
        <v>60.648204463247602</v>
      </c>
      <c r="AR122">
        <v>65.1987503213021</v>
      </c>
      <c r="AS122">
        <v>69.356543949584506</v>
      </c>
      <c r="AT122">
        <v>62.149588793373603</v>
      </c>
      <c r="AU122">
        <v>53.601380730460399</v>
      </c>
      <c r="AV122">
        <v>57.606342001790097</v>
      </c>
      <c r="AW122">
        <v>62.421677050169997</v>
      </c>
      <c r="AX122">
        <v>70.930485312897702</v>
      </c>
      <c r="AY122">
        <v>45.510997798452003</v>
      </c>
      <c r="AZ122">
        <v>56.515873558656999</v>
      </c>
      <c r="BA122">
        <v>73.359699313076504</v>
      </c>
      <c r="BB122">
        <v>69.136137249024699</v>
      </c>
      <c r="BC122">
        <v>69.699534627693495</v>
      </c>
      <c r="BD122">
        <v>79.145114938333904</v>
      </c>
      <c r="BE122">
        <v>80.4726225127893</v>
      </c>
      <c r="BF122">
        <v>76.392057192889396</v>
      </c>
      <c r="BG122">
        <v>67.272340684454903</v>
      </c>
      <c r="BH122">
        <v>67.198513211380799</v>
      </c>
      <c r="BI122">
        <v>84.773268219947497</v>
      </c>
      <c r="BJ122">
        <v>67.808338557439214</v>
      </c>
      <c r="BK122">
        <v>64.162973155631832</v>
      </c>
    </row>
    <row r="123" spans="1:64" x14ac:dyDescent="0.35">
      <c r="A123">
        <v>337</v>
      </c>
      <c r="B123" s="1">
        <v>42610</v>
      </c>
      <c r="C123" t="s">
        <v>356</v>
      </c>
      <c r="D123">
        <v>112.918250072579</v>
      </c>
      <c r="E123">
        <v>113.834736921154</v>
      </c>
      <c r="F123">
        <v>119.69016226396499</v>
      </c>
      <c r="G123">
        <v>116.50387089513499</v>
      </c>
      <c r="H123">
        <v>110.930031260409</v>
      </c>
      <c r="BJ123">
        <v>114.77541028264838</v>
      </c>
      <c r="BK123">
        <v>111.130044880841</v>
      </c>
    </row>
    <row r="124" spans="1:64" x14ac:dyDescent="0.35">
      <c r="A124">
        <v>338</v>
      </c>
      <c r="B124" s="1">
        <v>42611</v>
      </c>
      <c r="C124" t="s">
        <v>357</v>
      </c>
      <c r="D124">
        <v>118.328711733603</v>
      </c>
      <c r="E124">
        <v>115.911733234</v>
      </c>
      <c r="F124">
        <v>120.935247156663</v>
      </c>
      <c r="G124">
        <v>125.796949904703</v>
      </c>
      <c r="H124">
        <v>119.999780454035</v>
      </c>
      <c r="I124">
        <v>123.15585167960499</v>
      </c>
      <c r="J124">
        <v>133.523808900261</v>
      </c>
      <c r="K124">
        <v>133.60846781063901</v>
      </c>
      <c r="L124">
        <v>141.72472643570799</v>
      </c>
      <c r="M124">
        <v>150.37895414036501</v>
      </c>
      <c r="N124">
        <v>153.561648811764</v>
      </c>
      <c r="O124">
        <v>148.962666225318</v>
      </c>
      <c r="P124">
        <v>139.404554415446</v>
      </c>
      <c r="Q124">
        <v>149.87781537952</v>
      </c>
      <c r="R124">
        <v>146.34118527712499</v>
      </c>
      <c r="S124">
        <v>144.72297576326201</v>
      </c>
      <c r="T124">
        <v>148.69626823182199</v>
      </c>
      <c r="U124">
        <v>139.090908160705</v>
      </c>
      <c r="V124">
        <v>131.32473086816199</v>
      </c>
      <c r="W124">
        <v>120.96109366880999</v>
      </c>
      <c r="X124">
        <v>118.98351086432601</v>
      </c>
      <c r="Y124">
        <v>118.531817081721</v>
      </c>
      <c r="Z124">
        <v>114.076668708714</v>
      </c>
      <c r="AA124">
        <v>111.431545474743</v>
      </c>
      <c r="AB124">
        <v>114.81545304267399</v>
      </c>
      <c r="AC124">
        <v>113.24631795196299</v>
      </c>
      <c r="AD124">
        <v>112.026604682365</v>
      </c>
      <c r="AE124">
        <v>118.94526934795699</v>
      </c>
      <c r="AF124">
        <v>116.744086824474</v>
      </c>
      <c r="AG124">
        <v>111.555177169497</v>
      </c>
      <c r="AH124">
        <v>106.304381183863</v>
      </c>
      <c r="AI124">
        <v>125.81018926890501</v>
      </c>
      <c r="AJ124">
        <v>126.528391548692</v>
      </c>
      <c r="AK124">
        <v>125.14078877906699</v>
      </c>
      <c r="AL124">
        <v>117.678584571649</v>
      </c>
      <c r="AM124">
        <v>116.107450449098</v>
      </c>
      <c r="AN124">
        <v>117.127644798451</v>
      </c>
      <c r="AO124">
        <v>117.69231685360501</v>
      </c>
      <c r="AP124">
        <v>130.80860987385699</v>
      </c>
      <c r="AQ124">
        <v>125.50071120382199</v>
      </c>
      <c r="AR124">
        <v>121.504325866399</v>
      </c>
      <c r="AS124">
        <v>128.879989297843</v>
      </c>
      <c r="AT124">
        <v>118.225646107698</v>
      </c>
      <c r="AU124">
        <v>107.953371776387</v>
      </c>
      <c r="AV124">
        <v>122.090104331931</v>
      </c>
      <c r="AW124">
        <v>123.157820334299</v>
      </c>
      <c r="AX124">
        <v>121.830352545971</v>
      </c>
      <c r="AY124">
        <v>106.325271956037</v>
      </c>
      <c r="AZ124">
        <v>110.27658189978099</v>
      </c>
      <c r="BA124">
        <v>129.382442571301</v>
      </c>
      <c r="BB124">
        <v>128.58350196693601</v>
      </c>
      <c r="BC124">
        <v>131.60007968361401</v>
      </c>
      <c r="BD124">
        <v>146.80820366495999</v>
      </c>
      <c r="BE124">
        <v>144.68589060217599</v>
      </c>
      <c r="BF124">
        <v>144.58361873589999</v>
      </c>
      <c r="BG124">
        <v>134.076163795317</v>
      </c>
      <c r="BH124">
        <v>129.37655109689899</v>
      </c>
      <c r="BI124">
        <v>143.78025907546501</v>
      </c>
      <c r="BJ124">
        <v>126.8704098834461</v>
      </c>
      <c r="BK124">
        <v>123.22504448163872</v>
      </c>
      <c r="BL124">
        <f t="array" ref="BL124">AVERAGE(BK102:BK124)</f>
        <v>102.82430765548634</v>
      </c>
    </row>
    <row r="125" spans="1:64" s="2" customFormat="1" x14ac:dyDescent="0.35">
      <c r="B125" s="3"/>
    </row>
    <row r="126" spans="1:64" x14ac:dyDescent="0.35">
      <c r="A126">
        <v>385</v>
      </c>
      <c r="B126" s="1">
        <v>42890</v>
      </c>
      <c r="C126" t="s">
        <v>390</v>
      </c>
      <c r="R126">
        <v>157.97807135509399</v>
      </c>
      <c r="S126">
        <v>160.90523243003</v>
      </c>
      <c r="T126">
        <v>165.88754928167899</v>
      </c>
      <c r="U126">
        <v>154.82731720759099</v>
      </c>
      <c r="V126">
        <v>150.63684108996401</v>
      </c>
      <c r="W126">
        <v>148.09683987481901</v>
      </c>
      <c r="AO126">
        <v>130.914076135492</v>
      </c>
      <c r="AP126">
        <v>142.413139915236</v>
      </c>
      <c r="AQ126">
        <v>134.70671671414499</v>
      </c>
      <c r="AR126">
        <v>131.53443276354301</v>
      </c>
      <c r="AS126">
        <v>138.483757496083</v>
      </c>
      <c r="AT126">
        <v>119.011764902377</v>
      </c>
      <c r="AU126">
        <v>112.669712388335</v>
      </c>
      <c r="AY126">
        <v>97.648020999956302</v>
      </c>
      <c r="AZ126">
        <v>104.934664498619</v>
      </c>
      <c r="BA126">
        <v>121.967277178844</v>
      </c>
      <c r="BB126">
        <v>119.35775361351401</v>
      </c>
      <c r="BC126">
        <v>126.994463178817</v>
      </c>
      <c r="BD126">
        <v>137.19302872080601</v>
      </c>
      <c r="BE126">
        <v>141.86446177502199</v>
      </c>
      <c r="BF126">
        <v>129.63302333815199</v>
      </c>
      <c r="BG126">
        <v>124.71422343495</v>
      </c>
      <c r="BH126">
        <v>121.79759811848101</v>
      </c>
      <c r="BJ126">
        <v>133.6595637570239</v>
      </c>
      <c r="BK126">
        <v>130.01419835521654</v>
      </c>
    </row>
    <row r="127" spans="1:64" x14ac:dyDescent="0.35">
      <c r="A127">
        <v>386</v>
      </c>
      <c r="B127" s="1">
        <v>42898</v>
      </c>
      <c r="C127" t="s">
        <v>391</v>
      </c>
      <c r="D127">
        <v>99.420340465145998</v>
      </c>
      <c r="E127">
        <v>99.7324579036665</v>
      </c>
      <c r="F127">
        <v>117.041889800776</v>
      </c>
      <c r="G127">
        <v>114.38933490152</v>
      </c>
      <c r="H127">
        <v>101.220766481194</v>
      </c>
      <c r="I127">
        <v>100.35218212681001</v>
      </c>
      <c r="J127">
        <v>108.41885951935799</v>
      </c>
      <c r="K127">
        <v>116.98905043657599</v>
      </c>
      <c r="L127">
        <v>132.22253727365</v>
      </c>
      <c r="M127">
        <v>140.09812371790699</v>
      </c>
      <c r="N127">
        <v>141.74438757549501</v>
      </c>
      <c r="O127">
        <v>134.40839931886001</v>
      </c>
      <c r="P127">
        <v>132.940753959315</v>
      </c>
      <c r="Q127">
        <v>152.455649057682</v>
      </c>
      <c r="R127">
        <v>154.206312672481</v>
      </c>
      <c r="S127">
        <v>151.77140429677399</v>
      </c>
      <c r="T127">
        <v>159.03028780859</v>
      </c>
      <c r="U127">
        <v>147.30677431481601</v>
      </c>
      <c r="V127">
        <v>141.50140680176699</v>
      </c>
      <c r="W127">
        <v>136.535318046187</v>
      </c>
      <c r="X127">
        <v>135.347096340744</v>
      </c>
      <c r="Y127">
        <v>136.771767854518</v>
      </c>
      <c r="Z127">
        <v>130.685934072127</v>
      </c>
      <c r="AA127">
        <v>127.56233024772401</v>
      </c>
      <c r="AB127">
        <v>127.29091000557101</v>
      </c>
      <c r="AC127">
        <v>119.878766001226</v>
      </c>
      <c r="AD127">
        <v>123.374301984581</v>
      </c>
      <c r="AE127">
        <v>144.94140677145</v>
      </c>
      <c r="AF127">
        <v>157.12562199373801</v>
      </c>
      <c r="AG127">
        <v>161.519028332875</v>
      </c>
      <c r="AH127">
        <v>159.45608439648899</v>
      </c>
      <c r="AI127">
        <v>169.964693144584</v>
      </c>
      <c r="AJ127">
        <v>161.28645843959799</v>
      </c>
      <c r="AK127">
        <v>154.608681201883</v>
      </c>
      <c r="AL127">
        <v>136.62392259195201</v>
      </c>
      <c r="AM127">
        <v>127.995179097533</v>
      </c>
      <c r="AN127">
        <v>129.097639928505</v>
      </c>
      <c r="AO127">
        <v>128.499891337365</v>
      </c>
      <c r="AP127">
        <v>138.78887408440701</v>
      </c>
      <c r="AQ127">
        <v>129.93132482287501</v>
      </c>
      <c r="AR127">
        <v>126.329947309828</v>
      </c>
      <c r="AS127">
        <v>130.78500891356899</v>
      </c>
      <c r="AT127">
        <v>118.52779431618001</v>
      </c>
      <c r="AU127">
        <v>107.04396645623</v>
      </c>
      <c r="AV127">
        <v>120.008682443599</v>
      </c>
      <c r="AW127">
        <v>119.835041446841</v>
      </c>
      <c r="AX127">
        <v>122.891298197624</v>
      </c>
      <c r="AY127">
        <v>106.421899000324</v>
      </c>
      <c r="AZ127">
        <v>110.653734748302</v>
      </c>
      <c r="BA127">
        <v>127.052778079408</v>
      </c>
      <c r="BB127">
        <v>124.62004677692001</v>
      </c>
      <c r="BC127">
        <v>129.79862269712899</v>
      </c>
      <c r="BD127">
        <v>144.24338682226301</v>
      </c>
      <c r="BE127">
        <v>144.663823205564</v>
      </c>
      <c r="BF127">
        <v>145.79364561201399</v>
      </c>
      <c r="BG127">
        <v>136.66927761127599</v>
      </c>
      <c r="BH127">
        <v>135.478912861749</v>
      </c>
      <c r="BI127">
        <v>144.15974587948</v>
      </c>
      <c r="BJ127">
        <v>132.37092692252787</v>
      </c>
      <c r="BK127">
        <v>128.72556152072048</v>
      </c>
    </row>
    <row r="128" spans="1:64" x14ac:dyDescent="0.35">
      <c r="A128">
        <v>387</v>
      </c>
      <c r="B128" s="1">
        <v>42899</v>
      </c>
      <c r="C128" t="s">
        <v>347</v>
      </c>
      <c r="D128">
        <v>81.233133140265195</v>
      </c>
      <c r="E128">
        <v>84.251237314509396</v>
      </c>
      <c r="F128">
        <v>91.508890718313097</v>
      </c>
      <c r="G128">
        <v>85.186173628137595</v>
      </c>
      <c r="H128">
        <v>75.575737686442594</v>
      </c>
      <c r="I128">
        <v>80.132055228374398</v>
      </c>
      <c r="J128">
        <v>88.332298401006298</v>
      </c>
      <c r="K128">
        <v>94.516945607877702</v>
      </c>
      <c r="S128">
        <v>138.72550220716801</v>
      </c>
      <c r="T128">
        <v>145.225783382473</v>
      </c>
      <c r="U128">
        <v>133.95417688517</v>
      </c>
      <c r="V128">
        <v>126.496726204429</v>
      </c>
      <c r="W128">
        <v>116.19571064485299</v>
      </c>
      <c r="X128">
        <v>108.47466568883701</v>
      </c>
      <c r="Y128">
        <v>109.070828141375</v>
      </c>
      <c r="Z128">
        <v>105.186176418643</v>
      </c>
      <c r="AA128">
        <v>100.01904211035701</v>
      </c>
      <c r="AB128">
        <v>103.334075850281</v>
      </c>
      <c r="AC128">
        <v>99.233996417971497</v>
      </c>
      <c r="AK128">
        <v>132.45392935186101</v>
      </c>
      <c r="AL128">
        <v>108.605416950297</v>
      </c>
      <c r="AM128">
        <v>105.031120034073</v>
      </c>
      <c r="AN128">
        <v>105.523222497338</v>
      </c>
      <c r="AO128">
        <v>97.959756718200595</v>
      </c>
      <c r="AP128">
        <v>109.765884413235</v>
      </c>
      <c r="AQ128">
        <v>101.40654221002301</v>
      </c>
      <c r="AR128">
        <v>97.926642047302096</v>
      </c>
      <c r="AS128">
        <v>105.128608768341</v>
      </c>
      <c r="BA128">
        <v>105.206392135223</v>
      </c>
      <c r="BB128">
        <v>104.168926119861</v>
      </c>
      <c r="BC128">
        <v>105.555209971781</v>
      </c>
      <c r="BD128">
        <v>119.44718086856101</v>
      </c>
      <c r="BE128">
        <v>113.909207423439</v>
      </c>
      <c r="BF128">
        <v>110.72241079263701</v>
      </c>
      <c r="BG128">
        <v>112.541235159218</v>
      </c>
      <c r="BJ128">
        <v>105.77156688965357</v>
      </c>
      <c r="BK128">
        <v>102.12620148784619</v>
      </c>
    </row>
    <row r="129" spans="1:64" x14ac:dyDescent="0.35">
      <c r="A129">
        <v>388</v>
      </c>
      <c r="B129" s="1">
        <v>42901</v>
      </c>
      <c r="C129" t="s">
        <v>392</v>
      </c>
      <c r="D129">
        <v>84.674662776327096</v>
      </c>
      <c r="E129">
        <v>90.049253160183</v>
      </c>
      <c r="F129">
        <v>100.63783763783</v>
      </c>
      <c r="G129">
        <v>101.496344883956</v>
      </c>
      <c r="H129">
        <v>91.091928333216401</v>
      </c>
      <c r="I129">
        <v>90.181124628911604</v>
      </c>
      <c r="J129">
        <v>95.621189536912297</v>
      </c>
      <c r="K129">
        <v>101.403229409511</v>
      </c>
      <c r="L129">
        <v>119.01770565530001</v>
      </c>
      <c r="M129">
        <v>127.5849923661</v>
      </c>
      <c r="N129">
        <v>125.41600640527599</v>
      </c>
      <c r="O129">
        <v>118.423954400467</v>
      </c>
      <c r="P129">
        <v>117.819528860723</v>
      </c>
      <c r="Q129">
        <v>133.68886956472801</v>
      </c>
      <c r="R129">
        <v>135.73248624260901</v>
      </c>
      <c r="S129">
        <v>133.92506785674999</v>
      </c>
      <c r="T129">
        <v>144.04278716531601</v>
      </c>
      <c r="U129">
        <v>133.37148445339</v>
      </c>
      <c r="V129">
        <v>127.45033103948499</v>
      </c>
      <c r="W129">
        <v>124.649446559523</v>
      </c>
      <c r="X129">
        <v>125.56023568703201</v>
      </c>
      <c r="Y129">
        <v>126.52572465938201</v>
      </c>
      <c r="Z129">
        <v>122.169998807743</v>
      </c>
      <c r="AA129">
        <v>118.2062835837</v>
      </c>
      <c r="AB129">
        <v>120.80699591660201</v>
      </c>
      <c r="AC129">
        <v>113.34638285090701</v>
      </c>
      <c r="AD129">
        <v>115.18334400766901</v>
      </c>
      <c r="AE129">
        <v>135.03016969303101</v>
      </c>
      <c r="AF129">
        <v>148.61124348561901</v>
      </c>
      <c r="AG129">
        <v>150.550649997942</v>
      </c>
      <c r="AH129">
        <v>147.10688470410301</v>
      </c>
      <c r="AI129">
        <v>158.69012381108999</v>
      </c>
      <c r="AJ129">
        <v>151.694405367667</v>
      </c>
      <c r="AK129">
        <v>141.38062374921901</v>
      </c>
      <c r="AL129">
        <v>124.216548247346</v>
      </c>
      <c r="AM129">
        <v>115.581075420795</v>
      </c>
      <c r="AN129">
        <v>117.487620863301</v>
      </c>
      <c r="AO129">
        <v>119.17595373020001</v>
      </c>
      <c r="AP129">
        <v>129.092801278564</v>
      </c>
      <c r="AQ129">
        <v>120.055735358738</v>
      </c>
      <c r="AR129">
        <v>115.482382535038</v>
      </c>
      <c r="AS129">
        <v>122.072774303053</v>
      </c>
      <c r="AT129">
        <v>110.544740776604</v>
      </c>
      <c r="AU129">
        <v>93.9100269665837</v>
      </c>
      <c r="AV129">
        <v>109.006414399107</v>
      </c>
      <c r="AW129">
        <v>109.40960337460901</v>
      </c>
      <c r="AX129">
        <v>111.220278168139</v>
      </c>
      <c r="AY129">
        <v>96.446754089796599</v>
      </c>
      <c r="AZ129">
        <v>97.711387345618903</v>
      </c>
      <c r="BA129">
        <v>112.648754312525</v>
      </c>
      <c r="BB129">
        <v>110.412610111097</v>
      </c>
      <c r="BC129">
        <v>117.401259840633</v>
      </c>
      <c r="BD129">
        <v>135.054156517613</v>
      </c>
      <c r="BE129">
        <v>129.94046362120099</v>
      </c>
      <c r="BF129">
        <v>131.99003900859699</v>
      </c>
      <c r="BG129">
        <v>123.855857279989</v>
      </c>
      <c r="BH129">
        <v>125.255513346425</v>
      </c>
      <c r="BI129">
        <v>134.677093934818</v>
      </c>
      <c r="BJ129">
        <v>120.41019210497606</v>
      </c>
      <c r="BK129">
        <v>116.76482670316868</v>
      </c>
    </row>
    <row r="130" spans="1:64" x14ac:dyDescent="0.35">
      <c r="A130">
        <v>389</v>
      </c>
      <c r="B130" s="1">
        <v>42916</v>
      </c>
      <c r="C130" t="s">
        <v>393</v>
      </c>
      <c r="D130">
        <v>102.28555233337001</v>
      </c>
      <c r="E130">
        <v>109.066272718455</v>
      </c>
      <c r="F130">
        <v>118.830709209925</v>
      </c>
      <c r="G130">
        <v>118.41283119908999</v>
      </c>
      <c r="H130">
        <v>109.886675971835</v>
      </c>
      <c r="I130">
        <v>111.419337602357</v>
      </c>
      <c r="J130">
        <v>118.86238141918901</v>
      </c>
      <c r="K130">
        <v>115.848536828338</v>
      </c>
      <c r="L130">
        <v>129.51265905860899</v>
      </c>
      <c r="M130">
        <v>144.218338256408</v>
      </c>
      <c r="N130">
        <v>149.46973832670901</v>
      </c>
      <c r="O130">
        <v>143.014202861353</v>
      </c>
      <c r="P130">
        <v>135.661826887339</v>
      </c>
      <c r="Q130">
        <v>143.69578878911301</v>
      </c>
      <c r="R130">
        <v>143.38490350940401</v>
      </c>
      <c r="S130">
        <v>140.256031358668</v>
      </c>
      <c r="T130">
        <v>149.73603178800801</v>
      </c>
      <c r="U130">
        <v>140.52888291071201</v>
      </c>
      <c r="V130">
        <v>136.95157587375701</v>
      </c>
      <c r="W130">
        <v>134.799267924589</v>
      </c>
      <c r="X130">
        <v>133.62150102473501</v>
      </c>
      <c r="Y130">
        <v>136.471507860092</v>
      </c>
      <c r="Z130">
        <v>132.352547197809</v>
      </c>
      <c r="AA130">
        <v>128.29754619852699</v>
      </c>
      <c r="AB130">
        <v>133.55062679468</v>
      </c>
      <c r="AC130">
        <v>130.711121840006</v>
      </c>
      <c r="AD130">
        <v>130.380271567047</v>
      </c>
      <c r="AE130">
        <v>138.63238345376001</v>
      </c>
      <c r="AF130">
        <v>145.98599036916701</v>
      </c>
      <c r="AG130">
        <v>144.85999967028499</v>
      </c>
      <c r="AH130">
        <v>145.09084931965401</v>
      </c>
      <c r="AI130">
        <v>158.38402693100301</v>
      </c>
      <c r="AJ130">
        <v>151.18538991173199</v>
      </c>
      <c r="AK130">
        <v>143.52392225430901</v>
      </c>
      <c r="AL130">
        <v>127.51539287986699</v>
      </c>
      <c r="AM130">
        <v>122.139314014326</v>
      </c>
      <c r="AN130">
        <v>121.15317667376</v>
      </c>
      <c r="AO130">
        <v>122.349148457195</v>
      </c>
      <c r="AP130">
        <v>128.25302945127001</v>
      </c>
      <c r="AQ130">
        <v>119.856985307279</v>
      </c>
      <c r="AR130">
        <v>122.813622399721</v>
      </c>
      <c r="AS130">
        <v>128.22280557303901</v>
      </c>
      <c r="AT130">
        <v>115.40497987754701</v>
      </c>
      <c r="AU130">
        <v>98.646708295149594</v>
      </c>
      <c r="AV130">
        <v>110.3047236231</v>
      </c>
      <c r="AW130">
        <v>118.03670252498701</v>
      </c>
      <c r="AX130">
        <v>122.55071246491001</v>
      </c>
      <c r="AY130">
        <v>97.341457167690393</v>
      </c>
      <c r="AZ130">
        <v>99.682222165185294</v>
      </c>
      <c r="BA130">
        <v>124.786306315155</v>
      </c>
      <c r="BB130">
        <v>119.178630694547</v>
      </c>
      <c r="BC130">
        <v>119.616566209231</v>
      </c>
      <c r="BD130">
        <v>132.01802127765299</v>
      </c>
      <c r="BE130">
        <v>132.65095886817599</v>
      </c>
      <c r="BF130">
        <v>136.42529450740199</v>
      </c>
      <c r="BG130">
        <v>124.913308455307</v>
      </c>
      <c r="BH130">
        <v>122.304559408014</v>
      </c>
      <c r="BI130">
        <v>136.50301273252899</v>
      </c>
      <c r="BJ130">
        <v>128.47511842350127</v>
      </c>
      <c r="BK130">
        <v>124.82975302169389</v>
      </c>
    </row>
    <row r="131" spans="1:64" x14ac:dyDescent="0.35">
      <c r="A131">
        <v>390</v>
      </c>
      <c r="B131" s="1">
        <v>42918</v>
      </c>
      <c r="C131" t="s">
        <v>394</v>
      </c>
      <c r="D131">
        <v>123.683464077821</v>
      </c>
      <c r="E131">
        <v>130.07641774274299</v>
      </c>
      <c r="F131">
        <v>137.59910984861199</v>
      </c>
      <c r="G131">
        <v>136.96572344073499</v>
      </c>
      <c r="H131">
        <v>129.48156399785299</v>
      </c>
      <c r="I131">
        <v>130.188450388539</v>
      </c>
      <c r="J131">
        <v>138.706324447393</v>
      </c>
      <c r="K131">
        <v>138.33596924323101</v>
      </c>
      <c r="L131">
        <v>150.48852215115099</v>
      </c>
      <c r="M131">
        <v>170.56529811683501</v>
      </c>
      <c r="N131">
        <v>171.54418569018901</v>
      </c>
      <c r="O131">
        <v>164.45836236543499</v>
      </c>
      <c r="P131">
        <v>156.13850372558699</v>
      </c>
      <c r="Q131">
        <v>161.372725344191</v>
      </c>
      <c r="R131">
        <v>162.43552184795999</v>
      </c>
      <c r="S131">
        <v>165.06448600853301</v>
      </c>
      <c r="T131">
        <v>168.44476029024099</v>
      </c>
      <c r="U131">
        <v>161.71212175212699</v>
      </c>
      <c r="V131">
        <v>156.12687626232301</v>
      </c>
      <c r="W131">
        <v>150.168048343355</v>
      </c>
      <c r="X131">
        <v>151.29077065517799</v>
      </c>
      <c r="Y131">
        <v>155.39772960030601</v>
      </c>
      <c r="Z131">
        <v>152.36001036858599</v>
      </c>
      <c r="AA131">
        <v>149.93378653672201</v>
      </c>
      <c r="AB131">
        <v>154.98289568777199</v>
      </c>
      <c r="AC131">
        <v>151.54139689368199</v>
      </c>
      <c r="AD131">
        <v>153.155080686872</v>
      </c>
      <c r="AE131">
        <v>159.52102206443999</v>
      </c>
      <c r="AF131">
        <v>159.12679148756601</v>
      </c>
      <c r="AG131">
        <v>161.58091805434401</v>
      </c>
      <c r="AH131">
        <v>159.663598971798</v>
      </c>
      <c r="AI131">
        <v>174.20246829764201</v>
      </c>
      <c r="AJ131">
        <v>168.362070309346</v>
      </c>
      <c r="AK131">
        <v>162.22136023733299</v>
      </c>
      <c r="AL131">
        <v>148.656243860693</v>
      </c>
      <c r="AM131">
        <v>139.84205439361801</v>
      </c>
      <c r="AN131">
        <v>133.11539786751499</v>
      </c>
      <c r="AO131">
        <v>137.51169471684901</v>
      </c>
      <c r="AP131">
        <v>149.146681385942</v>
      </c>
      <c r="AQ131">
        <v>136.54453680346501</v>
      </c>
      <c r="AR131">
        <v>138.25915753802499</v>
      </c>
      <c r="AS131">
        <v>150.89844026151201</v>
      </c>
      <c r="AT131">
        <v>139.23231974090299</v>
      </c>
      <c r="AU131">
        <v>116.174533910191</v>
      </c>
      <c r="AV131">
        <v>126.84328346391101</v>
      </c>
      <c r="AW131">
        <v>133.83765081765901</v>
      </c>
      <c r="AX131">
        <v>143.35318780216099</v>
      </c>
      <c r="AY131">
        <v>122.214863839304</v>
      </c>
      <c r="AZ131">
        <v>115.156935462685</v>
      </c>
      <c r="BA131">
        <v>141.72332209823301</v>
      </c>
      <c r="BB131">
        <v>139.377300760607</v>
      </c>
      <c r="BC131">
        <v>142.430506156256</v>
      </c>
      <c r="BD131">
        <v>151.715062362993</v>
      </c>
      <c r="BE131">
        <v>153.75559353569301</v>
      </c>
      <c r="BF131">
        <v>154.80359437028901</v>
      </c>
      <c r="BG131">
        <v>145.78677740891399</v>
      </c>
      <c r="BH131">
        <v>139.49047463410199</v>
      </c>
      <c r="BI131">
        <v>152.14688812767901</v>
      </c>
      <c r="BJ131">
        <v>147.73987648716624</v>
      </c>
      <c r="BK131">
        <v>144.09451108535887</v>
      </c>
    </row>
    <row r="132" spans="1:64" x14ac:dyDescent="0.35">
      <c r="A132">
        <v>391</v>
      </c>
      <c r="B132" s="1">
        <v>42926</v>
      </c>
      <c r="C132" t="s">
        <v>395</v>
      </c>
      <c r="D132">
        <v>106.760261966172</v>
      </c>
      <c r="E132">
        <v>112.936358584898</v>
      </c>
      <c r="F132">
        <v>119.470389367179</v>
      </c>
      <c r="G132">
        <v>120.582838464905</v>
      </c>
      <c r="H132">
        <v>114.626347780969</v>
      </c>
      <c r="I132">
        <v>113.385793552948</v>
      </c>
      <c r="J132">
        <v>122.803508848109</v>
      </c>
      <c r="K132">
        <v>122.39151894580699</v>
      </c>
      <c r="L132">
        <v>135.37286896143399</v>
      </c>
      <c r="M132">
        <v>153.55149510629201</v>
      </c>
      <c r="N132">
        <v>156.57779240724099</v>
      </c>
      <c r="O132">
        <v>150.20953485876501</v>
      </c>
      <c r="P132">
        <v>139.06105078647599</v>
      </c>
      <c r="Q132">
        <v>150.82997923142199</v>
      </c>
      <c r="R132">
        <v>149.40617324403601</v>
      </c>
      <c r="S132">
        <v>149.942508038813</v>
      </c>
      <c r="T132">
        <v>156.52322992398999</v>
      </c>
      <c r="U132">
        <v>146.618021511656</v>
      </c>
      <c r="V132">
        <v>142.02555820987899</v>
      </c>
      <c r="W132">
        <v>138.62505460965701</v>
      </c>
      <c r="X132">
        <v>135.69858716116201</v>
      </c>
      <c r="Y132">
        <v>136.90118662055599</v>
      </c>
      <c r="Z132">
        <v>135.414172959002</v>
      </c>
      <c r="AA132">
        <v>132.74755359766101</v>
      </c>
      <c r="AB132">
        <v>138.98193065285199</v>
      </c>
      <c r="AC132">
        <v>137.95279270621899</v>
      </c>
      <c r="AD132">
        <v>137.793744369097</v>
      </c>
      <c r="AE132">
        <v>150.942112663919</v>
      </c>
      <c r="AF132">
        <v>152.001143999242</v>
      </c>
      <c r="AG132">
        <v>151.89470664386599</v>
      </c>
      <c r="AH132">
        <v>145.79188411664299</v>
      </c>
      <c r="AI132">
        <v>161.55690540305</v>
      </c>
      <c r="AJ132">
        <v>155.49643017351701</v>
      </c>
      <c r="AK132">
        <v>147.72848353282501</v>
      </c>
      <c r="AL132">
        <v>133.49821744613899</v>
      </c>
      <c r="AM132">
        <v>120.75310489639</v>
      </c>
      <c r="AN132">
        <v>121.533453180791</v>
      </c>
      <c r="AO132">
        <v>125.220780413734</v>
      </c>
      <c r="AP132">
        <v>137.763133837352</v>
      </c>
      <c r="AQ132">
        <v>129.098781743416</v>
      </c>
      <c r="AR132">
        <v>124.484954749341</v>
      </c>
      <c r="AS132">
        <v>130.57022730325099</v>
      </c>
      <c r="AT132">
        <v>121.205744692374</v>
      </c>
      <c r="AU132">
        <v>108.683764380588</v>
      </c>
      <c r="AV132">
        <v>120.50949045518399</v>
      </c>
      <c r="AW132">
        <v>120.174303788674</v>
      </c>
      <c r="AX132">
        <v>121.38300698833299</v>
      </c>
      <c r="AY132">
        <v>106.30609815741499</v>
      </c>
      <c r="AZ132">
        <v>111.820737722109</v>
      </c>
      <c r="BA132">
        <v>127.633092279984</v>
      </c>
      <c r="BB132">
        <v>125.93570368724799</v>
      </c>
      <c r="BC132">
        <v>130.651941350219</v>
      </c>
      <c r="BD132">
        <v>141.33900521416399</v>
      </c>
      <c r="BE132">
        <v>141.42156932573499</v>
      </c>
      <c r="BF132">
        <v>136.74078183085501</v>
      </c>
      <c r="BG132">
        <v>134.31190997245801</v>
      </c>
      <c r="BH132">
        <v>125.573899609126</v>
      </c>
      <c r="BI132">
        <v>137.95978359975001</v>
      </c>
      <c r="BJ132">
        <v>133.74440354525674</v>
      </c>
      <c r="BK132">
        <v>130.09903814344938</v>
      </c>
    </row>
    <row r="133" spans="1:64" x14ac:dyDescent="0.35">
      <c r="A133">
        <v>392</v>
      </c>
      <c r="B133" s="1">
        <v>42946</v>
      </c>
      <c r="C133" t="s">
        <v>302</v>
      </c>
      <c r="D133">
        <v>93.814627676480995</v>
      </c>
      <c r="E133">
        <v>101.712846168235</v>
      </c>
      <c r="F133">
        <v>99.492016059414794</v>
      </c>
      <c r="G133">
        <v>101.78011162173</v>
      </c>
      <c r="H133">
        <v>97.655111885860094</v>
      </c>
      <c r="I133">
        <v>99.444600459022496</v>
      </c>
      <c r="J133">
        <v>109.80269890203</v>
      </c>
      <c r="K133">
        <v>116.17782277677</v>
      </c>
      <c r="L133">
        <v>122.24472213550099</v>
      </c>
      <c r="M133">
        <v>128.96589916727501</v>
      </c>
      <c r="N133">
        <v>138.460510972707</v>
      </c>
      <c r="O133">
        <v>131.473257882187</v>
      </c>
      <c r="P133">
        <v>126.25823387507501</v>
      </c>
      <c r="Q133">
        <v>128.27288769030201</v>
      </c>
      <c r="R133">
        <v>125.95576496182299</v>
      </c>
      <c r="S133">
        <v>129.539438516058</v>
      </c>
      <c r="T133">
        <v>140.39501732262599</v>
      </c>
      <c r="U133">
        <v>130.00849471184799</v>
      </c>
      <c r="V133">
        <v>122.77946715838701</v>
      </c>
      <c r="W133">
        <v>117.455418723218</v>
      </c>
      <c r="X133">
        <v>120.763234861955</v>
      </c>
      <c r="Y133">
        <v>121.153195798505</v>
      </c>
      <c r="Z133">
        <v>115.15348233953</v>
      </c>
      <c r="AA133">
        <v>114.877557068581</v>
      </c>
      <c r="AB133">
        <v>111.855434227816</v>
      </c>
      <c r="AC133">
        <v>111.08154764202401</v>
      </c>
      <c r="AD133">
        <v>110.578336559283</v>
      </c>
      <c r="AE133">
        <v>126.27274724153</v>
      </c>
      <c r="AF133">
        <v>134.60181117388601</v>
      </c>
      <c r="AG133">
        <v>134.900619698768</v>
      </c>
      <c r="AH133">
        <v>138.38800355792301</v>
      </c>
      <c r="AI133">
        <v>148.23140528367</v>
      </c>
      <c r="AJ133">
        <v>140.24850830863099</v>
      </c>
      <c r="AK133">
        <v>120.871053906643</v>
      </c>
      <c r="AL133">
        <v>111.82068240951099</v>
      </c>
      <c r="AM133">
        <v>105.78564764182001</v>
      </c>
      <c r="AN133">
        <v>108.337207410541</v>
      </c>
      <c r="AO133">
        <v>107.059463260287</v>
      </c>
      <c r="AP133">
        <v>117.192702805295</v>
      </c>
      <c r="AQ133">
        <v>106.976847479933</v>
      </c>
      <c r="AR133">
        <v>101.91936506645099</v>
      </c>
      <c r="AS133">
        <v>105.443044599096</v>
      </c>
      <c r="AT133">
        <v>95.1414479130041</v>
      </c>
      <c r="AU133">
        <v>85.550700871628607</v>
      </c>
      <c r="AV133">
        <v>96.427233376959194</v>
      </c>
      <c r="AW133">
        <v>96.444770603501198</v>
      </c>
      <c r="AX133">
        <v>101.370914301474</v>
      </c>
      <c r="AY133">
        <v>83.009372652019493</v>
      </c>
      <c r="AZ133">
        <v>87.855566343396006</v>
      </c>
      <c r="BA133">
        <v>102.172536670637</v>
      </c>
      <c r="BB133">
        <v>102.80855965340901</v>
      </c>
      <c r="BC133">
        <v>103.08246911863699</v>
      </c>
      <c r="BD133">
        <v>121.71404304191699</v>
      </c>
      <c r="BE133">
        <v>116.61728320827</v>
      </c>
      <c r="BF133">
        <v>111.816195739739</v>
      </c>
      <c r="BG133">
        <v>102.97927911946201</v>
      </c>
      <c r="BH133">
        <v>104.71611533585499</v>
      </c>
      <c r="BI133">
        <v>112.582119670976</v>
      </c>
      <c r="BJ133">
        <v>113.7843009418813</v>
      </c>
      <c r="BK133">
        <v>110.13893554007392</v>
      </c>
    </row>
    <row r="134" spans="1:64" x14ac:dyDescent="0.35">
      <c r="A134">
        <v>393</v>
      </c>
      <c r="B134" s="1">
        <v>42946</v>
      </c>
      <c r="C134" t="s">
        <v>396</v>
      </c>
      <c r="D134">
        <v>89.110513408193597</v>
      </c>
      <c r="E134">
        <v>96.726350588714894</v>
      </c>
      <c r="F134">
        <v>104.613211441413</v>
      </c>
      <c r="G134">
        <v>99.874845066909799</v>
      </c>
      <c r="H134">
        <v>96.407787501896195</v>
      </c>
      <c r="I134">
        <v>98.103125915002806</v>
      </c>
      <c r="J134">
        <v>109.765858589638</v>
      </c>
      <c r="K134">
        <v>113.20319066568101</v>
      </c>
      <c r="L134">
        <v>120.43374350744701</v>
      </c>
      <c r="M134">
        <v>127.767446068561</v>
      </c>
      <c r="N134">
        <v>136.80025822549999</v>
      </c>
      <c r="O134">
        <v>133.44879542439699</v>
      </c>
      <c r="P134">
        <v>124.334403585853</v>
      </c>
      <c r="Q134">
        <v>134.04228241141399</v>
      </c>
      <c r="R134">
        <v>127.734770167417</v>
      </c>
      <c r="S134">
        <v>130.56039829843999</v>
      </c>
      <c r="T134">
        <v>142.214820034539</v>
      </c>
      <c r="U134">
        <v>131.58792182689299</v>
      </c>
      <c r="V134">
        <v>124.47575554366099</v>
      </c>
      <c r="W134">
        <v>122.12716883324001</v>
      </c>
      <c r="X134">
        <v>120.346319427284</v>
      </c>
      <c r="Y134">
        <v>123.209224739981</v>
      </c>
      <c r="Z134">
        <v>119.297365579518</v>
      </c>
      <c r="AA134">
        <v>116.857113282068</v>
      </c>
      <c r="AB134">
        <v>119.086388201842</v>
      </c>
      <c r="AC134">
        <v>116.411566046633</v>
      </c>
      <c r="AD134">
        <v>113.25669292859899</v>
      </c>
      <c r="AE134">
        <v>129.25293573501901</v>
      </c>
      <c r="AF134">
        <v>136.44800291806999</v>
      </c>
      <c r="AG134">
        <v>140.17440130240499</v>
      </c>
      <c r="AH134">
        <v>138.34181746514301</v>
      </c>
      <c r="AI134">
        <v>150.952022934886</v>
      </c>
      <c r="AJ134">
        <v>139.78764102436199</v>
      </c>
      <c r="AK134">
        <v>129.62780614535001</v>
      </c>
      <c r="AL134">
        <v>114.719955597454</v>
      </c>
      <c r="AM134">
        <v>112.81728233486599</v>
      </c>
      <c r="AN134">
        <v>110.836681737341</v>
      </c>
      <c r="AO134">
        <v>111.345512260812</v>
      </c>
      <c r="AP134">
        <v>120.763710886289</v>
      </c>
      <c r="AQ134">
        <v>113.108718789375</v>
      </c>
      <c r="AR134">
        <v>111.02435180617</v>
      </c>
      <c r="AS134">
        <v>115.215790144924</v>
      </c>
      <c r="AT134">
        <v>103.777124723866</v>
      </c>
      <c r="AU134">
        <v>89.7650989966955</v>
      </c>
      <c r="AV134">
        <v>103.53631735794799</v>
      </c>
      <c r="AW134">
        <v>102.02209652206</v>
      </c>
      <c r="AX134">
        <v>107.33343285658</v>
      </c>
      <c r="AY134">
        <v>90.228294532596806</v>
      </c>
      <c r="AZ134">
        <v>94.991625175795093</v>
      </c>
      <c r="BA134">
        <v>110.27418953995</v>
      </c>
      <c r="BB134">
        <v>106.590380146454</v>
      </c>
      <c r="BC134">
        <v>107.01172861696</v>
      </c>
      <c r="BD134">
        <v>124.19225831412599</v>
      </c>
      <c r="BE134">
        <v>127.848837826245</v>
      </c>
      <c r="BF134">
        <v>126.55470423824001</v>
      </c>
      <c r="BG134">
        <v>114.539122168904</v>
      </c>
      <c r="BH134">
        <v>114.277479150435</v>
      </c>
      <c r="BI134">
        <v>125.521789563897</v>
      </c>
      <c r="BJ134">
        <v>117.49445565730954</v>
      </c>
      <c r="BK134">
        <v>113.84909025550216</v>
      </c>
    </row>
    <row r="135" spans="1:64" x14ac:dyDescent="0.35">
      <c r="A135">
        <v>394</v>
      </c>
      <c r="B135" s="1">
        <v>42947</v>
      </c>
      <c r="C135" t="s">
        <v>397</v>
      </c>
      <c r="J135">
        <v>107.89256479211799</v>
      </c>
      <c r="K135">
        <v>113.89167168922199</v>
      </c>
      <c r="L135">
        <v>123.58742325255101</v>
      </c>
      <c r="M135">
        <v>131.79005539700901</v>
      </c>
      <c r="N135">
        <v>137.06582972167899</v>
      </c>
      <c r="O135">
        <v>132.469208955174</v>
      </c>
      <c r="P135">
        <v>123.77236304889701</v>
      </c>
      <c r="Q135">
        <v>130.87895496286501</v>
      </c>
      <c r="R135">
        <v>124.993539492029</v>
      </c>
      <c r="S135">
        <v>127.27661387274</v>
      </c>
      <c r="AC135">
        <v>105.663812765123</v>
      </c>
      <c r="AD135">
        <v>114.69187577672</v>
      </c>
      <c r="AE135">
        <v>128.35666320048301</v>
      </c>
      <c r="AF135">
        <v>136.13363899845399</v>
      </c>
      <c r="AG135">
        <v>133.75211268249799</v>
      </c>
      <c r="AH135">
        <v>129.31632577057499</v>
      </c>
      <c r="AI135">
        <v>145.60808970797501</v>
      </c>
      <c r="AJ135">
        <v>130.565427439704</v>
      </c>
      <c r="AR135">
        <v>100.502936760168</v>
      </c>
      <c r="AS135">
        <v>104.271847617433</v>
      </c>
      <c r="AT135">
        <v>96.857477068598698</v>
      </c>
      <c r="AU135">
        <v>83.299457332328998</v>
      </c>
      <c r="AV135">
        <v>93.181088763644098</v>
      </c>
      <c r="AW135">
        <v>94.155862410315905</v>
      </c>
      <c r="AX135">
        <v>99.408127597128399</v>
      </c>
      <c r="AY135">
        <v>77.232581280872495</v>
      </c>
      <c r="AZ135">
        <v>79.539083058336999</v>
      </c>
      <c r="BF135">
        <v>102.690253976883</v>
      </c>
      <c r="BG135">
        <v>103.17331432108401</v>
      </c>
      <c r="BH135">
        <v>102.095333763337</v>
      </c>
      <c r="BI135">
        <v>114.804527008222</v>
      </c>
      <c r="BJ135">
        <v>113.83606653174736</v>
      </c>
      <c r="BK135">
        <v>110.19070112993998</v>
      </c>
    </row>
    <row r="136" spans="1:64" x14ac:dyDescent="0.35">
      <c r="A136">
        <v>395</v>
      </c>
      <c r="B136" s="1">
        <v>42951</v>
      </c>
      <c r="C136" t="s">
        <v>310</v>
      </c>
      <c r="D136">
        <v>120.53826768245</v>
      </c>
      <c r="E136">
        <v>127.665247759561</v>
      </c>
      <c r="F136">
        <v>140.00025613001199</v>
      </c>
      <c r="G136">
        <v>137.19630170485999</v>
      </c>
      <c r="H136">
        <v>128.84673005055501</v>
      </c>
      <c r="I136">
        <v>130.00997748355201</v>
      </c>
      <c r="J136">
        <v>141.19417610026201</v>
      </c>
      <c r="K136">
        <v>148.01362423615299</v>
      </c>
      <c r="L136">
        <v>157.38771264850101</v>
      </c>
      <c r="M136">
        <v>164.41127716635299</v>
      </c>
      <c r="N136">
        <v>168.01430294828401</v>
      </c>
      <c r="O136">
        <v>163.392732943959</v>
      </c>
      <c r="P136">
        <v>152.338355204923</v>
      </c>
      <c r="Q136">
        <v>162.0704287113</v>
      </c>
      <c r="R136">
        <v>160.984170643494</v>
      </c>
      <c r="S136">
        <v>161.08720615436999</v>
      </c>
      <c r="T136">
        <v>171.23154104627699</v>
      </c>
      <c r="U136">
        <v>162.373919791302</v>
      </c>
      <c r="V136">
        <v>159.039812672804</v>
      </c>
      <c r="W136">
        <v>153.164883730875</v>
      </c>
      <c r="X136">
        <v>154.304260096192</v>
      </c>
      <c r="Y136">
        <v>156.34213209892599</v>
      </c>
      <c r="Z136">
        <v>150.92430865246499</v>
      </c>
      <c r="AA136">
        <v>147.110364437085</v>
      </c>
      <c r="AB136">
        <v>151.71559086051701</v>
      </c>
      <c r="AC136">
        <v>147.224571928812</v>
      </c>
      <c r="AD136">
        <v>145.25586576971401</v>
      </c>
      <c r="AE136">
        <v>158.64829429974</v>
      </c>
      <c r="AF136">
        <v>161.51801382253001</v>
      </c>
      <c r="AG136">
        <v>162.147327659355</v>
      </c>
      <c r="AH136">
        <v>159.83380966708901</v>
      </c>
      <c r="AI136">
        <v>171.522020153075</v>
      </c>
      <c r="AJ136">
        <v>167.33099291859199</v>
      </c>
      <c r="AK136">
        <v>156.339352612619</v>
      </c>
      <c r="AL136">
        <v>142.403075365859</v>
      </c>
      <c r="AM136">
        <v>142.41042082389899</v>
      </c>
      <c r="AN136">
        <v>142.68721184130999</v>
      </c>
      <c r="AO136">
        <v>142.751844808616</v>
      </c>
      <c r="AP136">
        <v>147.740101097051</v>
      </c>
      <c r="AQ136">
        <v>139.61741372747599</v>
      </c>
      <c r="AR136">
        <v>135.28772280692201</v>
      </c>
      <c r="AS136">
        <v>140.22864520638299</v>
      </c>
      <c r="AT136">
        <v>134.883958785956</v>
      </c>
      <c r="AU136">
        <v>118.136183389195</v>
      </c>
      <c r="AV136">
        <v>136.76461638114</v>
      </c>
      <c r="AW136">
        <v>135.34471188401099</v>
      </c>
      <c r="AX136">
        <v>136.97977656777601</v>
      </c>
      <c r="AY136">
        <v>119.091567079266</v>
      </c>
      <c r="AZ136">
        <v>121.636822034527</v>
      </c>
      <c r="BA136">
        <v>135.85460305114401</v>
      </c>
      <c r="BB136">
        <v>131.584133336289</v>
      </c>
      <c r="BC136">
        <v>137.27444464226301</v>
      </c>
      <c r="BD136">
        <v>153.79375382443499</v>
      </c>
      <c r="BE136">
        <v>153.75443984194899</v>
      </c>
      <c r="BF136">
        <v>154.98016431742801</v>
      </c>
      <c r="BG136">
        <v>144.03679037046601</v>
      </c>
      <c r="BH136">
        <v>141.12510091152501</v>
      </c>
      <c r="BI136">
        <v>154.37209074778701</v>
      </c>
      <c r="BJ136">
        <v>147.2744383211936</v>
      </c>
      <c r="BK136">
        <v>143.6290729193862</v>
      </c>
    </row>
    <row r="137" spans="1:64" x14ac:dyDescent="0.35">
      <c r="A137">
        <v>396</v>
      </c>
      <c r="B137" s="1">
        <v>42958</v>
      </c>
      <c r="C137" t="s">
        <v>398</v>
      </c>
      <c r="D137">
        <v>103.10435953419601</v>
      </c>
      <c r="E137">
        <v>106.906955318809</v>
      </c>
      <c r="F137">
        <v>114.69618532878999</v>
      </c>
      <c r="G137">
        <v>112.676097174381</v>
      </c>
      <c r="H137">
        <v>106.357638019841</v>
      </c>
      <c r="I137">
        <v>108.764296012324</v>
      </c>
      <c r="J137">
        <v>119.903893916622</v>
      </c>
      <c r="K137">
        <v>124.11623667992301</v>
      </c>
      <c r="L137">
        <v>135.500355793659</v>
      </c>
      <c r="M137">
        <v>145.049728091529</v>
      </c>
      <c r="N137">
        <v>148.33923185039001</v>
      </c>
      <c r="O137">
        <v>142.203761634812</v>
      </c>
      <c r="P137">
        <v>130.35034818985301</v>
      </c>
      <c r="Q137">
        <v>143.422336271727</v>
      </c>
      <c r="R137">
        <v>140.36971584481901</v>
      </c>
      <c r="S137">
        <v>140.01962018847399</v>
      </c>
      <c r="T137">
        <v>148.620841621854</v>
      </c>
      <c r="U137">
        <v>140.98733678151299</v>
      </c>
      <c r="V137">
        <v>134.676100215464</v>
      </c>
      <c r="W137">
        <v>131.86880702329501</v>
      </c>
      <c r="X137">
        <v>131.14001248157399</v>
      </c>
      <c r="Y137">
        <v>137.14879425864001</v>
      </c>
      <c r="Z137">
        <v>130.30500418838099</v>
      </c>
      <c r="AA137">
        <v>127.398847819366</v>
      </c>
      <c r="AB137">
        <v>131.943273176292</v>
      </c>
      <c r="AC137">
        <v>129.71587870672801</v>
      </c>
      <c r="AD137">
        <v>132.44365022807099</v>
      </c>
      <c r="AE137">
        <v>140.34511306856001</v>
      </c>
      <c r="AF137">
        <v>142.83226848555</v>
      </c>
      <c r="AG137">
        <v>145.03444937704199</v>
      </c>
      <c r="AH137">
        <v>142.958699296351</v>
      </c>
      <c r="AI137">
        <v>157.04469078364801</v>
      </c>
      <c r="AJ137">
        <v>150.43293404424799</v>
      </c>
      <c r="AK137">
        <v>134.033575186012</v>
      </c>
      <c r="AL137">
        <v>120.354305335459</v>
      </c>
      <c r="AM137">
        <v>120.29815254012</v>
      </c>
      <c r="AN137">
        <v>123.776668404517</v>
      </c>
      <c r="AO137">
        <v>121.390077047802</v>
      </c>
      <c r="AP137">
        <v>131.24232873364801</v>
      </c>
      <c r="AQ137">
        <v>123.941871152152</v>
      </c>
      <c r="AR137">
        <v>115.75871707519001</v>
      </c>
      <c r="AS137">
        <v>122.376699943109</v>
      </c>
      <c r="AT137">
        <v>115.10020196048799</v>
      </c>
      <c r="AU137">
        <v>98.726872121088803</v>
      </c>
      <c r="AV137">
        <v>114.421152531422</v>
      </c>
      <c r="AW137">
        <v>114.92925535317301</v>
      </c>
      <c r="AX137">
        <v>118.80549429746399</v>
      </c>
      <c r="AY137">
        <v>103.05261838108601</v>
      </c>
      <c r="AZ137">
        <v>107.18722965228</v>
      </c>
      <c r="BA137">
        <v>124.29167981144499</v>
      </c>
      <c r="BB137">
        <v>117.064888211563</v>
      </c>
      <c r="BC137">
        <v>119.38355828947201</v>
      </c>
      <c r="BD137">
        <v>133.28097112763299</v>
      </c>
      <c r="BE137">
        <v>132.49944682274199</v>
      </c>
      <c r="BF137">
        <v>132.679607308855</v>
      </c>
      <c r="BG137">
        <v>123.297264405723</v>
      </c>
      <c r="BH137">
        <v>119.62867827175199</v>
      </c>
      <c r="BI137">
        <v>135.10842680987</v>
      </c>
      <c r="BJ137">
        <v>127.57426210656539</v>
      </c>
      <c r="BK137">
        <v>123.928896704758</v>
      </c>
    </row>
    <row r="138" spans="1:64" x14ac:dyDescent="0.35">
      <c r="A138">
        <v>397</v>
      </c>
      <c r="B138" s="1">
        <v>42971</v>
      </c>
      <c r="C138" t="s">
        <v>258</v>
      </c>
      <c r="D138">
        <v>73.057644830084001</v>
      </c>
      <c r="E138">
        <v>80.608803505418706</v>
      </c>
      <c r="F138">
        <v>86.1342069530359</v>
      </c>
      <c r="G138">
        <v>92.631133030967902</v>
      </c>
      <c r="BJ138">
        <v>83.107947079876624</v>
      </c>
      <c r="BK138">
        <v>79.462581678069242</v>
      </c>
    </row>
    <row r="139" spans="1:64" x14ac:dyDescent="0.35">
      <c r="A139">
        <v>398</v>
      </c>
      <c r="B139" s="1">
        <v>42973</v>
      </c>
      <c r="C139" t="s">
        <v>399</v>
      </c>
      <c r="D139">
        <v>100.63024456111501</v>
      </c>
      <c r="E139">
        <v>106.64214453119</v>
      </c>
      <c r="F139">
        <v>117.025940181246</v>
      </c>
      <c r="G139">
        <v>119.673674608263</v>
      </c>
      <c r="H139">
        <v>109.53063578558</v>
      </c>
      <c r="I139">
        <v>112.293246286803</v>
      </c>
      <c r="J139">
        <v>124.261291268894</v>
      </c>
      <c r="K139">
        <v>126.99308772257299</v>
      </c>
      <c r="L139">
        <v>140.39325920966601</v>
      </c>
      <c r="M139">
        <v>147.175664487235</v>
      </c>
      <c r="N139">
        <v>153.702682058758</v>
      </c>
      <c r="O139">
        <v>146.366178012614</v>
      </c>
      <c r="P139">
        <v>132.145194462917</v>
      </c>
      <c r="Q139">
        <v>145.758285159411</v>
      </c>
      <c r="R139">
        <v>142.56972965969001</v>
      </c>
      <c r="S139">
        <v>140.859717906903</v>
      </c>
      <c r="T139">
        <v>148.442215124482</v>
      </c>
      <c r="U139">
        <v>140.76337410648799</v>
      </c>
      <c r="V139">
        <v>137.54994449658699</v>
      </c>
      <c r="W139">
        <v>135.73440318626999</v>
      </c>
      <c r="X139">
        <v>134.427139316271</v>
      </c>
      <c r="Y139">
        <v>136.56026945065301</v>
      </c>
      <c r="Z139">
        <v>129.233131425056</v>
      </c>
      <c r="AA139">
        <v>127.99692406275101</v>
      </c>
      <c r="AB139">
        <v>131.369724112949</v>
      </c>
      <c r="AC139">
        <v>124.78367187279299</v>
      </c>
      <c r="AD139">
        <v>129.486396966417</v>
      </c>
      <c r="AE139">
        <v>140.889690075727</v>
      </c>
      <c r="AF139">
        <v>142.467339710766</v>
      </c>
      <c r="AG139">
        <v>142.50260978431899</v>
      </c>
      <c r="AH139">
        <v>140.555673884865</v>
      </c>
      <c r="AI139">
        <v>151.71643262510199</v>
      </c>
      <c r="AJ139">
        <v>144.68378295132499</v>
      </c>
      <c r="AK139">
        <v>138.91039438464099</v>
      </c>
      <c r="AL139">
        <v>123.703978084094</v>
      </c>
      <c r="AM139">
        <v>122.637201364993</v>
      </c>
      <c r="AN139">
        <v>120.60805221338499</v>
      </c>
      <c r="AO139">
        <v>121.302977739011</v>
      </c>
      <c r="AP139">
        <v>130.16700289505701</v>
      </c>
      <c r="AQ139">
        <v>119.193399506639</v>
      </c>
      <c r="AR139">
        <v>116.150290303617</v>
      </c>
      <c r="AS139">
        <v>120.841401727221</v>
      </c>
      <c r="AT139">
        <v>110.679580982278</v>
      </c>
      <c r="AU139">
        <v>99.817866937017499</v>
      </c>
      <c r="AV139">
        <v>112.494899460604</v>
      </c>
      <c r="AW139">
        <v>112.82305079055</v>
      </c>
      <c r="AX139">
        <v>116.81400429880399</v>
      </c>
      <c r="AY139">
        <v>100.622593921484</v>
      </c>
      <c r="AZ139">
        <v>102.374544301445</v>
      </c>
      <c r="BA139">
        <v>118.360667436006</v>
      </c>
      <c r="BB139">
        <v>113.196503466848</v>
      </c>
      <c r="BC139">
        <v>117.12074990406499</v>
      </c>
      <c r="BD139">
        <v>130.647838068722</v>
      </c>
      <c r="BE139">
        <v>130.184405963936</v>
      </c>
      <c r="BF139">
        <v>130.14538387590201</v>
      </c>
      <c r="BG139">
        <v>122.614876020144</v>
      </c>
      <c r="BH139">
        <v>118.935350242</v>
      </c>
      <c r="BI139">
        <v>131.91305900223699</v>
      </c>
      <c r="BJ139">
        <v>127.36972020597207</v>
      </c>
      <c r="BK139">
        <v>123.72435480416469</v>
      </c>
    </row>
    <row r="140" spans="1:64" x14ac:dyDescent="0.35">
      <c r="A140">
        <v>399</v>
      </c>
      <c r="B140" s="1">
        <v>42978</v>
      </c>
      <c r="C140" t="s">
        <v>306</v>
      </c>
      <c r="D140">
        <v>117.364634152516</v>
      </c>
      <c r="E140">
        <v>121.257228095404</v>
      </c>
      <c r="F140">
        <v>124.278474673277</v>
      </c>
      <c r="G140">
        <v>121.782258373655</v>
      </c>
      <c r="H140">
        <v>115.03484594572799</v>
      </c>
      <c r="I140">
        <v>116.942566590507</v>
      </c>
      <c r="J140">
        <v>133.81611586653099</v>
      </c>
      <c r="K140">
        <v>135.72757924607299</v>
      </c>
      <c r="L140">
        <v>150.07574402082699</v>
      </c>
      <c r="M140">
        <v>155.118132109264</v>
      </c>
      <c r="N140">
        <v>162.129380931892</v>
      </c>
      <c r="O140">
        <v>154.05730612980699</v>
      </c>
      <c r="P140">
        <v>142.70613007315799</v>
      </c>
      <c r="Q140">
        <v>160.03657857722899</v>
      </c>
      <c r="R140">
        <v>152.29104081059</v>
      </c>
      <c r="S140">
        <v>153.61612959270801</v>
      </c>
      <c r="T140">
        <v>159.932044745496</v>
      </c>
      <c r="U140">
        <v>146.750039371306</v>
      </c>
      <c r="V140">
        <v>140.60214313870301</v>
      </c>
      <c r="W140">
        <v>136.32490812231001</v>
      </c>
      <c r="X140">
        <v>135.39880204280001</v>
      </c>
      <c r="Y140">
        <v>138.69005294326999</v>
      </c>
      <c r="Z140">
        <v>133.90415115754899</v>
      </c>
      <c r="AA140">
        <v>127.01619503843899</v>
      </c>
      <c r="AB140">
        <v>132.35866644202201</v>
      </c>
      <c r="AC140">
        <v>128.95968725184801</v>
      </c>
      <c r="AD140">
        <v>131.99605634161301</v>
      </c>
      <c r="AE140">
        <v>142.59211896879901</v>
      </c>
      <c r="AF140">
        <v>144.03421491850801</v>
      </c>
      <c r="AG140">
        <v>143.343512768745</v>
      </c>
      <c r="AH140">
        <v>141.54993966167299</v>
      </c>
      <c r="AI140">
        <v>159.90376587587201</v>
      </c>
      <c r="AJ140">
        <v>150.319991964748</v>
      </c>
      <c r="AK140">
        <v>142.85219431156699</v>
      </c>
      <c r="AL140">
        <v>124.95876159763699</v>
      </c>
      <c r="AM140">
        <v>124.22494739679</v>
      </c>
      <c r="AN140">
        <v>123.61324646001999</v>
      </c>
      <c r="AO140">
        <v>126.897532159467</v>
      </c>
      <c r="AP140">
        <v>131.391338460101</v>
      </c>
      <c r="AQ140">
        <v>126.717947251347</v>
      </c>
      <c r="AR140">
        <v>117.69196284417001</v>
      </c>
      <c r="AS140">
        <v>123.16509713361</v>
      </c>
      <c r="AT140">
        <v>116.63421170295</v>
      </c>
      <c r="AU140">
        <v>103.578997819473</v>
      </c>
      <c r="AV140">
        <v>121.59541150955199</v>
      </c>
      <c r="AW140">
        <v>119.511239495653</v>
      </c>
      <c r="AX140">
        <v>117.68853821116799</v>
      </c>
      <c r="AY140">
        <v>97.411843435128205</v>
      </c>
      <c r="AZ140">
        <v>106.473284872902</v>
      </c>
      <c r="BA140">
        <v>117.38293151249501</v>
      </c>
      <c r="BB140">
        <v>110.975117536798</v>
      </c>
      <c r="BC140">
        <v>116.419556436563</v>
      </c>
      <c r="BD140">
        <v>129.190807846968</v>
      </c>
      <c r="BE140">
        <v>131.99606474095299</v>
      </c>
      <c r="BF140">
        <v>131.671456218309</v>
      </c>
      <c r="BG140">
        <v>115.77262797611699</v>
      </c>
      <c r="BH140">
        <v>115.262789766797</v>
      </c>
      <c r="BI140">
        <v>133.64594285058601</v>
      </c>
      <c r="BJ140">
        <v>131.66610837051704</v>
      </c>
      <c r="BK140">
        <v>128.02074296870967</v>
      </c>
    </row>
    <row r="141" spans="1:64" x14ac:dyDescent="0.35">
      <c r="A141">
        <v>400</v>
      </c>
      <c r="B141" s="1">
        <v>42978</v>
      </c>
      <c r="C141" t="s">
        <v>400</v>
      </c>
      <c r="D141">
        <v>105.776174172072</v>
      </c>
      <c r="E141">
        <v>113.422916000573</v>
      </c>
      <c r="F141">
        <v>119.906513234361</v>
      </c>
      <c r="G141">
        <v>114.095801399092</v>
      </c>
      <c r="H141">
        <v>107.21372671653199</v>
      </c>
      <c r="I141">
        <v>111.198585205811</v>
      </c>
      <c r="J141">
        <v>122.593863654847</v>
      </c>
      <c r="K141">
        <v>126.698241033074</v>
      </c>
      <c r="L141">
        <v>139.50359282486099</v>
      </c>
      <c r="M141">
        <v>145.17989051258101</v>
      </c>
      <c r="N141">
        <v>148.72813774399199</v>
      </c>
      <c r="O141">
        <v>144.22796479419699</v>
      </c>
      <c r="P141">
        <v>133.59959014166699</v>
      </c>
      <c r="Q141">
        <v>145.36803691283501</v>
      </c>
      <c r="R141">
        <v>142.86158397046799</v>
      </c>
      <c r="S141">
        <v>143.594681097826</v>
      </c>
      <c r="T141">
        <v>150.09041878820199</v>
      </c>
      <c r="U141">
        <v>140.833989186916</v>
      </c>
      <c r="V141">
        <v>132.396196207559</v>
      </c>
      <c r="W141">
        <v>127.99845145600101</v>
      </c>
      <c r="X141">
        <v>127.643802590848</v>
      </c>
      <c r="Y141">
        <v>130.57846449189199</v>
      </c>
      <c r="Z141">
        <v>126.453118777163</v>
      </c>
      <c r="AA141">
        <v>123.056823150022</v>
      </c>
      <c r="AB141">
        <v>127.25922614895801</v>
      </c>
      <c r="AC141">
        <v>125.372299177765</v>
      </c>
      <c r="AD141">
        <v>124.74922138374301</v>
      </c>
      <c r="AE141">
        <v>136.454923007209</v>
      </c>
      <c r="AF141">
        <v>139.321776732194</v>
      </c>
      <c r="AG141">
        <v>136.68705396936201</v>
      </c>
      <c r="AH141">
        <v>137.42148708723099</v>
      </c>
      <c r="AI141">
        <v>153.03786047173199</v>
      </c>
      <c r="AJ141">
        <v>148.643625663862</v>
      </c>
      <c r="AK141">
        <v>137.215722334449</v>
      </c>
      <c r="AL141">
        <v>121.29865173601399</v>
      </c>
      <c r="AM141">
        <v>120.677166966171</v>
      </c>
      <c r="AN141">
        <v>122.150877385844</v>
      </c>
      <c r="AO141">
        <v>121.391598677426</v>
      </c>
      <c r="AP141">
        <v>128.87945845306999</v>
      </c>
      <c r="AQ141">
        <v>120.229882572061</v>
      </c>
      <c r="AR141">
        <v>115.673704023052</v>
      </c>
      <c r="AS141">
        <v>121.96435727721899</v>
      </c>
      <c r="AT141">
        <v>112.06436380228701</v>
      </c>
      <c r="AU141">
        <v>99.091155953623996</v>
      </c>
      <c r="AV141">
        <v>115.556949091565</v>
      </c>
      <c r="AW141">
        <v>116.70346519789901</v>
      </c>
      <c r="AX141">
        <v>117.084906675139</v>
      </c>
      <c r="AY141">
        <v>100.73488043704501</v>
      </c>
      <c r="AZ141">
        <v>102.91294686988201</v>
      </c>
      <c r="BA141">
        <v>118.626837432942</v>
      </c>
      <c r="BB141">
        <v>112.40816710625</v>
      </c>
      <c r="BC141">
        <v>117.167823930974</v>
      </c>
      <c r="BD141">
        <v>133.22837935749499</v>
      </c>
      <c r="BE141">
        <v>134.444038077823</v>
      </c>
      <c r="BF141">
        <v>131.41062544049501</v>
      </c>
      <c r="BG141">
        <v>119.02900546541601</v>
      </c>
      <c r="BH141">
        <v>116.54429867727799</v>
      </c>
      <c r="BI141">
        <v>130.69394136374399</v>
      </c>
      <c r="BJ141">
        <v>126.53709037949334</v>
      </c>
      <c r="BK141">
        <v>122.89172497768595</v>
      </c>
      <c r="BL141">
        <f>AVERAGE(BK126:BK141)</f>
        <v>120.78063695598399</v>
      </c>
    </row>
    <row r="142" spans="1:64" s="2" customFormat="1" x14ac:dyDescent="0.35">
      <c r="B142" s="3"/>
    </row>
    <row r="143" spans="1:64" x14ac:dyDescent="0.35">
      <c r="A143">
        <v>471</v>
      </c>
      <c r="B143" s="1">
        <v>43256</v>
      </c>
      <c r="C143" t="s">
        <v>453</v>
      </c>
      <c r="D143">
        <v>69.396882754341704</v>
      </c>
      <c r="E143">
        <v>72.0738142667484</v>
      </c>
      <c r="F143">
        <v>74.2443187338596</v>
      </c>
      <c r="G143">
        <v>79.945219325999304</v>
      </c>
      <c r="H143">
        <v>78.769207448557694</v>
      </c>
      <c r="I143">
        <v>86.712134704700205</v>
      </c>
      <c r="J143">
        <v>100.65664971073301</v>
      </c>
      <c r="K143">
        <v>102.294189121925</v>
      </c>
      <c r="L143">
        <v>114.756156867957</v>
      </c>
      <c r="M143">
        <v>123.882337789703</v>
      </c>
      <c r="N143">
        <v>120.668168648354</v>
      </c>
      <c r="O143">
        <v>115.68008571956101</v>
      </c>
      <c r="P143">
        <v>105.472650530941</v>
      </c>
      <c r="Q143">
        <v>117.460092592994</v>
      </c>
      <c r="R143">
        <v>115.96612563288301</v>
      </c>
      <c r="S143">
        <v>116.873114744239</v>
      </c>
      <c r="T143">
        <v>122.777813769142</v>
      </c>
      <c r="U143">
        <v>107.86319248079</v>
      </c>
      <c r="V143">
        <v>96.488433531925097</v>
      </c>
      <c r="W143">
        <v>87.742977116120599</v>
      </c>
      <c r="X143">
        <v>88.004452857012296</v>
      </c>
      <c r="Y143">
        <v>91.198078151248495</v>
      </c>
      <c r="Z143">
        <v>85.194772196180907</v>
      </c>
      <c r="AA143">
        <v>83.071541497948601</v>
      </c>
      <c r="AB143">
        <v>86.322157696804595</v>
      </c>
      <c r="AC143">
        <v>83.451048842334501</v>
      </c>
      <c r="AD143">
        <v>88.709071041652706</v>
      </c>
      <c r="AE143">
        <v>99.789067965819299</v>
      </c>
      <c r="AF143">
        <v>105.776691288832</v>
      </c>
      <c r="AG143">
        <v>107.98691384126199</v>
      </c>
      <c r="AH143">
        <v>102.75474778860401</v>
      </c>
      <c r="AI143">
        <v>117.26006852584101</v>
      </c>
      <c r="AJ143">
        <v>109.332407474264</v>
      </c>
      <c r="AK143">
        <v>104.793197310203</v>
      </c>
      <c r="AL143">
        <v>101.658214987675</v>
      </c>
      <c r="AM143">
        <v>99.407266077901497</v>
      </c>
      <c r="AN143">
        <v>101.355078189201</v>
      </c>
      <c r="AO143">
        <v>98.619129473426199</v>
      </c>
      <c r="AP143">
        <v>105.527170515154</v>
      </c>
      <c r="AQ143">
        <v>101.78895224208399</v>
      </c>
      <c r="AR143">
        <v>100.938593903506</v>
      </c>
      <c r="AS143">
        <v>109.38251230997599</v>
      </c>
      <c r="AT143">
        <v>101.472446624181</v>
      </c>
      <c r="AU143">
        <v>89.081947868914398</v>
      </c>
      <c r="AV143">
        <v>105.787293822027</v>
      </c>
      <c r="AW143">
        <v>100.352171296001</v>
      </c>
      <c r="AX143">
        <v>96.136653924104095</v>
      </c>
      <c r="AY143">
        <v>83.012651380120303</v>
      </c>
      <c r="AZ143">
        <v>83.935956903414706</v>
      </c>
      <c r="BA143">
        <v>98.097743530672702</v>
      </c>
      <c r="BB143">
        <v>97.259440584980098</v>
      </c>
      <c r="BC143">
        <v>92.437084446122697</v>
      </c>
      <c r="BD143">
        <v>109.93617181399701</v>
      </c>
      <c r="BE143">
        <v>104.621140647502</v>
      </c>
      <c r="BF143">
        <v>96.595339905499102</v>
      </c>
      <c r="BG143">
        <v>92.992730004907301</v>
      </c>
      <c r="BH143">
        <v>95.729397069815704</v>
      </c>
      <c r="BI143">
        <v>107.728216530287</v>
      </c>
      <c r="BJ143">
        <v>98.917604931395758</v>
      </c>
      <c r="BK143">
        <v>95.272239529588376</v>
      </c>
    </row>
    <row r="144" spans="1:64" x14ac:dyDescent="0.35">
      <c r="A144">
        <v>472</v>
      </c>
      <c r="B144" s="1">
        <v>43263</v>
      </c>
      <c r="C144" t="s">
        <v>454</v>
      </c>
      <c r="D144">
        <v>94.869276757410404</v>
      </c>
      <c r="E144">
        <v>95.061390191272295</v>
      </c>
      <c r="F144">
        <v>100.968135328136</v>
      </c>
      <c r="G144">
        <v>112.268126252654</v>
      </c>
      <c r="H144">
        <v>109.888587714146</v>
      </c>
      <c r="I144">
        <v>119.45124953922399</v>
      </c>
      <c r="J144">
        <v>130.39741038344599</v>
      </c>
      <c r="K144">
        <v>136.07756984996999</v>
      </c>
      <c r="L144">
        <v>147.488413648478</v>
      </c>
      <c r="M144">
        <v>152.08692769044799</v>
      </c>
      <c r="N144">
        <v>142.880411980677</v>
      </c>
      <c r="O144">
        <v>144.09430692506899</v>
      </c>
      <c r="P144">
        <v>129.43127178015399</v>
      </c>
      <c r="Q144">
        <v>142.37843099040199</v>
      </c>
      <c r="R144">
        <v>146.59974840956599</v>
      </c>
      <c r="S144">
        <v>140.59991718623601</v>
      </c>
      <c r="T144">
        <v>142.87032275263999</v>
      </c>
      <c r="U144">
        <v>128.08071676251399</v>
      </c>
      <c r="V144">
        <v>126.279893222515</v>
      </c>
      <c r="W144">
        <v>116.646986593487</v>
      </c>
      <c r="X144">
        <v>112.092365743792</v>
      </c>
      <c r="Y144">
        <v>111.379188705357</v>
      </c>
      <c r="Z144">
        <v>105.712884499643</v>
      </c>
      <c r="AA144">
        <v>103.226740558213</v>
      </c>
      <c r="AB144">
        <v>108.687727348718</v>
      </c>
      <c r="AC144">
        <v>118.155442859959</v>
      </c>
      <c r="AD144">
        <v>120.92943172913699</v>
      </c>
      <c r="AE144">
        <v>135.867233743344</v>
      </c>
      <c r="AF144">
        <v>135.935406858644</v>
      </c>
      <c r="AG144">
        <v>136.524824025002</v>
      </c>
      <c r="AH144">
        <v>133.58963084301899</v>
      </c>
      <c r="AI144">
        <v>149.06244847492701</v>
      </c>
      <c r="AJ144">
        <v>146.36402160143899</v>
      </c>
      <c r="AK144">
        <v>140.39878094023399</v>
      </c>
      <c r="AL144">
        <v>130.28947116713101</v>
      </c>
      <c r="AM144">
        <v>127.700119480846</v>
      </c>
      <c r="AN144">
        <v>132.680443079778</v>
      </c>
      <c r="AO144">
        <v>135.43644634228701</v>
      </c>
      <c r="AP144">
        <v>150.196170108177</v>
      </c>
      <c r="AQ144">
        <v>139.60532251233599</v>
      </c>
      <c r="AR144">
        <v>137.50723415561899</v>
      </c>
      <c r="AZ144">
        <v>115.436910577118</v>
      </c>
      <c r="BA144">
        <v>133.76750845318099</v>
      </c>
      <c r="BB144">
        <v>125.32888330297</v>
      </c>
      <c r="BC144">
        <v>124.724849752921</v>
      </c>
      <c r="BD144">
        <v>136.16228153806699</v>
      </c>
      <c r="BE144">
        <v>133.76739034870801</v>
      </c>
      <c r="BF144">
        <v>132.01554826123501</v>
      </c>
      <c r="BG144">
        <v>117.81370227336301</v>
      </c>
      <c r="BH144">
        <v>118.99941796861501</v>
      </c>
      <c r="BI144">
        <v>129.45923974476801</v>
      </c>
      <c r="BJ144">
        <v>128.18110119523516</v>
      </c>
      <c r="BK144">
        <v>124.53573579342778</v>
      </c>
    </row>
    <row r="145" spans="1:63" x14ac:dyDescent="0.35">
      <c r="A145">
        <v>473</v>
      </c>
      <c r="B145" s="1">
        <v>43266</v>
      </c>
      <c r="C145" t="s">
        <v>455</v>
      </c>
      <c r="D145">
        <v>73.081139391674995</v>
      </c>
      <c r="E145">
        <v>69.128445337029603</v>
      </c>
      <c r="F145">
        <v>77.578960970438501</v>
      </c>
      <c r="G145">
        <v>82.550328434307701</v>
      </c>
      <c r="H145">
        <v>84.002879062484098</v>
      </c>
      <c r="I145">
        <v>92.602358233218695</v>
      </c>
      <c r="J145">
        <v>103.79324270399501</v>
      </c>
      <c r="K145">
        <v>106.543288744016</v>
      </c>
      <c r="L145">
        <v>118.23627455821</v>
      </c>
      <c r="M145">
        <v>122.88901008172201</v>
      </c>
      <c r="N145">
        <v>116.05952495211901</v>
      </c>
      <c r="O145">
        <v>111.344368104404</v>
      </c>
      <c r="P145">
        <v>101.99791816806599</v>
      </c>
      <c r="Q145">
        <v>122.457471974063</v>
      </c>
      <c r="R145">
        <v>116.019843067246</v>
      </c>
      <c r="S145">
        <v>113.69075116831699</v>
      </c>
      <c r="T145">
        <v>118.045482046516</v>
      </c>
      <c r="U145">
        <v>108.23764952953</v>
      </c>
      <c r="V145">
        <v>98.435935131033602</v>
      </c>
      <c r="W145">
        <v>96.954890496282303</v>
      </c>
      <c r="X145">
        <v>91.158987294561896</v>
      </c>
      <c r="Y145">
        <v>86.558940920187197</v>
      </c>
      <c r="Z145">
        <v>81.881471482314893</v>
      </c>
      <c r="AA145">
        <v>80.230762545214802</v>
      </c>
      <c r="AB145">
        <v>82.021134712026296</v>
      </c>
      <c r="AC145">
        <v>88.319832848614894</v>
      </c>
      <c r="AD145">
        <v>86.856026266315894</v>
      </c>
      <c r="AE145">
        <v>100.233526161686</v>
      </c>
      <c r="AF145">
        <v>106.76919832015901</v>
      </c>
      <c r="AG145">
        <v>105.941935677911</v>
      </c>
      <c r="AH145">
        <v>102.62050788749499</v>
      </c>
      <c r="AI145">
        <v>115.838045882451</v>
      </c>
      <c r="AJ145">
        <v>109.989030061639</v>
      </c>
      <c r="AK145">
        <v>109.610435068318</v>
      </c>
      <c r="AL145">
        <v>106.01786239024</v>
      </c>
      <c r="AM145">
        <v>98.713953490836502</v>
      </c>
      <c r="AN145">
        <v>103.72691988049399</v>
      </c>
      <c r="AO145">
        <v>94.799633362689804</v>
      </c>
      <c r="AP145">
        <v>107.91991333518</v>
      </c>
      <c r="AQ145">
        <v>103.280605360484</v>
      </c>
      <c r="AR145">
        <v>100.904548372851</v>
      </c>
      <c r="AS145">
        <v>107.10153389116201</v>
      </c>
      <c r="AT145">
        <v>99.078583234682199</v>
      </c>
      <c r="AU145">
        <v>91.217808781557693</v>
      </c>
      <c r="AV145">
        <v>100.058604123688</v>
      </c>
      <c r="AW145">
        <v>97.624089301178003</v>
      </c>
      <c r="AX145">
        <v>96.203067055178394</v>
      </c>
      <c r="AY145">
        <v>80.236688501404302</v>
      </c>
      <c r="AZ145">
        <v>72.046202451415397</v>
      </c>
      <c r="BA145">
        <v>94.018925489544699</v>
      </c>
      <c r="BB145">
        <v>84.051238562632605</v>
      </c>
      <c r="BC145">
        <v>88.683901952284799</v>
      </c>
      <c r="BD145">
        <v>105.951665074777</v>
      </c>
      <c r="BE145">
        <v>98.820975703530806</v>
      </c>
      <c r="BF145">
        <v>87.228161470260901</v>
      </c>
      <c r="BG145">
        <v>82.521778533798297</v>
      </c>
      <c r="BH145">
        <v>84.838904217910098</v>
      </c>
      <c r="BI145">
        <v>91.355592300132699</v>
      </c>
      <c r="BJ145">
        <v>97.553116450370368</v>
      </c>
      <c r="BK145">
        <v>93.907751048562986</v>
      </c>
    </row>
    <row r="146" spans="1:63" x14ac:dyDescent="0.35">
      <c r="A146">
        <v>474</v>
      </c>
      <c r="B146" s="1">
        <v>43266</v>
      </c>
      <c r="C146" t="s">
        <v>456</v>
      </c>
      <c r="D146">
        <v>73.248591951757604</v>
      </c>
      <c r="E146">
        <v>73.807025533873698</v>
      </c>
      <c r="F146">
        <v>78.119837526921998</v>
      </c>
      <c r="G146">
        <v>89.076418337278994</v>
      </c>
      <c r="H146">
        <v>89.890637197029704</v>
      </c>
      <c r="I146">
        <v>93.908842616700895</v>
      </c>
      <c r="J146">
        <v>107.456780535467</v>
      </c>
      <c r="K146">
        <v>110.251054736843</v>
      </c>
      <c r="L146">
        <v>126.565761960187</v>
      </c>
      <c r="M146">
        <v>130.05464710558499</v>
      </c>
      <c r="N146">
        <v>122.62164836655</v>
      </c>
      <c r="O146">
        <v>117.6360500719</v>
      </c>
      <c r="P146">
        <v>107.019785406834</v>
      </c>
      <c r="Q146">
        <v>124.07054860002999</v>
      </c>
      <c r="R146">
        <v>125.800320702167</v>
      </c>
      <c r="S146">
        <v>125.54558575536301</v>
      </c>
      <c r="T146">
        <v>126.437326628756</v>
      </c>
      <c r="U146">
        <v>114.903173388616</v>
      </c>
      <c r="V146">
        <v>110.774416577797</v>
      </c>
      <c r="W146">
        <v>103.352307040406</v>
      </c>
      <c r="X146">
        <v>97.841837185898996</v>
      </c>
      <c r="Y146">
        <v>97.521292044713505</v>
      </c>
      <c r="Z146">
        <v>94.219183612965693</v>
      </c>
      <c r="AA146">
        <v>89.236142336916402</v>
      </c>
      <c r="AB146">
        <v>96.1412823097032</v>
      </c>
      <c r="AC146">
        <v>93.7628099018754</v>
      </c>
      <c r="AD146">
        <v>96.145343125789495</v>
      </c>
      <c r="AE146">
        <v>109.544185079036</v>
      </c>
      <c r="AF146">
        <v>115.92832400792901</v>
      </c>
      <c r="AG146">
        <v>117.179056116628</v>
      </c>
      <c r="AH146">
        <v>111.397810149386</v>
      </c>
      <c r="AI146">
        <v>127.876244447448</v>
      </c>
      <c r="AJ146">
        <v>122.671195951955</v>
      </c>
      <c r="AK146">
        <v>119.536871278429</v>
      </c>
      <c r="AL146">
        <v>112.4951194933</v>
      </c>
      <c r="AM146">
        <v>107.88448328291599</v>
      </c>
      <c r="AN146">
        <v>113.888376609874</v>
      </c>
      <c r="AO146">
        <v>112.42735298617001</v>
      </c>
      <c r="AP146">
        <v>116.09557124963899</v>
      </c>
      <c r="AQ146">
        <v>113.66324871165</v>
      </c>
      <c r="AR146">
        <v>113.636492494207</v>
      </c>
      <c r="AS146">
        <v>121.333535711606</v>
      </c>
      <c r="AT146">
        <v>113.984444964998</v>
      </c>
      <c r="AU146">
        <v>102.738575754287</v>
      </c>
      <c r="AV146">
        <v>115.220137826434</v>
      </c>
      <c r="AW146">
        <v>110.600990658218</v>
      </c>
      <c r="AX146">
        <v>109.781432686253</v>
      </c>
      <c r="AY146">
        <v>96.350611261178003</v>
      </c>
      <c r="AZ146">
        <v>93.105349102254095</v>
      </c>
      <c r="BA146">
        <v>106.49900802142299</v>
      </c>
      <c r="BB146">
        <v>101.42092424421401</v>
      </c>
      <c r="BC146">
        <v>98.777794501460093</v>
      </c>
      <c r="BD146">
        <v>118.57320009666</v>
      </c>
      <c r="BE146">
        <v>113.42249630377999</v>
      </c>
      <c r="BF146">
        <v>106.592198727831</v>
      </c>
      <c r="BG146">
        <v>98.572456523244199</v>
      </c>
      <c r="BH146">
        <v>101.308297119054</v>
      </c>
      <c r="BI146">
        <v>109.876952838661</v>
      </c>
      <c r="BJ146">
        <v>107.72054118548357</v>
      </c>
      <c r="BK146">
        <v>104.07517578367619</v>
      </c>
    </row>
    <row r="147" spans="1:63" x14ac:dyDescent="0.35">
      <c r="A147">
        <v>475</v>
      </c>
      <c r="B147" s="1">
        <v>43267</v>
      </c>
      <c r="C147" t="s">
        <v>195</v>
      </c>
      <c r="D147">
        <v>59.273303383381098</v>
      </c>
      <c r="E147">
        <v>60.521726447806003</v>
      </c>
      <c r="F147">
        <v>65.097152873301695</v>
      </c>
      <c r="N147">
        <v>109.586893204196</v>
      </c>
      <c r="O147">
        <v>101.59953451329</v>
      </c>
      <c r="P147">
        <v>96.518309023435094</v>
      </c>
      <c r="Q147">
        <v>114.71651830916301</v>
      </c>
      <c r="R147">
        <v>108.04976993162801</v>
      </c>
      <c r="S147">
        <v>105.931319075582</v>
      </c>
      <c r="T147">
        <v>110.89817683714899</v>
      </c>
      <c r="U147">
        <v>99.856546037916303</v>
      </c>
      <c r="V147">
        <v>88.797274363594596</v>
      </c>
      <c r="W147">
        <v>84.695744247402899</v>
      </c>
      <c r="AF147">
        <v>100.802915645113</v>
      </c>
      <c r="AG147">
        <v>104.654481402013</v>
      </c>
      <c r="AH147">
        <v>94.998331514143203</v>
      </c>
      <c r="AI147">
        <v>113.07156209812401</v>
      </c>
      <c r="AJ147">
        <v>98.727634525579404</v>
      </c>
      <c r="AK147">
        <v>101.29048787689599</v>
      </c>
      <c r="AL147">
        <v>95.210198866559395</v>
      </c>
      <c r="AM147">
        <v>92.603923119480299</v>
      </c>
      <c r="AN147">
        <v>95.061847406060807</v>
      </c>
      <c r="AV147">
        <v>89.213842342530299</v>
      </c>
      <c r="AW147">
        <v>90.470808658991402</v>
      </c>
      <c r="AX147">
        <v>89.081893217919102</v>
      </c>
      <c r="AY147">
        <v>75.050555084167996</v>
      </c>
      <c r="AZ147">
        <v>65.480779722106703</v>
      </c>
      <c r="BA147">
        <v>78.465598000971696</v>
      </c>
      <c r="BB147">
        <v>74.100652820592302</v>
      </c>
      <c r="BC147">
        <v>75.387481435816298</v>
      </c>
      <c r="BJ147">
        <v>91.307175399497012</v>
      </c>
      <c r="BK147">
        <v>87.66180999768963</v>
      </c>
    </row>
    <row r="148" spans="1:63" x14ac:dyDescent="0.35">
      <c r="A148">
        <v>476</v>
      </c>
      <c r="B148" s="1">
        <v>43275</v>
      </c>
      <c r="C148" t="s">
        <v>457</v>
      </c>
      <c r="D148">
        <v>90.065931803549802</v>
      </c>
      <c r="E148">
        <v>87.207738329421204</v>
      </c>
      <c r="F148">
        <v>98.717911323470801</v>
      </c>
      <c r="G148">
        <v>111.365874757458</v>
      </c>
      <c r="H148">
        <v>102.73728122388501</v>
      </c>
      <c r="I148">
        <v>107.608414580615</v>
      </c>
      <c r="J148">
        <v>122.561791107581</v>
      </c>
      <c r="K148">
        <v>127.763418495176</v>
      </c>
      <c r="L148">
        <v>131.86475741502599</v>
      </c>
      <c r="M148">
        <v>139.881994113991</v>
      </c>
      <c r="N148">
        <v>136.739180426031</v>
      </c>
      <c r="O148">
        <v>127.287819886235</v>
      </c>
      <c r="P148">
        <v>117.922083264457</v>
      </c>
      <c r="Q148">
        <v>137.27052426757101</v>
      </c>
      <c r="R148">
        <v>129.91661767928099</v>
      </c>
      <c r="S148">
        <v>128.479430914722</v>
      </c>
      <c r="T148">
        <v>133.11815333457099</v>
      </c>
      <c r="U148">
        <v>127.163781599741</v>
      </c>
      <c r="V148">
        <v>116.77296793163799</v>
      </c>
      <c r="W148">
        <v>105.479665338993</v>
      </c>
      <c r="X148">
        <v>105.259073130407</v>
      </c>
      <c r="Y148">
        <v>105.929205932971</v>
      </c>
      <c r="Z148">
        <v>100.57200193438899</v>
      </c>
      <c r="AA148">
        <v>98.423154851200195</v>
      </c>
      <c r="AB148">
        <v>106.229179348931</v>
      </c>
      <c r="AC148">
        <v>110.172967396617</v>
      </c>
      <c r="AD148">
        <v>114.545386967751</v>
      </c>
      <c r="AE148">
        <v>120.28839819401701</v>
      </c>
      <c r="AF148">
        <v>129.75830896969401</v>
      </c>
      <c r="AG148">
        <v>124.32824284994</v>
      </c>
      <c r="AH148">
        <v>120.72160442807601</v>
      </c>
      <c r="AI148">
        <v>140.91833297443901</v>
      </c>
      <c r="AJ148">
        <v>138.965871182981</v>
      </c>
      <c r="AK148">
        <v>133.96948344274199</v>
      </c>
      <c r="AL148">
        <v>116.425097627431</v>
      </c>
      <c r="AM148">
        <v>117.039765432142</v>
      </c>
      <c r="AN148">
        <v>119.10901066295</v>
      </c>
      <c r="AO148">
        <v>123.71199943734899</v>
      </c>
      <c r="AP148">
        <v>133.98995540703501</v>
      </c>
      <c r="AQ148">
        <v>122.87080057746699</v>
      </c>
      <c r="AR148">
        <v>118.817796000599</v>
      </c>
      <c r="AS148">
        <v>119.65584316943399</v>
      </c>
      <c r="AT148">
        <v>110.660448593914</v>
      </c>
      <c r="AU148">
        <v>103.045950609523</v>
      </c>
      <c r="AV148">
        <v>118.078552100698</v>
      </c>
      <c r="AW148">
        <v>122.632790704645</v>
      </c>
      <c r="AX148">
        <v>114.86981568793701</v>
      </c>
      <c r="AY148">
        <v>102.098856389166</v>
      </c>
      <c r="AZ148">
        <v>94.038627084201593</v>
      </c>
      <c r="BA148">
        <v>111.76253547356301</v>
      </c>
      <c r="BB148">
        <v>107.85634874730501</v>
      </c>
      <c r="BC148">
        <v>115.513525614077</v>
      </c>
      <c r="BD148">
        <v>120.83111828339899</v>
      </c>
      <c r="BE148">
        <v>107.30243795337</v>
      </c>
      <c r="BF148">
        <v>112.286788126844</v>
      </c>
      <c r="BG148">
        <v>101.351684830127</v>
      </c>
      <c r="BH148">
        <v>94.630094930400404</v>
      </c>
      <c r="BI148">
        <v>118.651914135694</v>
      </c>
      <c r="BJ148">
        <v>116.50410874098</v>
      </c>
      <c r="BK148">
        <v>112.85874333917262</v>
      </c>
    </row>
    <row r="149" spans="1:63" x14ac:dyDescent="0.35">
      <c r="A149">
        <v>477</v>
      </c>
      <c r="B149" s="1">
        <v>43281</v>
      </c>
      <c r="C149" t="s">
        <v>406</v>
      </c>
      <c r="D149">
        <v>91.294459728758099</v>
      </c>
      <c r="E149">
        <v>88.928565883820198</v>
      </c>
      <c r="F149">
        <v>91.455051015650596</v>
      </c>
      <c r="G149">
        <v>103.835430681728</v>
      </c>
      <c r="H149">
        <v>98.998817033623396</v>
      </c>
      <c r="I149">
        <v>107.685132202802</v>
      </c>
      <c r="J149">
        <v>123.168465056023</v>
      </c>
      <c r="K149">
        <v>122.063911578364</v>
      </c>
      <c r="L149">
        <v>131.12859251052299</v>
      </c>
      <c r="M149">
        <v>139.18483542129999</v>
      </c>
      <c r="N149">
        <v>138.80671695613901</v>
      </c>
      <c r="O149">
        <v>132.417168516071</v>
      </c>
      <c r="P149">
        <v>122.451792727016</v>
      </c>
      <c r="Q149">
        <v>126.498491517205</v>
      </c>
      <c r="R149">
        <v>131.89525706200101</v>
      </c>
      <c r="S149">
        <v>132.41305176797999</v>
      </c>
      <c r="T149">
        <v>139.19436772360399</v>
      </c>
      <c r="U149">
        <v>128.62753417069499</v>
      </c>
      <c r="V149">
        <v>119.43723579246701</v>
      </c>
      <c r="W149">
        <v>106.78973225532999</v>
      </c>
      <c r="X149">
        <v>103.68161997524101</v>
      </c>
      <c r="Y149">
        <v>104.27819948683501</v>
      </c>
      <c r="Z149">
        <v>94.574731707297701</v>
      </c>
      <c r="AA149">
        <v>101.531756627665</v>
      </c>
      <c r="AB149">
        <v>109.55692270152301</v>
      </c>
      <c r="AC149">
        <v>110.01530507151099</v>
      </c>
      <c r="AD149">
        <v>111.247385957776</v>
      </c>
      <c r="AE149">
        <v>126.78857981887199</v>
      </c>
      <c r="AF149">
        <v>121.71389055223599</v>
      </c>
      <c r="AG149">
        <v>119.259071346765</v>
      </c>
      <c r="AH149">
        <v>121.09475384693</v>
      </c>
      <c r="AI149">
        <v>136.124967290554</v>
      </c>
      <c r="AJ149">
        <v>135.71381857338301</v>
      </c>
      <c r="AK149">
        <v>134.673914291107</v>
      </c>
      <c r="AL149">
        <v>116.140964517226</v>
      </c>
      <c r="AM149">
        <v>115.57631739088001</v>
      </c>
      <c r="AN149">
        <v>127.683427888317</v>
      </c>
      <c r="AO149">
        <v>125.416893048289</v>
      </c>
      <c r="AP149">
        <v>136.22333335573299</v>
      </c>
      <c r="AQ149">
        <v>125.41220298957199</v>
      </c>
      <c r="AR149">
        <v>124.652014277761</v>
      </c>
      <c r="AS149">
        <v>130.66825479431699</v>
      </c>
      <c r="AT149">
        <v>112.611051151814</v>
      </c>
      <c r="AU149">
        <v>103.45443346754401</v>
      </c>
      <c r="AV149">
        <v>129.48287615522401</v>
      </c>
      <c r="AW149">
        <v>127.25510612412501</v>
      </c>
      <c r="AX149">
        <v>122.544299678008</v>
      </c>
      <c r="AY149">
        <v>108.215694333126</v>
      </c>
      <c r="AZ149">
        <v>105.18839637310801</v>
      </c>
      <c r="BA149">
        <v>111.045408393719</v>
      </c>
      <c r="BB149">
        <v>107.88251743924</v>
      </c>
      <c r="BC149">
        <v>119.68819198822401</v>
      </c>
      <c r="BD149">
        <v>125.52686832567299</v>
      </c>
      <c r="BE149">
        <v>123.899646313823</v>
      </c>
      <c r="BF149">
        <v>124.135796978326</v>
      </c>
      <c r="BG149">
        <v>114.001361180289</v>
      </c>
      <c r="BH149">
        <v>102.46689139270499</v>
      </c>
      <c r="BI149">
        <v>123.867329618342</v>
      </c>
      <c r="BJ149">
        <v>118.44084144869278</v>
      </c>
      <c r="BK149">
        <v>114.7954760468854</v>
      </c>
    </row>
    <row r="150" spans="1:63" x14ac:dyDescent="0.35">
      <c r="A150">
        <v>478</v>
      </c>
      <c r="B150" s="1">
        <v>43282</v>
      </c>
      <c r="C150" t="s">
        <v>458</v>
      </c>
      <c r="D150">
        <v>96.428218324663106</v>
      </c>
      <c r="E150">
        <v>86.276076371389394</v>
      </c>
      <c r="F150">
        <v>95.606380630157801</v>
      </c>
      <c r="G150">
        <v>104.863176800438</v>
      </c>
      <c r="H150">
        <v>97.882372003170104</v>
      </c>
      <c r="I150">
        <v>111.043659470411</v>
      </c>
      <c r="J150">
        <v>118.89028638839601</v>
      </c>
      <c r="K150">
        <v>124.804136026962</v>
      </c>
      <c r="L150">
        <v>125.798933441703</v>
      </c>
      <c r="M150">
        <v>148.560720692041</v>
      </c>
      <c r="N150">
        <v>142.25578894878299</v>
      </c>
      <c r="O150">
        <v>138.41491455251199</v>
      </c>
      <c r="P150">
        <v>118.510843144627</v>
      </c>
      <c r="Q150">
        <v>126.997643041247</v>
      </c>
      <c r="R150">
        <v>136.25223238005799</v>
      </c>
      <c r="S150">
        <v>132.51789001273701</v>
      </c>
      <c r="T150">
        <v>138.42301576085899</v>
      </c>
      <c r="U150">
        <v>129.80727956671501</v>
      </c>
      <c r="V150">
        <v>104.27586156603</v>
      </c>
      <c r="W150">
        <v>104.746787731065</v>
      </c>
      <c r="X150">
        <v>103.286161268678</v>
      </c>
      <c r="Y150">
        <v>99.502998623189299</v>
      </c>
      <c r="Z150">
        <v>100.884018966052</v>
      </c>
      <c r="AA150">
        <v>97.405043702859004</v>
      </c>
      <c r="AB150">
        <v>104.259064352951</v>
      </c>
      <c r="AC150">
        <v>103.688999329813</v>
      </c>
      <c r="AD150">
        <v>109.44541175262501</v>
      </c>
      <c r="AE150">
        <v>122.606538115037</v>
      </c>
      <c r="AF150">
        <v>118.53246249520799</v>
      </c>
      <c r="AG150">
        <v>123.272205996311</v>
      </c>
      <c r="AH150">
        <v>119.988571540536</v>
      </c>
      <c r="AI150">
        <v>136.285060027649</v>
      </c>
      <c r="AJ150">
        <v>136.61006262109501</v>
      </c>
      <c r="AK150">
        <v>123.88476308206999</v>
      </c>
      <c r="AL150">
        <v>121.864551024265</v>
      </c>
      <c r="AM150">
        <v>120.752391397496</v>
      </c>
      <c r="AN150">
        <v>126.750945449442</v>
      </c>
      <c r="AO150">
        <v>120.41598486051601</v>
      </c>
      <c r="AP150">
        <v>125.947714261277</v>
      </c>
      <c r="AQ150">
        <v>119.739323284506</v>
      </c>
      <c r="AR150">
        <v>122.501749566388</v>
      </c>
      <c r="AS150">
        <v>122.80626912400599</v>
      </c>
      <c r="AT150">
        <v>106.032675223233</v>
      </c>
      <c r="AU150">
        <v>110.339067538278</v>
      </c>
      <c r="AV150">
        <v>120.36514857501901</v>
      </c>
      <c r="AW150">
        <v>120.518360088305</v>
      </c>
      <c r="AX150">
        <v>115.240419249608</v>
      </c>
      <c r="AY150">
        <v>106.977296819043</v>
      </c>
      <c r="AZ150">
        <v>90.815170635684296</v>
      </c>
      <c r="BA150">
        <v>110.63818267664701</v>
      </c>
      <c r="BB150">
        <v>108.905661354825</v>
      </c>
      <c r="BC150">
        <v>111.88949079001701</v>
      </c>
      <c r="BD150">
        <v>115.28309252027201</v>
      </c>
      <c r="BE150">
        <v>108.084375890424</v>
      </c>
      <c r="BF150">
        <v>113.316391192281</v>
      </c>
      <c r="BG150">
        <v>94.470773917380498</v>
      </c>
      <c r="BH150">
        <v>93.790499391240203</v>
      </c>
      <c r="BI150">
        <v>118.911923423894</v>
      </c>
      <c r="BJ150">
        <v>115.6614661548635</v>
      </c>
      <c r="BK150">
        <v>112.01610075305612</v>
      </c>
    </row>
    <row r="151" spans="1:63" x14ac:dyDescent="0.35">
      <c r="A151">
        <v>479</v>
      </c>
      <c r="B151" s="1">
        <v>43283</v>
      </c>
      <c r="C151" t="s">
        <v>459</v>
      </c>
      <c r="F151">
        <v>92.614561380053004</v>
      </c>
      <c r="G151">
        <v>98.229631512728403</v>
      </c>
      <c r="H151">
        <v>95.694339266699501</v>
      </c>
      <c r="I151">
        <v>106.994334621018</v>
      </c>
      <c r="J151">
        <v>116.498921134038</v>
      </c>
      <c r="K151">
        <v>113.847835385363</v>
      </c>
      <c r="L151">
        <v>123.477597742279</v>
      </c>
      <c r="M151">
        <v>127.586899239057</v>
      </c>
      <c r="N151">
        <v>135.152840711392</v>
      </c>
      <c r="O151">
        <v>130.01790710821899</v>
      </c>
      <c r="X151">
        <v>97.020119005448393</v>
      </c>
      <c r="Y151">
        <v>96.880906786025506</v>
      </c>
      <c r="Z151">
        <v>89.186360785406805</v>
      </c>
      <c r="AA151">
        <v>92.836529725392694</v>
      </c>
      <c r="AB151">
        <v>95.908720794418699</v>
      </c>
      <c r="AC151">
        <v>92.792704250149498</v>
      </c>
      <c r="AD151">
        <v>97.250583677021297</v>
      </c>
      <c r="AE151">
        <v>107.286737347789</v>
      </c>
      <c r="AF151">
        <v>107.288288602492</v>
      </c>
      <c r="AG151">
        <v>104.88866354122899</v>
      </c>
      <c r="AN151">
        <v>117.384560888794</v>
      </c>
      <c r="AO151">
        <v>116.03671073674801</v>
      </c>
      <c r="AP151">
        <v>119.936573567851</v>
      </c>
      <c r="AQ151">
        <v>114.24535982928499</v>
      </c>
      <c r="AR151">
        <v>113.99454763285</v>
      </c>
      <c r="AS151">
        <v>103.872499261512</v>
      </c>
      <c r="AT151">
        <v>98.641102998504394</v>
      </c>
      <c r="AU151">
        <v>96.034442437471</v>
      </c>
      <c r="AV151">
        <v>105.48108630184301</v>
      </c>
      <c r="AW151">
        <v>105.26930035932099</v>
      </c>
      <c r="BD151">
        <v>107.127008994428</v>
      </c>
      <c r="BE151">
        <v>105.077489617986</v>
      </c>
      <c r="BF151">
        <v>101.80603379282699</v>
      </c>
      <c r="BG151">
        <v>81.242904023614699</v>
      </c>
      <c r="BH151">
        <v>87.397643016396998</v>
      </c>
      <c r="BI151">
        <v>108.43248406540501</v>
      </c>
      <c r="BJ151">
        <v>105.65095083725157</v>
      </c>
      <c r="BK151">
        <v>102.00558543544419</v>
      </c>
    </row>
    <row r="152" spans="1:63" x14ac:dyDescent="0.35">
      <c r="A152">
        <v>480</v>
      </c>
      <c r="B152" s="1">
        <v>43283</v>
      </c>
      <c r="C152" t="s">
        <v>460</v>
      </c>
      <c r="D152">
        <v>90.384769473077</v>
      </c>
      <c r="E152">
        <v>88.847964326775497</v>
      </c>
      <c r="F152">
        <v>92.268820152687397</v>
      </c>
      <c r="G152">
        <v>103.977990040028</v>
      </c>
      <c r="H152">
        <v>100.929470757847</v>
      </c>
      <c r="I152">
        <v>107.965249542352</v>
      </c>
      <c r="J152">
        <v>124.055373463019</v>
      </c>
      <c r="K152">
        <v>122.21500174337</v>
      </c>
      <c r="L152">
        <v>133.71449853643901</v>
      </c>
      <c r="M152">
        <v>139.331648210124</v>
      </c>
      <c r="N152">
        <v>141.439728273778</v>
      </c>
      <c r="O152">
        <v>136.56571083473</v>
      </c>
      <c r="P152">
        <v>122.94402115909</v>
      </c>
      <c r="Q152">
        <v>132.92464030955199</v>
      </c>
      <c r="R152">
        <v>130.667202651227</v>
      </c>
      <c r="S152">
        <v>131.44423370964799</v>
      </c>
      <c r="T152">
        <v>138.331103613707</v>
      </c>
      <c r="U152">
        <v>128.52627420726699</v>
      </c>
      <c r="V152">
        <v>115.871330711844</v>
      </c>
      <c r="W152">
        <v>108.135919628373</v>
      </c>
      <c r="X152">
        <v>106.10560793713</v>
      </c>
      <c r="Y152">
        <v>104.78413513182799</v>
      </c>
      <c r="Z152">
        <v>97.339132871083294</v>
      </c>
      <c r="AA152">
        <v>102.317256938017</v>
      </c>
      <c r="AB152">
        <v>109.67497368689</v>
      </c>
      <c r="AC152">
        <v>106.505389572664</v>
      </c>
      <c r="AD152">
        <v>112.791550697494</v>
      </c>
      <c r="AE152">
        <v>126.27196484898499</v>
      </c>
      <c r="AF152">
        <v>121.870872337066</v>
      </c>
      <c r="AG152">
        <v>118.499925493757</v>
      </c>
      <c r="AH152">
        <v>123.141159491566</v>
      </c>
      <c r="AI152">
        <v>139.33462347707899</v>
      </c>
      <c r="AJ152">
        <v>138.140989364825</v>
      </c>
      <c r="AK152">
        <v>131.021632156599</v>
      </c>
      <c r="AL152">
        <v>115.17982761796399</v>
      </c>
      <c r="AM152">
        <v>119.940211839461</v>
      </c>
      <c r="AN152">
        <v>128.55250468593701</v>
      </c>
      <c r="AO152">
        <v>126.296984145271</v>
      </c>
      <c r="AP152">
        <v>137.04169014080199</v>
      </c>
      <c r="AQ152">
        <v>123.89974606797099</v>
      </c>
      <c r="AR152">
        <v>125.066306349301</v>
      </c>
      <c r="AS152">
        <v>127.27611341919</v>
      </c>
      <c r="AT152">
        <v>114.482628778604</v>
      </c>
      <c r="AU152">
        <v>105.490172459669</v>
      </c>
      <c r="AV152">
        <v>127.83667553665499</v>
      </c>
      <c r="AW152">
        <v>126.01204901821301</v>
      </c>
      <c r="AX152">
        <v>121.285244302194</v>
      </c>
      <c r="AY152">
        <v>108.99014040995201</v>
      </c>
      <c r="AZ152">
        <v>106.537333390828</v>
      </c>
      <c r="BA152">
        <v>114.547521931972</v>
      </c>
      <c r="BB152">
        <v>115.417787647629</v>
      </c>
      <c r="BC152">
        <v>123.727164925463</v>
      </c>
      <c r="BD152">
        <v>129.484993372236</v>
      </c>
      <c r="BE152">
        <v>123.913558321724</v>
      </c>
      <c r="BF152">
        <v>120.084360361696</v>
      </c>
      <c r="BG152">
        <v>110.72745740030101</v>
      </c>
      <c r="BH152">
        <v>102.78029982288299</v>
      </c>
      <c r="BI152">
        <v>129.38847275146301</v>
      </c>
      <c r="BJ152">
        <v>119.17757603529823</v>
      </c>
      <c r="BK152">
        <v>115.53221063349085</v>
      </c>
    </row>
    <row r="153" spans="1:63" x14ac:dyDescent="0.35">
      <c r="A153">
        <v>481</v>
      </c>
      <c r="B153" s="1">
        <v>43286</v>
      </c>
      <c r="C153" t="s">
        <v>461</v>
      </c>
      <c r="D153">
        <v>86.558713447088707</v>
      </c>
      <c r="E153">
        <v>90.796077170216407</v>
      </c>
      <c r="F153">
        <v>90.604630595994905</v>
      </c>
      <c r="G153">
        <v>102.652015091214</v>
      </c>
      <c r="H153">
        <v>102.301032670068</v>
      </c>
      <c r="I153">
        <v>111.07410685328701</v>
      </c>
      <c r="J153">
        <v>125.202446967486</v>
      </c>
      <c r="K153">
        <v>121.015572730047</v>
      </c>
      <c r="L153">
        <v>124.78022593768</v>
      </c>
      <c r="M153">
        <v>138.08435155085101</v>
      </c>
      <c r="N153">
        <v>133.07897680978201</v>
      </c>
      <c r="O153">
        <v>139.488430333975</v>
      </c>
      <c r="P153">
        <v>120.61795785689699</v>
      </c>
      <c r="Q153">
        <v>120.68674271024901</v>
      </c>
      <c r="R153">
        <v>130.541024539772</v>
      </c>
      <c r="S153">
        <v>130.17385527971001</v>
      </c>
      <c r="T153">
        <v>146.09590925779</v>
      </c>
      <c r="U153">
        <v>131.027731544082</v>
      </c>
      <c r="V153">
        <v>121.407039991467</v>
      </c>
      <c r="W153">
        <v>106.53450348621099</v>
      </c>
      <c r="X153">
        <v>109.989070984892</v>
      </c>
      <c r="Y153">
        <v>111.056098873555</v>
      </c>
      <c r="Z153">
        <v>94.438618358856701</v>
      </c>
      <c r="AA153">
        <v>105.942178372763</v>
      </c>
      <c r="AB153">
        <v>111.354909908786</v>
      </c>
      <c r="AC153">
        <v>108.814067744179</v>
      </c>
      <c r="AD153">
        <v>115.600402687759</v>
      </c>
      <c r="AE153">
        <v>126.04830613110001</v>
      </c>
      <c r="AF153">
        <v>119.48063803974</v>
      </c>
      <c r="AG153">
        <v>114.445511497078</v>
      </c>
      <c r="AH153">
        <v>117.01457249165701</v>
      </c>
      <c r="AI153">
        <v>136.73706951973799</v>
      </c>
      <c r="AJ153">
        <v>138.72786934907899</v>
      </c>
      <c r="AK153">
        <v>129.85017340469699</v>
      </c>
      <c r="AL153">
        <v>110.372516017915</v>
      </c>
      <c r="AM153">
        <v>121.897972861886</v>
      </c>
      <c r="AN153">
        <v>128.934146195784</v>
      </c>
      <c r="AO153">
        <v>125.10708902804301</v>
      </c>
      <c r="AP153">
        <v>135.43715322759201</v>
      </c>
      <c r="AQ153">
        <v>124.993584594596</v>
      </c>
      <c r="AR153">
        <v>124.925876670142</v>
      </c>
      <c r="AS153">
        <v>124.75338750338901</v>
      </c>
      <c r="AT153">
        <v>108.085528786944</v>
      </c>
      <c r="AU153">
        <v>107.126589732268</v>
      </c>
      <c r="AV153">
        <v>129.30325861263799</v>
      </c>
      <c r="AW153">
        <v>124.236754492122</v>
      </c>
      <c r="AX153">
        <v>117.73644118401999</v>
      </c>
      <c r="AY153">
        <v>105.301690986428</v>
      </c>
      <c r="AZ153">
        <v>102.41746948977701</v>
      </c>
      <c r="BA153">
        <v>107.65283273163</v>
      </c>
      <c r="BB153">
        <v>111.320113832912</v>
      </c>
      <c r="BC153">
        <v>120.518511046886</v>
      </c>
      <c r="BD153">
        <v>120.127751142481</v>
      </c>
      <c r="BE153">
        <v>128.26225790404101</v>
      </c>
      <c r="BF153">
        <v>122.73729153373399</v>
      </c>
      <c r="BG153">
        <v>113.502813287476</v>
      </c>
      <c r="BH153">
        <v>97.529353254888093</v>
      </c>
      <c r="BI153">
        <v>128.097219003139</v>
      </c>
      <c r="BJ153">
        <v>118.14824888462894</v>
      </c>
      <c r="BK153">
        <v>114.50288348282156</v>
      </c>
    </row>
    <row r="154" spans="1:63" x14ac:dyDescent="0.35">
      <c r="A154">
        <v>482</v>
      </c>
      <c r="B154" s="1">
        <v>43290</v>
      </c>
      <c r="C154" t="s">
        <v>462</v>
      </c>
      <c r="D154">
        <v>98.489130004362707</v>
      </c>
      <c r="E154">
        <v>91.500554114647002</v>
      </c>
      <c r="F154">
        <v>98.471374059811893</v>
      </c>
      <c r="G154">
        <v>108.36731633649801</v>
      </c>
      <c r="H154">
        <v>105.27002363920199</v>
      </c>
      <c r="I154">
        <v>119.37519084617701</v>
      </c>
      <c r="J154">
        <v>132.604633526052</v>
      </c>
      <c r="K154">
        <v>130.291610094589</v>
      </c>
      <c r="L154">
        <v>137.93531242983801</v>
      </c>
      <c r="M154">
        <v>148.178883562473</v>
      </c>
      <c r="N154">
        <v>146.207387548414</v>
      </c>
      <c r="O154">
        <v>148.20569121048999</v>
      </c>
      <c r="U154">
        <v>129.338864901243</v>
      </c>
      <c r="V154">
        <v>110.236911361465</v>
      </c>
      <c r="W154">
        <v>111.183855104926</v>
      </c>
      <c r="X154">
        <v>114.958521253237</v>
      </c>
      <c r="Y154">
        <v>98.808514628563401</v>
      </c>
      <c r="Z154">
        <v>99.236100530330503</v>
      </c>
      <c r="AA154">
        <v>107.04272486962201</v>
      </c>
      <c r="AB154">
        <v>114.453446705443</v>
      </c>
      <c r="AC154">
        <v>110.954951112082</v>
      </c>
      <c r="AD154">
        <v>118.475134603683</v>
      </c>
      <c r="AE154">
        <v>125.569149194736</v>
      </c>
      <c r="AF154">
        <v>124.768998796202</v>
      </c>
      <c r="AG154">
        <v>123.755108461139</v>
      </c>
      <c r="AL154">
        <v>111.032514449019</v>
      </c>
      <c r="AM154">
        <v>125.214769179917</v>
      </c>
      <c r="AN154">
        <v>125.163044992396</v>
      </c>
      <c r="AO154">
        <v>124.153660477809</v>
      </c>
      <c r="AP154">
        <v>134.608295913028</v>
      </c>
      <c r="AQ154">
        <v>128.53788328003799</v>
      </c>
      <c r="AR154">
        <v>128.48782540128599</v>
      </c>
      <c r="AS154">
        <v>124.048928339314</v>
      </c>
      <c r="AT154">
        <v>113.214285375396</v>
      </c>
      <c r="AU154">
        <v>114.355887851633</v>
      </c>
      <c r="AV154">
        <v>132.331515982897</v>
      </c>
      <c r="AW154">
        <v>129.14250972505999</v>
      </c>
      <c r="BB154">
        <v>105.02540210112799</v>
      </c>
      <c r="BC154">
        <v>112.003469839593</v>
      </c>
      <c r="BD154">
        <v>120.31555906213001</v>
      </c>
      <c r="BE154">
        <v>110.253163593172</v>
      </c>
      <c r="BF154">
        <v>113.145337193863</v>
      </c>
      <c r="BG154">
        <v>106.649474239569</v>
      </c>
      <c r="BH154">
        <v>97.059771764435197</v>
      </c>
      <c r="BI154">
        <v>126.24417900288201</v>
      </c>
      <c r="BJ154">
        <v>118.54815259243983</v>
      </c>
      <c r="BK154">
        <v>114.90278719063245</v>
      </c>
    </row>
    <row r="155" spans="1:63" x14ac:dyDescent="0.35">
      <c r="A155">
        <v>483</v>
      </c>
      <c r="B155" s="1">
        <v>43291</v>
      </c>
      <c r="C155" t="s">
        <v>463</v>
      </c>
      <c r="D155">
        <v>91.305212073061298</v>
      </c>
      <c r="E155">
        <v>85.803857981918895</v>
      </c>
      <c r="F155">
        <v>92.474306700574601</v>
      </c>
      <c r="G155">
        <v>100.094631076271</v>
      </c>
      <c r="H155">
        <v>97.438078068147107</v>
      </c>
      <c r="I155">
        <v>110.475680072923</v>
      </c>
      <c r="J155">
        <v>119.91936438853701</v>
      </c>
      <c r="K155">
        <v>119.36982245783901</v>
      </c>
      <c r="L155">
        <v>125.614616848412</v>
      </c>
      <c r="M155">
        <v>127.934207127279</v>
      </c>
      <c r="N155">
        <v>136.71815061300001</v>
      </c>
      <c r="O155">
        <v>131.89000004954201</v>
      </c>
      <c r="P155">
        <v>113.06199301710301</v>
      </c>
      <c r="Q155">
        <v>125.707657464093</v>
      </c>
      <c r="R155">
        <v>125.488031716736</v>
      </c>
      <c r="S155">
        <v>132.31597083318201</v>
      </c>
      <c r="T155">
        <v>135.13127737092901</v>
      </c>
      <c r="U155">
        <v>116.761565720329</v>
      </c>
      <c r="V155">
        <v>101.74813396515</v>
      </c>
      <c r="W155">
        <v>100.022374395645</v>
      </c>
      <c r="X155">
        <v>108.19392860459401</v>
      </c>
      <c r="Y155">
        <v>99.818308026248602</v>
      </c>
      <c r="Z155">
        <v>95.396649718485094</v>
      </c>
      <c r="AA155">
        <v>99.821706028057207</v>
      </c>
      <c r="AB155">
        <v>105.48717872749801</v>
      </c>
      <c r="AC155">
        <v>103.494849029913</v>
      </c>
      <c r="AD155">
        <v>109.533501821165</v>
      </c>
      <c r="AE155">
        <v>109.804542270472</v>
      </c>
      <c r="AF155">
        <v>112.541476293351</v>
      </c>
      <c r="AG155">
        <v>115.95815479007599</v>
      </c>
      <c r="AH155">
        <v>112.29544119115501</v>
      </c>
      <c r="AI155">
        <v>133.21783989089599</v>
      </c>
      <c r="AJ155">
        <v>130.06831554319899</v>
      </c>
      <c r="AK155">
        <v>117.908886880937</v>
      </c>
      <c r="AL155">
        <v>108.07657029812199</v>
      </c>
      <c r="AM155">
        <v>118.725558820296</v>
      </c>
      <c r="AN155">
        <v>115.644296331512</v>
      </c>
      <c r="AO155">
        <v>116.048311038655</v>
      </c>
      <c r="AP155">
        <v>123.478820430364</v>
      </c>
      <c r="AQ155">
        <v>117.302317240409</v>
      </c>
      <c r="AR155">
        <v>116.783466786166</v>
      </c>
      <c r="AS155">
        <v>104.54281755990699</v>
      </c>
      <c r="AT155">
        <v>100.70868783085901</v>
      </c>
      <c r="AU155">
        <v>104.86767936654201</v>
      </c>
      <c r="AV155">
        <v>117.59356007059</v>
      </c>
      <c r="AW155">
        <v>115.64676998099399</v>
      </c>
      <c r="AX155">
        <v>111.141369219661</v>
      </c>
      <c r="AY155">
        <v>96.185303419657401</v>
      </c>
      <c r="AZ155">
        <v>82.916050359731202</v>
      </c>
      <c r="BA155">
        <v>101.517748171042</v>
      </c>
      <c r="BB155">
        <v>106.073841746518</v>
      </c>
      <c r="BC155">
        <v>110.760431133721</v>
      </c>
      <c r="BD155">
        <v>113.07713469260599</v>
      </c>
      <c r="BE155">
        <v>101.35224785577</v>
      </c>
      <c r="BF155">
        <v>101.50794974927599</v>
      </c>
      <c r="BG155">
        <v>88.238449821541806</v>
      </c>
      <c r="BH155">
        <v>90.706650827702205</v>
      </c>
      <c r="BI155">
        <v>108.747186047352</v>
      </c>
      <c r="BJ155">
        <v>110.59411947509851</v>
      </c>
      <c r="BK155">
        <v>106.94875407329113</v>
      </c>
    </row>
    <row r="156" spans="1:63" x14ac:dyDescent="0.35">
      <c r="A156">
        <v>484</v>
      </c>
      <c r="B156" s="1">
        <v>43291</v>
      </c>
      <c r="C156" t="s">
        <v>464</v>
      </c>
      <c r="D156">
        <v>116.146570506017</v>
      </c>
      <c r="E156">
        <v>113.157454481434</v>
      </c>
      <c r="F156">
        <v>107.96830229253899</v>
      </c>
      <c r="G156">
        <v>121.58473805181499</v>
      </c>
      <c r="H156">
        <v>110.01241354197001</v>
      </c>
      <c r="I156">
        <v>126.689468980416</v>
      </c>
      <c r="J156">
        <v>142.48183966401299</v>
      </c>
      <c r="K156">
        <v>134.88017485506799</v>
      </c>
      <c r="L156">
        <v>143.52990302340399</v>
      </c>
      <c r="M156">
        <v>148.228689013809</v>
      </c>
      <c r="N156">
        <v>140.921307605696</v>
      </c>
      <c r="O156">
        <v>156.14003223561201</v>
      </c>
      <c r="P156">
        <v>137.49433739319201</v>
      </c>
      <c r="Q156">
        <v>142.02456949939301</v>
      </c>
      <c r="R156">
        <v>149.22540349726401</v>
      </c>
      <c r="S156">
        <v>149.63844762412799</v>
      </c>
      <c r="T156">
        <v>157.76305017495201</v>
      </c>
      <c r="U156">
        <v>146.23975593141</v>
      </c>
      <c r="V156">
        <v>131.114442468823</v>
      </c>
      <c r="W156">
        <v>118.80895550407899</v>
      </c>
      <c r="X156">
        <v>131.17914956276201</v>
      </c>
      <c r="Y156">
        <v>127.184979721053</v>
      </c>
      <c r="Z156">
        <v>104.95145879025</v>
      </c>
      <c r="AA156">
        <v>117.360265295895</v>
      </c>
      <c r="AB156">
        <v>123.35472651446899</v>
      </c>
      <c r="AC156">
        <v>124.500666830394</v>
      </c>
      <c r="AD156">
        <v>131.64714724302999</v>
      </c>
      <c r="AE156">
        <v>146.39050619845</v>
      </c>
      <c r="AF156">
        <v>137.167491617472</v>
      </c>
      <c r="AG156">
        <v>128.892598362217</v>
      </c>
      <c r="AH156">
        <v>135.55626165585801</v>
      </c>
      <c r="AI156">
        <v>152.87385676584901</v>
      </c>
      <c r="AJ156">
        <v>146.974948417832</v>
      </c>
      <c r="AK156">
        <v>140.60485639144599</v>
      </c>
      <c r="AL156">
        <v>125.228217661785</v>
      </c>
      <c r="AM156">
        <v>134.83566380552099</v>
      </c>
      <c r="AN156">
        <v>144.65040499919499</v>
      </c>
      <c r="AO156">
        <v>139.47118893829099</v>
      </c>
      <c r="AP156">
        <v>146.48444364474801</v>
      </c>
      <c r="AQ156">
        <v>137.48009935915599</v>
      </c>
      <c r="AR156">
        <v>140.83531855609601</v>
      </c>
      <c r="AS156">
        <v>142.56744259770099</v>
      </c>
      <c r="AT156">
        <v>121.650078221797</v>
      </c>
      <c r="AU156">
        <v>119.68777033797301</v>
      </c>
      <c r="AV156">
        <v>146.18057014695901</v>
      </c>
      <c r="AW156">
        <v>140.336745421816</v>
      </c>
      <c r="AX156">
        <v>127.322489434544</v>
      </c>
      <c r="AY156">
        <v>126.588761447153</v>
      </c>
      <c r="AZ156">
        <v>119.768308671059</v>
      </c>
      <c r="BA156">
        <v>120.78882539459001</v>
      </c>
      <c r="BB156">
        <v>127.561156355348</v>
      </c>
      <c r="BC156">
        <v>138.45023482532901</v>
      </c>
      <c r="BD156">
        <v>135.77527402195801</v>
      </c>
      <c r="BE156">
        <v>136.956595072624</v>
      </c>
      <c r="BF156">
        <v>127.85174860394299</v>
      </c>
      <c r="BG156">
        <v>131.83788093269399</v>
      </c>
      <c r="BH156">
        <v>114.899267937568</v>
      </c>
      <c r="BI156">
        <v>132.51630643937699</v>
      </c>
      <c r="BJ156">
        <v>133.14506142309034</v>
      </c>
      <c r="BK156">
        <v>129.49969602128294</v>
      </c>
    </row>
    <row r="157" spans="1:63" x14ac:dyDescent="0.35">
      <c r="A157">
        <v>485</v>
      </c>
      <c r="B157" s="1">
        <v>43298</v>
      </c>
      <c r="C157" t="s">
        <v>465</v>
      </c>
      <c r="D157">
        <v>81.0696738244269</v>
      </c>
      <c r="E157">
        <v>78.457353181544903</v>
      </c>
      <c r="F157">
        <v>80.5447926623836</v>
      </c>
      <c r="G157">
        <v>92.506175395782407</v>
      </c>
      <c r="H157">
        <v>93.637593574098204</v>
      </c>
      <c r="I157">
        <v>99.854319912421104</v>
      </c>
      <c r="J157">
        <v>108.278043285479</v>
      </c>
      <c r="K157">
        <v>105.710916775252</v>
      </c>
      <c r="L157">
        <v>120.16546677327599</v>
      </c>
      <c r="M157">
        <v>124.10974944945301</v>
      </c>
      <c r="R157">
        <v>111.81878088032001</v>
      </c>
      <c r="S157">
        <v>120.84377343580201</v>
      </c>
      <c r="T157">
        <v>125.157459619267</v>
      </c>
      <c r="U157">
        <v>109.27184740071</v>
      </c>
      <c r="V157">
        <v>99.951485881492104</v>
      </c>
      <c r="W157">
        <v>93.452256095689805</v>
      </c>
      <c r="X157">
        <v>93.839779892556805</v>
      </c>
      <c r="Y157">
        <v>92.607250840480802</v>
      </c>
      <c r="Z157">
        <v>88.013154112626495</v>
      </c>
      <c r="AA157">
        <v>95.073830949091501</v>
      </c>
      <c r="AB157">
        <v>99.434887755715806</v>
      </c>
      <c r="AC157">
        <v>92.494063899810499</v>
      </c>
      <c r="AD157">
        <v>99.047479409490506</v>
      </c>
      <c r="AE157">
        <v>106.16290910234299</v>
      </c>
      <c r="AF157">
        <v>109.128310853177</v>
      </c>
      <c r="AG157">
        <v>110.53428440835</v>
      </c>
      <c r="AH157">
        <v>107.53130447617499</v>
      </c>
      <c r="AI157">
        <v>124.229673976566</v>
      </c>
      <c r="AJ157">
        <v>122.08717757721401</v>
      </c>
      <c r="AK157">
        <v>111.967862402287</v>
      </c>
      <c r="AL157">
        <v>100.04202471045799</v>
      </c>
      <c r="AM157">
        <v>110.244902436278</v>
      </c>
      <c r="AN157">
        <v>108.433898437319</v>
      </c>
      <c r="AO157">
        <v>114.943921485657</v>
      </c>
      <c r="AP157">
        <v>114.301823126557</v>
      </c>
      <c r="AQ157">
        <v>111.992796405937</v>
      </c>
      <c r="AR157">
        <v>102.38381152678301</v>
      </c>
      <c r="AS157">
        <v>105.60030945071701</v>
      </c>
      <c r="AT157">
        <v>101.867381371262</v>
      </c>
      <c r="AU157">
        <v>93.287514768715297</v>
      </c>
      <c r="AV157">
        <v>110.171887220331</v>
      </c>
      <c r="AW157">
        <v>105.29609385420299</v>
      </c>
      <c r="AX157">
        <v>103.12845133048</v>
      </c>
      <c r="AY157">
        <v>80.891474809296298</v>
      </c>
      <c r="AZ157">
        <v>80.444462774865002</v>
      </c>
      <c r="BA157">
        <v>90.992161299924206</v>
      </c>
      <c r="BB157">
        <v>104.231564063714</v>
      </c>
      <c r="BC157">
        <v>93.234369359942903</v>
      </c>
      <c r="BD157">
        <v>106.861234100696</v>
      </c>
      <c r="BE157">
        <v>104.83894440309101</v>
      </c>
      <c r="BF157">
        <v>88.046438412575995</v>
      </c>
      <c r="BG157">
        <v>85.2514581054117</v>
      </c>
      <c r="BH157">
        <v>92.935242085367904</v>
      </c>
      <c r="BI157">
        <v>104.427737893265</v>
      </c>
      <c r="BJ157">
        <v>102.05243631918762</v>
      </c>
      <c r="BK157">
        <v>98.407070917380238</v>
      </c>
    </row>
    <row r="158" spans="1:63" x14ac:dyDescent="0.35">
      <c r="A158">
        <v>486</v>
      </c>
      <c r="B158" s="1">
        <v>43298</v>
      </c>
      <c r="C158" t="s">
        <v>466</v>
      </c>
      <c r="D158">
        <v>93.825382374538407</v>
      </c>
      <c r="E158">
        <v>88.864074647329602</v>
      </c>
      <c r="F158">
        <v>93.039248344082594</v>
      </c>
      <c r="G158">
        <v>97.927051580607497</v>
      </c>
      <c r="H158">
        <v>95.832638029378302</v>
      </c>
      <c r="I158">
        <v>108.96336587431</v>
      </c>
      <c r="J158">
        <v>121.97058658008601</v>
      </c>
      <c r="K158">
        <v>118.231403897598</v>
      </c>
      <c r="L158">
        <v>124.80463079766</v>
      </c>
      <c r="M158">
        <v>137.23048987006601</v>
      </c>
      <c r="N158">
        <v>138.603331395309</v>
      </c>
      <c r="O158">
        <v>131.91269545973799</v>
      </c>
      <c r="P158">
        <v>116.748702606376</v>
      </c>
      <c r="Q158">
        <v>129.22122521109699</v>
      </c>
      <c r="R158">
        <v>129.77949417062101</v>
      </c>
      <c r="S158">
        <v>130.51658425288599</v>
      </c>
      <c r="T158">
        <v>138.54938286519501</v>
      </c>
      <c r="U158">
        <v>121.109535252428</v>
      </c>
      <c r="V158">
        <v>113.92336449530301</v>
      </c>
      <c r="W158">
        <v>104.328571034579</v>
      </c>
      <c r="X158">
        <v>106.19789604087801</v>
      </c>
      <c r="Y158">
        <v>104.714562991975</v>
      </c>
      <c r="Z158">
        <v>97.5294068852956</v>
      </c>
      <c r="AA158">
        <v>102.00059845080401</v>
      </c>
      <c r="AB158">
        <v>107.65627813581099</v>
      </c>
      <c r="AC158">
        <v>105.575625418908</v>
      </c>
      <c r="AD158">
        <v>111.54997618082299</v>
      </c>
      <c r="AE158">
        <v>121.05289655724501</v>
      </c>
      <c r="AF158">
        <v>121.274289477577</v>
      </c>
      <c r="AG158">
        <v>120.74582250206301</v>
      </c>
      <c r="AH158">
        <v>116.600341072623</v>
      </c>
      <c r="AI158">
        <v>133.741827079226</v>
      </c>
      <c r="AJ158">
        <v>132.12038946747199</v>
      </c>
      <c r="AK158">
        <v>124.57972597347199</v>
      </c>
      <c r="AL158">
        <v>112.587957085353</v>
      </c>
      <c r="AM158">
        <v>121.56540305986699</v>
      </c>
      <c r="AN158">
        <v>124.950416212869</v>
      </c>
      <c r="AO158">
        <v>125.12440875641801</v>
      </c>
      <c r="AP158">
        <v>133.57428822863901</v>
      </c>
      <c r="AQ158">
        <v>121.08808660948699</v>
      </c>
      <c r="AR158">
        <v>117.66801266810501</v>
      </c>
      <c r="AS158">
        <v>121.335334473484</v>
      </c>
      <c r="AT158">
        <v>108.080614288866</v>
      </c>
      <c r="AU158">
        <v>107.64862230582099</v>
      </c>
      <c r="AV158">
        <v>125.230732128106</v>
      </c>
      <c r="AW158">
        <v>122.652272570146</v>
      </c>
      <c r="AX158">
        <v>118.527999427693</v>
      </c>
      <c r="AY158">
        <v>107.58168793687</v>
      </c>
      <c r="AZ158">
        <v>102.889696437339</v>
      </c>
      <c r="BA158">
        <v>109.35087947554</v>
      </c>
      <c r="BB158">
        <v>116.848342855562</v>
      </c>
      <c r="BC158">
        <v>119.609173944755</v>
      </c>
      <c r="BD158">
        <v>125.54915059429401</v>
      </c>
      <c r="BE158">
        <v>123.81985688176501</v>
      </c>
      <c r="BF158">
        <v>115.222995264587</v>
      </c>
      <c r="BG158">
        <v>110.010677742437</v>
      </c>
      <c r="BH158">
        <v>101.65509059024301</v>
      </c>
      <c r="BI158">
        <v>126.065587769058</v>
      </c>
      <c r="BJ158">
        <v>116.5406669358735</v>
      </c>
      <c r="BK158">
        <v>112.89530153406612</v>
      </c>
    </row>
    <row r="159" spans="1:63" x14ac:dyDescent="0.35">
      <c r="A159">
        <v>487</v>
      </c>
      <c r="B159" s="1">
        <v>43299</v>
      </c>
      <c r="C159" t="s">
        <v>467</v>
      </c>
      <c r="D159">
        <v>80.566015014701193</v>
      </c>
      <c r="E159">
        <v>77.298597358192495</v>
      </c>
      <c r="F159">
        <v>77.9857003613632</v>
      </c>
      <c r="G159">
        <v>80.009290375044699</v>
      </c>
      <c r="H159">
        <v>88.885058183084993</v>
      </c>
      <c r="I159">
        <v>101.785290787115</v>
      </c>
      <c r="J159">
        <v>110.080269263273</v>
      </c>
      <c r="K159">
        <v>108.62467052431001</v>
      </c>
      <c r="S159">
        <v>117.60469050425399</v>
      </c>
      <c r="T159">
        <v>121.19250841935001</v>
      </c>
      <c r="U159">
        <v>108.178375292346</v>
      </c>
      <c r="V159">
        <v>98.934903776094899</v>
      </c>
      <c r="W159">
        <v>95.454693221235402</v>
      </c>
      <c r="X159">
        <v>92.816879194140398</v>
      </c>
      <c r="Y159">
        <v>85.446760222207104</v>
      </c>
      <c r="Z159">
        <v>83.214940275480203</v>
      </c>
      <c r="AA159">
        <v>88.743678158988004</v>
      </c>
      <c r="AB159">
        <v>87.368048952003306</v>
      </c>
      <c r="AC159">
        <v>91.099904147722398</v>
      </c>
      <c r="AJ159">
        <v>112.447087385811</v>
      </c>
      <c r="AK159">
        <v>109.67065294879001</v>
      </c>
      <c r="AL159">
        <v>99.263789361231503</v>
      </c>
      <c r="AM159">
        <v>104.52735143128599</v>
      </c>
      <c r="AN159">
        <v>107.30406786568599</v>
      </c>
      <c r="AO159">
        <v>100.226890349032</v>
      </c>
      <c r="AP159">
        <v>111.564977812423</v>
      </c>
      <c r="AQ159">
        <v>102.26054209980499</v>
      </c>
      <c r="AR159">
        <v>95.828145488673798</v>
      </c>
      <c r="AZ159">
        <v>77.501761681647196</v>
      </c>
      <c r="BA159">
        <v>99.761001237532298</v>
      </c>
      <c r="BB159">
        <v>105.293412386038</v>
      </c>
      <c r="BC159">
        <v>94.427879700873802</v>
      </c>
      <c r="BD159">
        <v>100.76381509965699</v>
      </c>
      <c r="BE159">
        <v>100.671881036876</v>
      </c>
      <c r="BF159">
        <v>86.040363064374205</v>
      </c>
      <c r="BJ159">
        <v>97.224111228018401</v>
      </c>
      <c r="BK159">
        <v>93.578745826211019</v>
      </c>
    </row>
    <row r="160" spans="1:63" x14ac:dyDescent="0.35">
      <c r="A160">
        <v>488</v>
      </c>
      <c r="B160" s="1">
        <v>43301</v>
      </c>
      <c r="C160" t="s">
        <v>468</v>
      </c>
      <c r="D160">
        <v>104.38581427063799</v>
      </c>
      <c r="E160">
        <v>103.00521301914</v>
      </c>
      <c r="F160">
        <v>106.75563496309201</v>
      </c>
      <c r="G160">
        <v>111.37037313974599</v>
      </c>
      <c r="H160">
        <v>111.699827461648</v>
      </c>
      <c r="I160">
        <v>121.912571650342</v>
      </c>
      <c r="J160">
        <v>135.30424630080299</v>
      </c>
      <c r="K160">
        <v>133.53557417451401</v>
      </c>
      <c r="L160">
        <v>139.82366047038701</v>
      </c>
      <c r="M160">
        <v>149.202084494329</v>
      </c>
      <c r="N160">
        <v>153.90242066470501</v>
      </c>
      <c r="O160">
        <v>145.68976487938099</v>
      </c>
      <c r="P160">
        <v>134.799363050712</v>
      </c>
      <c r="Q160">
        <v>144.075433861492</v>
      </c>
      <c r="R160">
        <v>140.046825349214</v>
      </c>
      <c r="S160">
        <v>141.60983240050999</v>
      </c>
      <c r="T160">
        <v>150.411603020146</v>
      </c>
      <c r="U160">
        <v>138.317359255235</v>
      </c>
      <c r="V160">
        <v>129.850902791659</v>
      </c>
      <c r="W160">
        <v>119.133303386619</v>
      </c>
      <c r="X160">
        <v>118.963660064859</v>
      </c>
      <c r="Y160">
        <v>117.88639148493201</v>
      </c>
      <c r="Z160">
        <v>114.668330530967</v>
      </c>
      <c r="AA160">
        <v>116.270005756462</v>
      </c>
      <c r="AB160">
        <v>121.25213827946099</v>
      </c>
      <c r="AC160">
        <v>116.692171056341</v>
      </c>
      <c r="AD160">
        <v>122.51976572296201</v>
      </c>
      <c r="AE160">
        <v>132.39812245631001</v>
      </c>
      <c r="AF160">
        <v>135.760796717441</v>
      </c>
      <c r="AG160">
        <v>134.45410770107</v>
      </c>
      <c r="AH160">
        <v>130.55338439240501</v>
      </c>
      <c r="AI160">
        <v>147.71123665978999</v>
      </c>
      <c r="AJ160">
        <v>144.147223400526</v>
      </c>
      <c r="AK160">
        <v>134.334444814975</v>
      </c>
      <c r="AL160">
        <v>126.287341075642</v>
      </c>
      <c r="AM160">
        <v>135.345006191647</v>
      </c>
      <c r="AN160">
        <v>137.11813671888001</v>
      </c>
      <c r="AO160">
        <v>137.171721334382</v>
      </c>
      <c r="AP160">
        <v>145.48913214831899</v>
      </c>
      <c r="AQ160">
        <v>131.834451799237</v>
      </c>
      <c r="AR160">
        <v>130.70648728021399</v>
      </c>
      <c r="AS160">
        <v>132.04766059366901</v>
      </c>
      <c r="AT160">
        <v>120.631749050971</v>
      </c>
      <c r="AU160">
        <v>122.729140569135</v>
      </c>
      <c r="AV160">
        <v>135.62152955766899</v>
      </c>
      <c r="AW160">
        <v>136.116268363053</v>
      </c>
      <c r="AX160">
        <v>126.475183582558</v>
      </c>
      <c r="AY160">
        <v>119.84032891363501</v>
      </c>
      <c r="AZ160">
        <v>111.003654382335</v>
      </c>
      <c r="BA160">
        <v>117.234327538931</v>
      </c>
      <c r="BB160">
        <v>130.61654239527601</v>
      </c>
      <c r="BC160">
        <v>129.54552747165599</v>
      </c>
      <c r="BD160">
        <v>140.03892323660901</v>
      </c>
      <c r="BE160">
        <v>128.68204141043901</v>
      </c>
      <c r="BF160">
        <v>131.61614743675699</v>
      </c>
      <c r="BG160">
        <v>120.845260049575</v>
      </c>
      <c r="BH160">
        <v>118.046111739891</v>
      </c>
      <c r="BI160">
        <v>143.070532012326</v>
      </c>
      <c r="BJ160">
        <v>129.4923584913038</v>
      </c>
      <c r="BK160">
        <v>125.84699308949642</v>
      </c>
    </row>
    <row r="161" spans="1:64" x14ac:dyDescent="0.35">
      <c r="A161">
        <v>489</v>
      </c>
      <c r="B161" s="1">
        <v>43308</v>
      </c>
      <c r="C161" t="s">
        <v>380</v>
      </c>
      <c r="D161">
        <v>101.640398163353</v>
      </c>
      <c r="E161">
        <v>101.431125731864</v>
      </c>
      <c r="F161">
        <v>103.42284395497001</v>
      </c>
      <c r="G161">
        <v>109.84909785752799</v>
      </c>
      <c r="H161">
        <v>111.794452734899</v>
      </c>
      <c r="I161">
        <v>121.672825112423</v>
      </c>
      <c r="J161">
        <v>125.816010150804</v>
      </c>
      <c r="K161">
        <v>128.28398749685499</v>
      </c>
      <c r="L161">
        <v>139.45204565574599</v>
      </c>
      <c r="M161">
        <v>147.26276363456799</v>
      </c>
      <c r="N161">
        <v>149.64038903034401</v>
      </c>
      <c r="O161">
        <v>141.82774867081699</v>
      </c>
      <c r="P161">
        <v>128.628746130861</v>
      </c>
      <c r="Q161">
        <v>138.881552031735</v>
      </c>
      <c r="R161">
        <v>136.703204575954</v>
      </c>
      <c r="S161">
        <v>136.087355475327</v>
      </c>
      <c r="T161">
        <v>144.72585383119599</v>
      </c>
      <c r="U161">
        <v>134.22456053553</v>
      </c>
      <c r="V161">
        <v>127.35842249561399</v>
      </c>
      <c r="W161">
        <v>116.118198870146</v>
      </c>
      <c r="X161">
        <v>109.15159887327</v>
      </c>
      <c r="Y161">
        <v>113.439091308771</v>
      </c>
      <c r="Z161">
        <v>111.961550430065</v>
      </c>
      <c r="AA161">
        <v>109.80707576522499</v>
      </c>
      <c r="AB161">
        <v>114.66406938352701</v>
      </c>
      <c r="AC161">
        <v>114.50693544150499</v>
      </c>
      <c r="AD161">
        <v>114.412080275656</v>
      </c>
      <c r="AE161">
        <v>125.855313135527</v>
      </c>
      <c r="AF161">
        <v>129.15743096968399</v>
      </c>
      <c r="AG161">
        <v>126.05657029946001</v>
      </c>
      <c r="AH161">
        <v>125.04126290266601</v>
      </c>
      <c r="AI161">
        <v>139.922471493746</v>
      </c>
      <c r="AJ161">
        <v>139.75591159443599</v>
      </c>
      <c r="AK161">
        <v>131.87067324209301</v>
      </c>
      <c r="AL161">
        <v>125.58589365081301</v>
      </c>
      <c r="AM161">
        <v>128.210333252597</v>
      </c>
      <c r="AN161">
        <v>130.77912139185</v>
      </c>
      <c r="AO161">
        <v>129.915668620524</v>
      </c>
      <c r="AP161">
        <v>138.59517083905601</v>
      </c>
      <c r="AQ161">
        <v>127.764179748074</v>
      </c>
      <c r="AR161">
        <v>123.579747032753</v>
      </c>
      <c r="AS161">
        <v>128.88039296652499</v>
      </c>
      <c r="AT161">
        <v>122.107442233916</v>
      </c>
      <c r="AU161">
        <v>115.736267176718</v>
      </c>
      <c r="AV161">
        <v>129.34981221570101</v>
      </c>
      <c r="AW161">
        <v>129.388980205824</v>
      </c>
      <c r="AX161">
        <v>127.603254664307</v>
      </c>
      <c r="AY161">
        <v>112.788769216893</v>
      </c>
      <c r="AZ161">
        <v>107.72928750314099</v>
      </c>
      <c r="BA161">
        <v>117.981549079899</v>
      </c>
      <c r="BB161">
        <v>122.920866805695</v>
      </c>
      <c r="BC161">
        <v>124.687928098098</v>
      </c>
      <c r="BD161">
        <v>133.16116389406599</v>
      </c>
      <c r="BE161">
        <v>127.57880142833</v>
      </c>
      <c r="BF161">
        <v>120.983999328653</v>
      </c>
      <c r="BG161">
        <v>113.926187665158</v>
      </c>
      <c r="BH161">
        <v>113.446363747424</v>
      </c>
      <c r="BI161">
        <v>135.82852261357201</v>
      </c>
      <c r="BJ161">
        <v>124.80954001096124</v>
      </c>
      <c r="BK161">
        <v>121.16417460915386</v>
      </c>
    </row>
    <row r="162" spans="1:64" x14ac:dyDescent="0.35">
      <c r="A162">
        <v>490</v>
      </c>
      <c r="B162" s="1">
        <v>43314</v>
      </c>
      <c r="C162" t="s">
        <v>469</v>
      </c>
      <c r="D162">
        <v>89.211456735424605</v>
      </c>
      <c r="E162">
        <v>86.267181666287101</v>
      </c>
      <c r="F162">
        <v>93.362015348215706</v>
      </c>
      <c r="G162">
        <v>98.468300439646896</v>
      </c>
      <c r="H162">
        <v>101.06238417632601</v>
      </c>
      <c r="I162">
        <v>106.444497705847</v>
      </c>
      <c r="J162">
        <v>108.671733327433</v>
      </c>
      <c r="K162">
        <v>118.31017928911901</v>
      </c>
      <c r="L162">
        <v>123.728468377306</v>
      </c>
      <c r="M162">
        <v>137.91501792532901</v>
      </c>
      <c r="N162">
        <v>139.89786729308199</v>
      </c>
      <c r="O162">
        <v>132.78219444357899</v>
      </c>
      <c r="P162">
        <v>115.08501374555</v>
      </c>
      <c r="Q162">
        <v>124.885962105602</v>
      </c>
      <c r="R162">
        <v>120.139188446444</v>
      </c>
      <c r="S162">
        <v>118.020165285665</v>
      </c>
      <c r="T162">
        <v>131.107535414718</v>
      </c>
      <c r="U162">
        <v>116.374932880252</v>
      </c>
      <c r="V162">
        <v>102.60115416748501</v>
      </c>
      <c r="W162">
        <v>96.217417808246793</v>
      </c>
      <c r="X162">
        <v>94.345322731936903</v>
      </c>
      <c r="Y162">
        <v>99.711418932273105</v>
      </c>
      <c r="Z162">
        <v>95.418055175355605</v>
      </c>
      <c r="AA162">
        <v>96.138078059989695</v>
      </c>
      <c r="AB162">
        <v>101.258901846806</v>
      </c>
      <c r="AC162">
        <v>99.2796849931255</v>
      </c>
      <c r="AD162">
        <v>98.149701349239393</v>
      </c>
      <c r="AE162">
        <v>112.786750020531</v>
      </c>
      <c r="AF162">
        <v>107.95173048554599</v>
      </c>
      <c r="AG162">
        <v>111.79611328282</v>
      </c>
      <c r="AH162">
        <v>109.301479122369</v>
      </c>
      <c r="AI162">
        <v>129.52522781986099</v>
      </c>
      <c r="AJ162">
        <v>126.982081460393</v>
      </c>
      <c r="AK162">
        <v>115.27831628223601</v>
      </c>
      <c r="AL162">
        <v>110.78971211485801</v>
      </c>
      <c r="AM162">
        <v>111.011396269155</v>
      </c>
      <c r="AN162">
        <v>115.579826031317</v>
      </c>
      <c r="AO162">
        <v>112.69309234762601</v>
      </c>
      <c r="AP162">
        <v>124.28506840009</v>
      </c>
      <c r="AQ162">
        <v>108.732401611089</v>
      </c>
      <c r="AR162">
        <v>106.216726109611</v>
      </c>
      <c r="AS162">
        <v>110.954239343219</v>
      </c>
      <c r="AT162">
        <v>106.579137076875</v>
      </c>
      <c r="AU162">
        <v>98.438022277938501</v>
      </c>
      <c r="AV162">
        <v>104.59202255602</v>
      </c>
      <c r="AW162">
        <v>112.95369865260901</v>
      </c>
      <c r="AX162">
        <v>103.920991719798</v>
      </c>
      <c r="AY162">
        <v>90.819669065504101</v>
      </c>
      <c r="AZ162">
        <v>81.531902059005006</v>
      </c>
      <c r="BA162">
        <v>107.39795062106499</v>
      </c>
      <c r="BB162">
        <v>103.316640512248</v>
      </c>
      <c r="BC162">
        <v>96.994922926748501</v>
      </c>
      <c r="BD162">
        <v>110.36358380650201</v>
      </c>
      <c r="BE162">
        <v>104.955833660957</v>
      </c>
      <c r="BF162">
        <v>92.416109530358497</v>
      </c>
      <c r="BG162">
        <v>93.120841485282597</v>
      </c>
      <c r="BH162">
        <v>87.423154069240397</v>
      </c>
      <c r="BI162">
        <v>112.49161421625401</v>
      </c>
      <c r="BJ162">
        <v>108.03541525185194</v>
      </c>
      <c r="BK162">
        <v>104.39004985004456</v>
      </c>
    </row>
    <row r="163" spans="1:64" x14ac:dyDescent="0.35">
      <c r="A163">
        <v>491</v>
      </c>
      <c r="B163" s="1">
        <v>43315</v>
      </c>
      <c r="C163" t="s">
        <v>470</v>
      </c>
      <c r="J163">
        <v>117.730217082283</v>
      </c>
      <c r="K163">
        <v>116.642430126481</v>
      </c>
      <c r="L163">
        <v>131.07807951137201</v>
      </c>
      <c r="M163">
        <v>141.73969445676099</v>
      </c>
      <c r="N163">
        <v>129.51174484118999</v>
      </c>
      <c r="O163">
        <v>119.04690855334201</v>
      </c>
      <c r="P163">
        <v>107.724450248476</v>
      </c>
      <c r="Q163">
        <v>118.449358386418</v>
      </c>
      <c r="R163">
        <v>110.367307796199</v>
      </c>
      <c r="S163">
        <v>117.089591265737</v>
      </c>
      <c r="AB163">
        <v>97.500804807542593</v>
      </c>
      <c r="AC163">
        <v>94.7282452956578</v>
      </c>
      <c r="AD163">
        <v>96.192341655271406</v>
      </c>
      <c r="AE163">
        <v>107.73242335984099</v>
      </c>
      <c r="AF163">
        <v>113.892384795917</v>
      </c>
      <c r="AG163">
        <v>101.274288687774</v>
      </c>
      <c r="AH163">
        <v>97.070886646409207</v>
      </c>
      <c r="AI163">
        <v>116.543498350509</v>
      </c>
      <c r="AJ163">
        <v>110.72439638806</v>
      </c>
      <c r="AR163">
        <v>103.288120789754</v>
      </c>
      <c r="AS163">
        <v>113.090013777835</v>
      </c>
      <c r="AT163">
        <v>105.842434307951</v>
      </c>
      <c r="AU163">
        <v>97.807121241045493</v>
      </c>
      <c r="AV163">
        <v>112.565885415248</v>
      </c>
      <c r="AW163">
        <v>96.0747677922961</v>
      </c>
      <c r="AX163">
        <v>97.708507752550204</v>
      </c>
      <c r="AY163">
        <v>83.055099922628202</v>
      </c>
      <c r="AZ163">
        <v>73.618463563560695</v>
      </c>
      <c r="BF163">
        <v>98.639113415866106</v>
      </c>
      <c r="BG163">
        <v>96.740324732832605</v>
      </c>
      <c r="BH163">
        <v>97.662898982307198</v>
      </c>
      <c r="BI163">
        <v>95.033208897239604</v>
      </c>
      <c r="BJ163">
        <v>106.7551566514486</v>
      </c>
      <c r="BK163">
        <v>103.10979124964122</v>
      </c>
    </row>
    <row r="164" spans="1:64" x14ac:dyDescent="0.35">
      <c r="A164">
        <v>492</v>
      </c>
      <c r="B164" s="1">
        <v>43322</v>
      </c>
      <c r="C164" t="s">
        <v>471</v>
      </c>
      <c r="J164">
        <v>136.82623431267601</v>
      </c>
      <c r="K164">
        <v>141.18178725635201</v>
      </c>
      <c r="L164">
        <v>153.439918758495</v>
      </c>
      <c r="M164">
        <v>163.59693937833799</v>
      </c>
      <c r="N164">
        <v>169.28440324584</v>
      </c>
      <c r="O164">
        <v>163.87569298605601</v>
      </c>
      <c r="P164">
        <v>156.27496396861901</v>
      </c>
      <c r="Q164">
        <v>158.499661830148</v>
      </c>
      <c r="R164">
        <v>155.69467769781099</v>
      </c>
      <c r="S164">
        <v>155.46217216842899</v>
      </c>
      <c r="T164">
        <v>164.57799197646301</v>
      </c>
      <c r="U164">
        <v>152.21412198643401</v>
      </c>
      <c r="V164">
        <v>145.475677930274</v>
      </c>
      <c r="AB164">
        <v>129.47989899625401</v>
      </c>
      <c r="AC164">
        <v>128.65002685675401</v>
      </c>
      <c r="AD164">
        <v>127.568047913633</v>
      </c>
      <c r="AE164">
        <v>142.11926388215801</v>
      </c>
      <c r="AF164">
        <v>146.48268317116001</v>
      </c>
      <c r="AG164">
        <v>144.29074181499101</v>
      </c>
      <c r="AH164">
        <v>142.51407323801899</v>
      </c>
      <c r="AI164">
        <v>160.217396937064</v>
      </c>
      <c r="AJ164">
        <v>156.63716481685299</v>
      </c>
      <c r="AK164">
        <v>152.761990735588</v>
      </c>
      <c r="AL164">
        <v>146.764825504546</v>
      </c>
      <c r="AQ164">
        <v>134.50598580954201</v>
      </c>
      <c r="AR164">
        <v>135.255490613061</v>
      </c>
      <c r="AS164">
        <v>140.72669381211401</v>
      </c>
      <c r="AT164">
        <v>134.386547048089</v>
      </c>
      <c r="AU164">
        <v>117.285617727014</v>
      </c>
      <c r="AV164">
        <v>134.12399787298901</v>
      </c>
      <c r="AW164">
        <v>138.779711207763</v>
      </c>
      <c r="AX164">
        <v>144.99022141447401</v>
      </c>
      <c r="AY164">
        <v>131.676737032597</v>
      </c>
      <c r="AZ164">
        <v>122.85126475913501</v>
      </c>
      <c r="BA164">
        <v>134.432620138847</v>
      </c>
      <c r="BB164">
        <v>129.20628215759601</v>
      </c>
      <c r="BF164">
        <v>124.202746380503</v>
      </c>
      <c r="BG164">
        <v>117.57889989598</v>
      </c>
      <c r="BH164">
        <v>113.374333963247</v>
      </c>
      <c r="BI164">
        <v>131.63755202190799</v>
      </c>
      <c r="BJ164">
        <v>141.97262648044537</v>
      </c>
      <c r="BK164">
        <v>138.327261078638</v>
      </c>
    </row>
    <row r="165" spans="1:64" x14ac:dyDescent="0.35">
      <c r="A165">
        <v>493</v>
      </c>
      <c r="B165" s="1">
        <v>43333</v>
      </c>
      <c r="C165" t="s">
        <v>472</v>
      </c>
      <c r="D165">
        <v>104.81442373848</v>
      </c>
      <c r="E165">
        <v>106.678470468085</v>
      </c>
      <c r="F165">
        <v>117.834385063941</v>
      </c>
      <c r="G165">
        <v>121.541687739525</v>
      </c>
      <c r="H165">
        <v>118.626585251872</v>
      </c>
      <c r="I165">
        <v>121.95145185820699</v>
      </c>
      <c r="J165">
        <v>133.534869494693</v>
      </c>
      <c r="K165">
        <v>136.91444964140001</v>
      </c>
      <c r="L165">
        <v>148.99771098503999</v>
      </c>
      <c r="M165">
        <v>156.504015536742</v>
      </c>
      <c r="N165">
        <v>159.18782370387001</v>
      </c>
      <c r="O165">
        <v>151.85430985018201</v>
      </c>
      <c r="P165">
        <v>143.935888905881</v>
      </c>
      <c r="Q165">
        <v>153.25967871584299</v>
      </c>
      <c r="R165">
        <v>145.23621872112199</v>
      </c>
      <c r="S165">
        <v>143.26877796710099</v>
      </c>
      <c r="T165">
        <v>149.38240313964999</v>
      </c>
      <c r="U165">
        <v>141.82671580719699</v>
      </c>
      <c r="V165">
        <v>132.37978732464501</v>
      </c>
      <c r="W165">
        <v>124.61873007385</v>
      </c>
      <c r="X165">
        <v>122.419162218409</v>
      </c>
      <c r="Y165">
        <v>127.22109560934</v>
      </c>
      <c r="Z165">
        <v>121.689057655243</v>
      </c>
      <c r="AA165">
        <v>119.597177355423</v>
      </c>
      <c r="AB165">
        <v>125.939040792954</v>
      </c>
      <c r="AC165">
        <v>125.548228804942</v>
      </c>
      <c r="AD165">
        <v>124.898633105107</v>
      </c>
      <c r="AE165">
        <v>135.44876338152901</v>
      </c>
      <c r="AF165">
        <v>139.246645120371</v>
      </c>
      <c r="AG165">
        <v>136.644975644385</v>
      </c>
      <c r="AH165">
        <v>134.75356485925701</v>
      </c>
      <c r="AI165">
        <v>151.76080380562601</v>
      </c>
      <c r="AJ165">
        <v>148.496919511078</v>
      </c>
      <c r="AK165">
        <v>141.306065571441</v>
      </c>
      <c r="AL165">
        <v>136.836446853935</v>
      </c>
      <c r="AM165">
        <v>139.19441543823001</v>
      </c>
      <c r="AN165">
        <v>136.42195344413199</v>
      </c>
      <c r="AO165">
        <v>140.932054049849</v>
      </c>
      <c r="AP165">
        <v>149.04955496265799</v>
      </c>
      <c r="AQ165">
        <v>137.14405193353701</v>
      </c>
      <c r="AR165">
        <v>134.07319736646201</v>
      </c>
      <c r="AS165">
        <v>142.92634551819299</v>
      </c>
      <c r="AT165">
        <v>136.71745547471801</v>
      </c>
      <c r="AU165">
        <v>124.613188568487</v>
      </c>
      <c r="AV165">
        <v>136.05755265310501</v>
      </c>
      <c r="AW165">
        <v>138.258807417236</v>
      </c>
      <c r="AX165">
        <v>147.10207513035601</v>
      </c>
      <c r="AY165">
        <v>117.557373659295</v>
      </c>
      <c r="AZ165">
        <v>122.372385259377</v>
      </c>
      <c r="BA165">
        <v>133.75176471588699</v>
      </c>
      <c r="BB165">
        <v>129.43985968874</v>
      </c>
      <c r="BC165">
        <v>124.674642556251</v>
      </c>
      <c r="BD165">
        <v>146.05209517585101</v>
      </c>
      <c r="BE165">
        <v>136.842889993585</v>
      </c>
      <c r="BF165">
        <v>135.00295814068301</v>
      </c>
      <c r="BG165">
        <v>121.90278410196299</v>
      </c>
      <c r="BH165">
        <v>125.58386191298599</v>
      </c>
      <c r="BI165">
        <v>142.35744423083599</v>
      </c>
      <c r="BJ165">
        <v>134.52040820118592</v>
      </c>
      <c r="BK165">
        <v>130.87504279937855</v>
      </c>
    </row>
    <row r="166" spans="1:64" x14ac:dyDescent="0.35">
      <c r="A166">
        <v>494</v>
      </c>
      <c r="B166" s="1">
        <v>43336</v>
      </c>
      <c r="C166" t="s">
        <v>473</v>
      </c>
      <c r="D166">
        <v>118.36990130722</v>
      </c>
      <c r="E166">
        <v>123.971102319172</v>
      </c>
      <c r="F166">
        <v>135.86282469022501</v>
      </c>
      <c r="G166">
        <v>140.26651594589401</v>
      </c>
      <c r="H166">
        <v>136.151419419776</v>
      </c>
      <c r="I166">
        <v>138.82697530060301</v>
      </c>
      <c r="J166">
        <v>154.15306977682701</v>
      </c>
      <c r="K166">
        <v>156.14407568567401</v>
      </c>
      <c r="L166">
        <v>167.30651308087101</v>
      </c>
      <c r="M166">
        <v>174.182678707511</v>
      </c>
      <c r="N166">
        <v>174.64032231553099</v>
      </c>
      <c r="O166">
        <v>169.62626631377901</v>
      </c>
      <c r="P166">
        <v>158.92655578702201</v>
      </c>
      <c r="Q166">
        <v>164.432580097471</v>
      </c>
      <c r="R166">
        <v>159.66870116350199</v>
      </c>
      <c r="S166">
        <v>157.61206645319999</v>
      </c>
      <c r="T166">
        <v>164.30352786346401</v>
      </c>
      <c r="U166">
        <v>154.05078255780001</v>
      </c>
      <c r="V166">
        <v>146.28874108457899</v>
      </c>
      <c r="W166">
        <v>139.66835676412899</v>
      </c>
      <c r="X166">
        <v>137.06885097802601</v>
      </c>
      <c r="Y166">
        <v>141.84868089957399</v>
      </c>
      <c r="Z166">
        <v>134.79285013565701</v>
      </c>
      <c r="AA166">
        <v>135.640200786321</v>
      </c>
      <c r="AB166">
        <v>140.40553779581899</v>
      </c>
      <c r="AC166">
        <v>139.33531014321099</v>
      </c>
      <c r="AD166">
        <v>138.348625451175</v>
      </c>
      <c r="AE166">
        <v>150.394413204877</v>
      </c>
      <c r="AF166">
        <v>152.52703077563899</v>
      </c>
      <c r="AG166">
        <v>152.60806116356201</v>
      </c>
      <c r="AH166">
        <v>151.86013591727701</v>
      </c>
      <c r="AI166">
        <v>166.134190963359</v>
      </c>
      <c r="AJ166">
        <v>164.76008569994701</v>
      </c>
      <c r="AK166">
        <v>157.845480476098</v>
      </c>
      <c r="AL166">
        <v>152.70031864961601</v>
      </c>
      <c r="AM166">
        <v>152.29733097290799</v>
      </c>
      <c r="AN166">
        <v>153.54927333141799</v>
      </c>
      <c r="AO166">
        <v>155.958524144991</v>
      </c>
      <c r="AP166">
        <v>165.685646311217</v>
      </c>
      <c r="AQ166">
        <v>155.92611878039199</v>
      </c>
      <c r="AR166">
        <v>150.584490925154</v>
      </c>
      <c r="AS166">
        <v>157.27454654267399</v>
      </c>
      <c r="AT166">
        <v>148.69032113917399</v>
      </c>
      <c r="AU166">
        <v>139.054658869847</v>
      </c>
      <c r="AV166">
        <v>148.48237579241001</v>
      </c>
      <c r="AW166">
        <v>153.96949954795701</v>
      </c>
      <c r="AX166">
        <v>153.831579241328</v>
      </c>
      <c r="AY166">
        <v>133.66716459500299</v>
      </c>
      <c r="AZ166">
        <v>133.92879552278799</v>
      </c>
      <c r="BA166">
        <v>149.80618030861501</v>
      </c>
      <c r="BB166">
        <v>138.454238502349</v>
      </c>
      <c r="BC166">
        <v>134.92340814938399</v>
      </c>
      <c r="BD166">
        <v>155.45264421995</v>
      </c>
      <c r="BE166">
        <v>154.00909131511901</v>
      </c>
      <c r="BF166">
        <v>147.408891438355</v>
      </c>
      <c r="BG166">
        <v>137.262563040629</v>
      </c>
      <c r="BH166">
        <v>137.68246233906501</v>
      </c>
      <c r="BI166">
        <v>150.833676569549</v>
      </c>
      <c r="BJ166">
        <v>149.30096950473592</v>
      </c>
      <c r="BK166">
        <v>145.65560410292852</v>
      </c>
    </row>
    <row r="167" spans="1:64" x14ac:dyDescent="0.35">
      <c r="A167">
        <v>495</v>
      </c>
      <c r="B167" s="1">
        <v>43338</v>
      </c>
      <c r="C167" t="s">
        <v>474</v>
      </c>
      <c r="D167">
        <v>102.564281958918</v>
      </c>
      <c r="E167">
        <v>111.929354966346</v>
      </c>
      <c r="F167">
        <v>120.451049975274</v>
      </c>
      <c r="G167">
        <v>119.07120046889101</v>
      </c>
      <c r="H167">
        <v>115.310599051789</v>
      </c>
      <c r="I167">
        <v>121.64671475608201</v>
      </c>
      <c r="J167">
        <v>136.41611030230101</v>
      </c>
      <c r="P167">
        <v>131.49475066255101</v>
      </c>
      <c r="Q167">
        <v>137.882520666391</v>
      </c>
      <c r="R167">
        <v>136.217562989491</v>
      </c>
      <c r="W167">
        <v>126.886509637063</v>
      </c>
      <c r="X167">
        <v>123.26093588082</v>
      </c>
      <c r="Y167">
        <v>126.355954757381</v>
      </c>
      <c r="Z167">
        <v>124.258933818956</v>
      </c>
      <c r="AA167">
        <v>119.970351264378</v>
      </c>
      <c r="AB167">
        <v>126.952256544189</v>
      </c>
      <c r="AH167">
        <v>127.036763776245</v>
      </c>
      <c r="AI167">
        <v>136.84280526663099</v>
      </c>
      <c r="AJ167">
        <v>138.378202854889</v>
      </c>
      <c r="AK167">
        <v>133.178392585891</v>
      </c>
      <c r="AL167">
        <v>128.68394480023301</v>
      </c>
      <c r="AM167">
        <v>130.806085643518</v>
      </c>
      <c r="AN167">
        <v>134.756441315643</v>
      </c>
      <c r="AO167">
        <v>136.78407604821601</v>
      </c>
      <c r="AP167">
        <v>147.60128233660001</v>
      </c>
      <c r="AQ167">
        <v>137.718074173411</v>
      </c>
      <c r="AR167">
        <v>132.476474127312</v>
      </c>
      <c r="AX167">
        <v>130.93739921276401</v>
      </c>
      <c r="AY167">
        <v>106.767053829631</v>
      </c>
      <c r="AZ167">
        <v>109.79562473637201</v>
      </c>
      <c r="BA167">
        <v>119.945765989191</v>
      </c>
      <c r="BB167">
        <v>114.68253371875601</v>
      </c>
      <c r="BC167">
        <v>126.23236228445801</v>
      </c>
      <c r="BD167">
        <v>138.79054633588299</v>
      </c>
      <c r="BE167">
        <v>136.662275325829</v>
      </c>
      <c r="BF167">
        <v>133.632102563106</v>
      </c>
      <c r="BJ167">
        <v>127.28825818403887</v>
      </c>
      <c r="BK167">
        <v>123.64289278223148</v>
      </c>
    </row>
    <row r="168" spans="1:64" x14ac:dyDescent="0.35">
      <c r="A168">
        <v>496</v>
      </c>
      <c r="B168" s="1">
        <v>43339</v>
      </c>
      <c r="C168" t="s">
        <v>475</v>
      </c>
      <c r="D168">
        <v>86.269733619060204</v>
      </c>
      <c r="E168">
        <v>85.57617184643</v>
      </c>
      <c r="F168">
        <v>96.492129866845701</v>
      </c>
      <c r="G168">
        <v>102.328576072432</v>
      </c>
      <c r="H168">
        <v>92.395857845647299</v>
      </c>
      <c r="I168">
        <v>103.414404040154</v>
      </c>
      <c r="J168">
        <v>109.731111643473</v>
      </c>
      <c r="K168">
        <v>116.890874749196</v>
      </c>
      <c r="L168">
        <v>126.07163596157601</v>
      </c>
      <c r="M168">
        <v>137.973751277443</v>
      </c>
      <c r="N168">
        <v>141.49324414537901</v>
      </c>
      <c r="O168">
        <v>131.91458583821199</v>
      </c>
      <c r="P168">
        <v>119.42181011170899</v>
      </c>
      <c r="Q168">
        <v>125.450066828978</v>
      </c>
      <c r="R168">
        <v>119.860015482102</v>
      </c>
      <c r="S168">
        <v>120.555966815773</v>
      </c>
      <c r="T168">
        <v>125.74076750131501</v>
      </c>
      <c r="U168">
        <v>115.268672104912</v>
      </c>
      <c r="V168">
        <v>103.135181193406</v>
      </c>
      <c r="W168">
        <v>94.548026393151005</v>
      </c>
      <c r="X168">
        <v>99.464649185027895</v>
      </c>
      <c r="Y168">
        <v>100.8489671084</v>
      </c>
      <c r="Z168">
        <v>95.125278867031099</v>
      </c>
      <c r="AA168">
        <v>95.933131054874906</v>
      </c>
      <c r="AB168">
        <v>103.4940824084</v>
      </c>
      <c r="AC168">
        <v>98.845197136149807</v>
      </c>
      <c r="AD168">
        <v>100.435797510962</v>
      </c>
      <c r="AE168">
        <v>111.033868071698</v>
      </c>
      <c r="AF168">
        <v>113.805433145176</v>
      </c>
      <c r="AG168">
        <v>113.872540858192</v>
      </c>
      <c r="AH168">
        <v>110.491754283684</v>
      </c>
      <c r="AI168">
        <v>127.23561703521</v>
      </c>
      <c r="AJ168">
        <v>123.36522717054299</v>
      </c>
      <c r="AK168">
        <v>117.61992968011199</v>
      </c>
      <c r="AL168">
        <v>109.420570932359</v>
      </c>
      <c r="AM168">
        <v>110.558096901949</v>
      </c>
      <c r="AN168">
        <v>112.626419756963</v>
      </c>
      <c r="AO168">
        <v>115.581365933117</v>
      </c>
      <c r="AP168">
        <v>124.947234807361</v>
      </c>
      <c r="AQ168">
        <v>111.607131318643</v>
      </c>
      <c r="AR168">
        <v>110.925974246736</v>
      </c>
      <c r="AS168">
        <v>114.85481013075101</v>
      </c>
      <c r="AT168">
        <v>104.243595086627</v>
      </c>
      <c r="AU168">
        <v>96.808991571718096</v>
      </c>
      <c r="AV168">
        <v>106.349008982737</v>
      </c>
      <c r="AW168">
        <v>112.959011585063</v>
      </c>
      <c r="AX168">
        <v>111.839597636677</v>
      </c>
      <c r="AY168">
        <v>93.5390597935898</v>
      </c>
      <c r="AZ168">
        <v>89.776607691528099</v>
      </c>
      <c r="BA168">
        <v>107.72819811724899</v>
      </c>
      <c r="BB168">
        <v>93.516069756128999</v>
      </c>
      <c r="BC168">
        <v>98.051663758202594</v>
      </c>
      <c r="BD168">
        <v>111.44628020890499</v>
      </c>
      <c r="BE168">
        <v>102.745470993883</v>
      </c>
      <c r="BF168">
        <v>98.212034527811696</v>
      </c>
      <c r="BG168">
        <v>93.982055188906898</v>
      </c>
      <c r="BH168">
        <v>90.108118416010896</v>
      </c>
      <c r="BI168">
        <v>102.296851329986</v>
      </c>
      <c r="BJ168">
        <v>108.45221164699237</v>
      </c>
      <c r="BK168">
        <v>104.80684624518499</v>
      </c>
    </row>
    <row r="169" spans="1:64" x14ac:dyDescent="0.35">
      <c r="A169">
        <v>497</v>
      </c>
      <c r="B169" s="1">
        <v>43341</v>
      </c>
      <c r="C169" t="s">
        <v>476</v>
      </c>
      <c r="D169">
        <v>99.579269364025905</v>
      </c>
      <c r="E169">
        <v>105.50364383601099</v>
      </c>
      <c r="F169">
        <v>117.500774440184</v>
      </c>
      <c r="G169">
        <v>118.5047877832</v>
      </c>
      <c r="H169">
        <v>114.364870156989</v>
      </c>
      <c r="I169">
        <v>120.53142911602799</v>
      </c>
      <c r="J169">
        <v>134.475544164448</v>
      </c>
      <c r="K169">
        <v>136.239847501051</v>
      </c>
      <c r="L169">
        <v>145.21107592872301</v>
      </c>
      <c r="M169">
        <v>154.66899577529901</v>
      </c>
      <c r="N169">
        <v>154.690983020658</v>
      </c>
      <c r="O169">
        <v>149.441752360674</v>
      </c>
      <c r="P169">
        <v>140.255018164094</v>
      </c>
      <c r="Q169">
        <v>146.231997377011</v>
      </c>
      <c r="R169">
        <v>139.73267391367801</v>
      </c>
      <c r="S169">
        <v>137.656154234052</v>
      </c>
      <c r="T169">
        <v>146.65525083272701</v>
      </c>
      <c r="U169">
        <v>139.168307494327</v>
      </c>
      <c r="V169">
        <v>132.25314529267101</v>
      </c>
      <c r="W169">
        <v>120.301446393687</v>
      </c>
      <c r="X169">
        <v>122.050906980053</v>
      </c>
      <c r="Y169">
        <v>124.879794576693</v>
      </c>
      <c r="Z169">
        <v>119.552367614855</v>
      </c>
      <c r="AA169">
        <v>118.47709235831201</v>
      </c>
      <c r="AB169">
        <v>122.715991489578</v>
      </c>
      <c r="AC169">
        <v>120.99339550481901</v>
      </c>
      <c r="AD169">
        <v>124.003500205614</v>
      </c>
      <c r="AE169">
        <v>133.95380908852999</v>
      </c>
      <c r="AF169">
        <v>138.981674667204</v>
      </c>
      <c r="AG169">
        <v>136.560317589449</v>
      </c>
      <c r="AH169">
        <v>135.06800791078501</v>
      </c>
      <c r="AI169">
        <v>147.68459178042599</v>
      </c>
      <c r="AJ169">
        <v>144.76863543611699</v>
      </c>
      <c r="AK169">
        <v>141.514317267363</v>
      </c>
      <c r="AL169">
        <v>133.252966331376</v>
      </c>
      <c r="AM169">
        <v>135.186839329186</v>
      </c>
      <c r="AN169">
        <v>137.85923322275701</v>
      </c>
      <c r="AO169">
        <v>138.85429412584699</v>
      </c>
      <c r="AP169">
        <v>145.21111341446701</v>
      </c>
      <c r="AQ169">
        <v>135.27805466339899</v>
      </c>
      <c r="AR169">
        <v>133.40440425036201</v>
      </c>
      <c r="AS169">
        <v>140.97202646455301</v>
      </c>
      <c r="AT169">
        <v>129.084810955611</v>
      </c>
      <c r="AU169">
        <v>119.73669484022599</v>
      </c>
      <c r="AV169">
        <v>133.659075264839</v>
      </c>
      <c r="AW169">
        <v>136.277706168782</v>
      </c>
      <c r="AX169">
        <v>137.47751522454701</v>
      </c>
      <c r="AY169">
        <v>111.997671642466</v>
      </c>
      <c r="AZ169">
        <v>115.918730513955</v>
      </c>
      <c r="BA169">
        <v>130.94829998459701</v>
      </c>
      <c r="BB169">
        <v>125.749023728881</v>
      </c>
      <c r="BC169">
        <v>124.99218105932999</v>
      </c>
      <c r="BD169">
        <v>136.70398078175799</v>
      </c>
      <c r="BE169">
        <v>134.639830692228</v>
      </c>
      <c r="BF169">
        <v>132.06382440474499</v>
      </c>
      <c r="BG169">
        <v>124.139078301742</v>
      </c>
      <c r="BH169">
        <v>122.384724423039</v>
      </c>
      <c r="BI169">
        <v>137.157022517695</v>
      </c>
      <c r="BJ169">
        <v>131.67449089527108</v>
      </c>
      <c r="BK169">
        <v>128.02912549346371</v>
      </c>
      <c r="BL169">
        <f>AVERAGE(BK143:BK169)</f>
        <v>113.30532772988302</v>
      </c>
    </row>
    <row r="170" spans="1:64" s="2" customFormat="1" x14ac:dyDescent="0.35">
      <c r="B170" s="3"/>
    </row>
    <row r="171" spans="1:64" x14ac:dyDescent="0.35">
      <c r="A171">
        <v>568</v>
      </c>
      <c r="B171" s="1">
        <v>43619</v>
      </c>
      <c r="C171" t="s">
        <v>519</v>
      </c>
      <c r="G171">
        <v>105.78246290071399</v>
      </c>
      <c r="H171">
        <v>110.25425621302399</v>
      </c>
      <c r="I171">
        <v>115.71705901361899</v>
      </c>
      <c r="J171">
        <v>118.266253860646</v>
      </c>
      <c r="K171">
        <v>116.979352598066</v>
      </c>
      <c r="L171">
        <v>131.86608115282601</v>
      </c>
      <c r="M171">
        <v>143.395741224489</v>
      </c>
      <c r="N171">
        <v>144.50347995191001</v>
      </c>
      <c r="O171">
        <v>134.05583631982299</v>
      </c>
      <c r="X171">
        <v>104.953734486454</v>
      </c>
      <c r="Y171">
        <v>108.445305991119</v>
      </c>
      <c r="Z171">
        <v>108.336524699343</v>
      </c>
      <c r="AA171">
        <v>108.099289640328</v>
      </c>
      <c r="AB171">
        <v>104.27646031934999</v>
      </c>
      <c r="AC171">
        <v>87.328756711330797</v>
      </c>
      <c r="AD171">
        <v>94.404916778242907</v>
      </c>
      <c r="AE171">
        <v>105.894267215563</v>
      </c>
      <c r="AF171">
        <v>105.337898275028</v>
      </c>
      <c r="AG171">
        <v>105.478992766277</v>
      </c>
      <c r="AH171">
        <v>104.924909778032</v>
      </c>
      <c r="AO171">
        <v>113.9309443487</v>
      </c>
      <c r="AP171">
        <v>122.862159643805</v>
      </c>
      <c r="AQ171">
        <v>121.736245367292</v>
      </c>
      <c r="AR171">
        <v>118.54019706424801</v>
      </c>
      <c r="AS171">
        <v>106.914533427027</v>
      </c>
      <c r="AT171">
        <v>106.809921977071</v>
      </c>
      <c r="AU171">
        <v>85.913172753875202</v>
      </c>
      <c r="AV171">
        <v>94.953606876984907</v>
      </c>
      <c r="AW171">
        <v>104.301183910223</v>
      </c>
      <c r="AX171">
        <v>111.892425545609</v>
      </c>
      <c r="BD171">
        <v>113.62447723004</v>
      </c>
      <c r="BE171">
        <v>111.809806313981</v>
      </c>
      <c r="BF171">
        <v>101.863717641671</v>
      </c>
      <c r="BG171">
        <v>95.111635370899705</v>
      </c>
      <c r="BH171">
        <v>101.191811617537</v>
      </c>
      <c r="BI171">
        <v>101.38710389502501</v>
      </c>
      <c r="BJ171">
        <v>110.30957008000485</v>
      </c>
      <c r="BK171">
        <v>106.66420467819746</v>
      </c>
    </row>
    <row r="172" spans="1:64" x14ac:dyDescent="0.35">
      <c r="A172">
        <v>569</v>
      </c>
      <c r="B172" s="1">
        <v>43621</v>
      </c>
      <c r="C172" t="s">
        <v>507</v>
      </c>
      <c r="D172">
        <v>105.768409956684</v>
      </c>
      <c r="E172">
        <v>100.586274820509</v>
      </c>
      <c r="F172">
        <v>106.39859424289899</v>
      </c>
      <c r="G172">
        <v>104.41912688588199</v>
      </c>
      <c r="H172">
        <v>104.675059317242</v>
      </c>
      <c r="I172">
        <v>114.658127937774</v>
      </c>
      <c r="J172">
        <v>124.07647900557301</v>
      </c>
      <c r="K172">
        <v>117.376534328036</v>
      </c>
      <c r="L172">
        <v>134.20908439300999</v>
      </c>
      <c r="M172">
        <v>145.07915631361999</v>
      </c>
      <c r="N172">
        <v>150.107549470002</v>
      </c>
      <c r="O172">
        <v>140.99127860572801</v>
      </c>
      <c r="P172">
        <v>128.355141202461</v>
      </c>
      <c r="Q172">
        <v>130.73932146439199</v>
      </c>
      <c r="R172">
        <v>128.69992487815401</v>
      </c>
      <c r="S172">
        <v>131.91814155446201</v>
      </c>
      <c r="T172">
        <v>138.864451785277</v>
      </c>
      <c r="U172">
        <v>127.681204521873</v>
      </c>
      <c r="V172">
        <v>117.778277300073</v>
      </c>
      <c r="W172">
        <v>110.168914558876</v>
      </c>
      <c r="X172">
        <v>99.650793378958198</v>
      </c>
      <c r="Y172">
        <v>108.935488973017</v>
      </c>
      <c r="Z172">
        <v>111.158694282402</v>
      </c>
      <c r="AA172">
        <v>108.719304889136</v>
      </c>
      <c r="AB172">
        <v>105.577462364483</v>
      </c>
      <c r="AC172">
        <v>94.913687706373807</v>
      </c>
      <c r="AD172">
        <v>104.101737690178</v>
      </c>
      <c r="AE172">
        <v>119.281119539649</v>
      </c>
      <c r="AF172">
        <v>116.097371008051</v>
      </c>
      <c r="AG172">
        <v>114.73289368946899</v>
      </c>
      <c r="AH172">
        <v>115.90534997288</v>
      </c>
      <c r="AI172">
        <v>131.265251233584</v>
      </c>
      <c r="AJ172">
        <v>126.24310900892699</v>
      </c>
      <c r="AK172">
        <v>127.646552884901</v>
      </c>
      <c r="AL172">
        <v>110.46940531235001</v>
      </c>
      <c r="AM172">
        <v>109.225067512059</v>
      </c>
      <c r="AN172">
        <v>108.251430124316</v>
      </c>
      <c r="AO172">
        <v>110.322725318492</v>
      </c>
      <c r="AP172">
        <v>123.459573090294</v>
      </c>
      <c r="AQ172">
        <v>117.829436415107</v>
      </c>
      <c r="AR172">
        <v>117.537540465812</v>
      </c>
      <c r="AS172">
        <v>123.060493115032</v>
      </c>
      <c r="AT172">
        <v>116.072692361134</v>
      </c>
      <c r="AU172">
        <v>105.63869799101001</v>
      </c>
      <c r="AV172">
        <v>108.049286946159</v>
      </c>
      <c r="AW172">
        <v>111.613487899319</v>
      </c>
      <c r="AX172">
        <v>124.16174263536</v>
      </c>
      <c r="AY172">
        <v>102.924100903067</v>
      </c>
      <c r="AZ172">
        <v>103.080998416716</v>
      </c>
      <c r="BA172">
        <v>114.817975207393</v>
      </c>
      <c r="BB172">
        <v>112.751518249512</v>
      </c>
      <c r="BC172">
        <v>120.191707220856</v>
      </c>
      <c r="BD172">
        <v>124.20553407806899</v>
      </c>
      <c r="BE172">
        <v>122.894013844437</v>
      </c>
      <c r="BF172">
        <v>125.971483184346</v>
      </c>
      <c r="BG172">
        <v>114.356802896923</v>
      </c>
      <c r="BH172">
        <v>121.189916978741</v>
      </c>
      <c r="BI172">
        <v>135.16720141505201</v>
      </c>
      <c r="BJ172">
        <v>117.75901208182916</v>
      </c>
      <c r="BK172">
        <v>114.11364668002177</v>
      </c>
    </row>
    <row r="173" spans="1:64" x14ac:dyDescent="0.35">
      <c r="A173">
        <v>570</v>
      </c>
      <c r="B173" s="1">
        <v>43636</v>
      </c>
      <c r="C173" t="s">
        <v>518</v>
      </c>
      <c r="D173">
        <v>90.760324479651899</v>
      </c>
      <c r="E173">
        <v>87.507305157836598</v>
      </c>
      <c r="F173">
        <v>100.175780566737</v>
      </c>
      <c r="G173">
        <v>99.433774978437896</v>
      </c>
      <c r="H173">
        <v>101.979839435152</v>
      </c>
      <c r="I173">
        <v>102.31763669211701</v>
      </c>
      <c r="J173">
        <v>110.52993595602899</v>
      </c>
      <c r="K173">
        <v>111.95146412739901</v>
      </c>
      <c r="L173">
        <v>126.48293773791499</v>
      </c>
      <c r="M173">
        <v>139.653506329625</v>
      </c>
      <c r="N173">
        <v>139.99746063651699</v>
      </c>
      <c r="O173">
        <v>130.52313761865801</v>
      </c>
      <c r="P173">
        <v>116.391562229358</v>
      </c>
      <c r="Q173">
        <v>127.402672971661</v>
      </c>
      <c r="R173">
        <v>122.185995925794</v>
      </c>
      <c r="S173">
        <v>121.77750840399</v>
      </c>
      <c r="T173">
        <v>129.09589350160201</v>
      </c>
      <c r="U173">
        <v>118.65262699249701</v>
      </c>
      <c r="V173">
        <v>113.692583757671</v>
      </c>
      <c r="W173">
        <v>102.94109931697599</v>
      </c>
      <c r="X173">
        <v>98.897687781757497</v>
      </c>
      <c r="Y173">
        <v>101.262509766108</v>
      </c>
      <c r="Z173">
        <v>95.466338936131805</v>
      </c>
      <c r="AA173">
        <v>93.461309968499705</v>
      </c>
      <c r="AB173">
        <v>95.375825891258103</v>
      </c>
      <c r="AC173">
        <v>93.4017772337547</v>
      </c>
      <c r="AD173">
        <v>97.094883288597202</v>
      </c>
      <c r="AE173">
        <v>105.531793507732</v>
      </c>
      <c r="AF173">
        <v>108.108228858651</v>
      </c>
      <c r="AG173">
        <v>108.498610184878</v>
      </c>
      <c r="AH173">
        <v>104.547009254494</v>
      </c>
      <c r="AI173">
        <v>119.983971214996</v>
      </c>
      <c r="AJ173">
        <v>116.311857800501</v>
      </c>
      <c r="AK173">
        <v>114.95262646488899</v>
      </c>
      <c r="AL173">
        <v>102.652971690463</v>
      </c>
      <c r="AM173">
        <v>102.353236365136</v>
      </c>
      <c r="AN173">
        <v>102.34574475090901</v>
      </c>
      <c r="AO173">
        <v>100.948368287924</v>
      </c>
      <c r="AP173">
        <v>112.102521405399</v>
      </c>
      <c r="AQ173">
        <v>110.440789870191</v>
      </c>
      <c r="AR173">
        <v>107.0835027955</v>
      </c>
      <c r="AS173">
        <v>113.137121324181</v>
      </c>
      <c r="AT173">
        <v>104.75334516321</v>
      </c>
      <c r="AU173">
        <v>91.739954540270901</v>
      </c>
      <c r="AV173">
        <v>97.885539088357206</v>
      </c>
      <c r="AW173">
        <v>103.391053336788</v>
      </c>
      <c r="AX173">
        <v>111.653613922731</v>
      </c>
      <c r="AY173">
        <v>90.329004510935306</v>
      </c>
      <c r="AZ173">
        <v>92.1006115098062</v>
      </c>
      <c r="BA173">
        <v>105.975398565877</v>
      </c>
      <c r="BB173">
        <v>98.183503423387293</v>
      </c>
      <c r="BC173">
        <v>110.86069282691</v>
      </c>
      <c r="BD173">
        <v>116.129121991182</v>
      </c>
      <c r="BE173">
        <v>112.76896054175801</v>
      </c>
      <c r="BF173">
        <v>103.798655327972</v>
      </c>
      <c r="BG173">
        <v>104.28243796548099</v>
      </c>
      <c r="BH173">
        <v>106.30238402094901</v>
      </c>
      <c r="BI173">
        <v>118.815124770653</v>
      </c>
      <c r="BJ173">
        <v>108.04105405110073</v>
      </c>
      <c r="BK173">
        <v>104.39568864929335</v>
      </c>
    </row>
    <row r="174" spans="1:64" x14ac:dyDescent="0.35">
      <c r="A174">
        <v>571</v>
      </c>
      <c r="B174" s="1">
        <v>43642</v>
      </c>
      <c r="C174" t="s">
        <v>520</v>
      </c>
      <c r="E174">
        <v>109.54811298422899</v>
      </c>
      <c r="F174">
        <v>117.917390715149</v>
      </c>
      <c r="G174">
        <v>107.537321832795</v>
      </c>
      <c r="H174">
        <v>103.366999513823</v>
      </c>
      <c r="I174">
        <v>110.797402061005</v>
      </c>
      <c r="J174">
        <v>144.25241853123401</v>
      </c>
      <c r="K174">
        <v>152.15039224699399</v>
      </c>
      <c r="L174">
        <v>164.19690598165201</v>
      </c>
      <c r="M174">
        <v>169.61425307026099</v>
      </c>
      <c r="N174">
        <v>167.887046518397</v>
      </c>
      <c r="O174">
        <v>155.08989138988201</v>
      </c>
      <c r="V174">
        <v>123.372409639748</v>
      </c>
      <c r="W174">
        <v>109.06582079650801</v>
      </c>
      <c r="X174">
        <v>117.39422019697</v>
      </c>
      <c r="Y174">
        <v>109.69692537293599</v>
      </c>
      <c r="Z174">
        <v>106.201455583212</v>
      </c>
      <c r="AA174">
        <v>108.92181395976399</v>
      </c>
      <c r="AB174">
        <v>125.844563304926</v>
      </c>
      <c r="AC174">
        <v>125.322768675726</v>
      </c>
      <c r="AD174">
        <v>120.697058636362</v>
      </c>
      <c r="AE174">
        <v>132.43180064387099</v>
      </c>
      <c r="AF174">
        <v>133.51706004842501</v>
      </c>
      <c r="AG174">
        <v>138.654244481289</v>
      </c>
      <c r="AL174">
        <v>109.783173343226</v>
      </c>
      <c r="AM174">
        <v>108.56823135199799</v>
      </c>
      <c r="AN174">
        <v>106.521613716421</v>
      </c>
      <c r="AO174">
        <v>109.754309610875</v>
      </c>
      <c r="AP174">
        <v>117.220617684348</v>
      </c>
      <c r="AQ174">
        <v>125.857958903457</v>
      </c>
      <c r="AR174">
        <v>135.898429670702</v>
      </c>
      <c r="AS174">
        <v>142.07072922930701</v>
      </c>
      <c r="AT174">
        <v>134.79592374732101</v>
      </c>
      <c r="AU174">
        <v>123.774043997813</v>
      </c>
      <c r="AV174">
        <v>119.153098457783</v>
      </c>
      <c r="AW174">
        <v>133.02180978507999</v>
      </c>
      <c r="BB174">
        <v>111.98338946018001</v>
      </c>
      <c r="BC174">
        <v>106.38223459843201</v>
      </c>
      <c r="BD174">
        <v>122.14149659151499</v>
      </c>
      <c r="BE174">
        <v>103.095534582957</v>
      </c>
      <c r="BF174">
        <v>123.52967695887099</v>
      </c>
      <c r="BG174">
        <v>128.07109069638599</v>
      </c>
      <c r="BH174">
        <v>115.138670281591</v>
      </c>
      <c r="BI174">
        <v>133.28467215838501</v>
      </c>
      <c r="BJ174">
        <v>124.73313909329777</v>
      </c>
      <c r="BK174">
        <v>121.08777369149038</v>
      </c>
    </row>
    <row r="175" spans="1:64" x14ac:dyDescent="0.35">
      <c r="A175">
        <v>572</v>
      </c>
      <c r="B175" s="1">
        <v>43643</v>
      </c>
      <c r="C175" t="s">
        <v>209</v>
      </c>
      <c r="D175">
        <v>97.774238272061098</v>
      </c>
      <c r="E175">
        <v>101.17297796617</v>
      </c>
      <c r="F175">
        <v>103.25218834448999</v>
      </c>
      <c r="G175">
        <v>99.584806522288403</v>
      </c>
      <c r="H175">
        <v>99.727209047099393</v>
      </c>
      <c r="I175">
        <v>96.197113736609595</v>
      </c>
      <c r="J175">
        <v>114.50928385643</v>
      </c>
      <c r="K175">
        <v>126.292163929591</v>
      </c>
      <c r="L175">
        <v>134.52195853321501</v>
      </c>
      <c r="M175">
        <v>148.17973709216</v>
      </c>
      <c r="N175">
        <v>143.19815419038</v>
      </c>
      <c r="O175">
        <v>130.39494831250201</v>
      </c>
      <c r="P175">
        <v>117.503490435299</v>
      </c>
      <c r="Q175">
        <v>127.021863136665</v>
      </c>
      <c r="R175">
        <v>117.67604992590201</v>
      </c>
      <c r="S175">
        <v>120.84492173767801</v>
      </c>
      <c r="T175">
        <v>129.25271514480701</v>
      </c>
      <c r="U175">
        <v>121.863776663713</v>
      </c>
      <c r="V175">
        <v>100.34046725898099</v>
      </c>
      <c r="W175">
        <v>98.389580013126206</v>
      </c>
      <c r="X175">
        <v>103.637500162282</v>
      </c>
      <c r="Y175">
        <v>102.89075531106501</v>
      </c>
      <c r="Z175">
        <v>94.494635289441305</v>
      </c>
      <c r="AA175">
        <v>97.019976708022398</v>
      </c>
      <c r="AB175">
        <v>97.772628494035402</v>
      </c>
      <c r="AC175">
        <v>101.69330413983801</v>
      </c>
      <c r="AD175">
        <v>98.287573415944294</v>
      </c>
      <c r="AE175">
        <v>104.41742053191</v>
      </c>
      <c r="AF175">
        <v>108.620202743283</v>
      </c>
      <c r="AG175">
        <v>108.16594395044901</v>
      </c>
      <c r="AH175">
        <v>109.602472429982</v>
      </c>
      <c r="AI175">
        <v>119.517655990091</v>
      </c>
      <c r="AJ175">
        <v>126.92069878786501</v>
      </c>
      <c r="AK175">
        <v>109.108826619265</v>
      </c>
      <c r="AL175">
        <v>105.16861006709701</v>
      </c>
      <c r="AM175">
        <v>106.582880228086</v>
      </c>
      <c r="AN175">
        <v>105.132512314308</v>
      </c>
      <c r="AO175">
        <v>104.76215407707301</v>
      </c>
      <c r="AP175">
        <v>109.426801391342</v>
      </c>
      <c r="AQ175">
        <v>106.99869428884</v>
      </c>
      <c r="AR175">
        <v>104.071056225418</v>
      </c>
      <c r="AS175">
        <v>109.88443007853</v>
      </c>
      <c r="AT175">
        <v>109.705586258143</v>
      </c>
      <c r="AU175">
        <v>85.481196400548797</v>
      </c>
      <c r="AV175">
        <v>104.367610491953</v>
      </c>
      <c r="AW175">
        <v>111.20610700512201</v>
      </c>
      <c r="AX175">
        <v>98.144409539716193</v>
      </c>
      <c r="AY175">
        <v>86.988139479596896</v>
      </c>
      <c r="AZ175">
        <v>76.493424175670597</v>
      </c>
      <c r="BA175">
        <v>101.902416371705</v>
      </c>
      <c r="BB175">
        <v>100.529234413913</v>
      </c>
      <c r="BC175">
        <v>102.477666064445</v>
      </c>
      <c r="BD175">
        <v>113.791227484754</v>
      </c>
      <c r="BE175">
        <v>101.641714555504</v>
      </c>
      <c r="BF175">
        <v>96.287651106666701</v>
      </c>
      <c r="BG175">
        <v>102.89171329629001</v>
      </c>
      <c r="BH175">
        <v>88.275796554667394</v>
      </c>
      <c r="BI175">
        <v>108.430760767089</v>
      </c>
      <c r="BJ175">
        <v>107.76705226429517</v>
      </c>
      <c r="BK175">
        <v>104.12168686248779</v>
      </c>
    </row>
    <row r="176" spans="1:64" x14ac:dyDescent="0.35">
      <c r="A176">
        <v>573</v>
      </c>
      <c r="B176" s="1">
        <v>43643</v>
      </c>
      <c r="C176" t="s">
        <v>521</v>
      </c>
      <c r="D176">
        <v>122.533416974529</v>
      </c>
      <c r="E176">
        <v>124.107698824211</v>
      </c>
      <c r="F176">
        <v>129.96564762682101</v>
      </c>
      <c r="G176">
        <v>124.49298409823901</v>
      </c>
      <c r="H176">
        <v>124.181836662441</v>
      </c>
      <c r="I176">
        <v>123.272554210137</v>
      </c>
      <c r="J176">
        <v>135.50981984469399</v>
      </c>
      <c r="K176">
        <v>146.56506677359801</v>
      </c>
      <c r="L176">
        <v>162.68137823875901</v>
      </c>
      <c r="M176">
        <v>169.17065132817001</v>
      </c>
      <c r="N176">
        <v>166.71370960938199</v>
      </c>
      <c r="O176">
        <v>157.95920620369199</v>
      </c>
      <c r="P176">
        <v>145.56092143660899</v>
      </c>
      <c r="Q176">
        <v>155.72405619094201</v>
      </c>
      <c r="R176">
        <v>150.41135354861399</v>
      </c>
      <c r="S176">
        <v>145.85956086850001</v>
      </c>
      <c r="T176">
        <v>157.572289843693</v>
      </c>
      <c r="U176">
        <v>145.44221098545901</v>
      </c>
      <c r="V176">
        <v>133.92553846334999</v>
      </c>
      <c r="W176">
        <v>126.434095742737</v>
      </c>
      <c r="X176">
        <v>127.827370233934</v>
      </c>
      <c r="Y176">
        <v>134.160430192375</v>
      </c>
      <c r="Z176">
        <v>121.916983819485</v>
      </c>
      <c r="AA176">
        <v>117.008897524209</v>
      </c>
      <c r="AB176">
        <v>124.35810751277999</v>
      </c>
      <c r="AC176">
        <v>130.549945511598</v>
      </c>
      <c r="AD176">
        <v>127.66226283608501</v>
      </c>
      <c r="AE176">
        <v>131.55576151165801</v>
      </c>
      <c r="AF176">
        <v>137.38502320952799</v>
      </c>
      <c r="AG176">
        <v>135.47993843351099</v>
      </c>
      <c r="AH176">
        <v>134.59121535943001</v>
      </c>
      <c r="AI176">
        <v>150.32239264454401</v>
      </c>
      <c r="AJ176">
        <v>151.89070453904799</v>
      </c>
      <c r="AK176">
        <v>149.86828699959099</v>
      </c>
      <c r="AL176">
        <v>131.45256559654999</v>
      </c>
      <c r="AM176">
        <v>135.35715527158999</v>
      </c>
      <c r="AN176">
        <v>129.51125162557</v>
      </c>
      <c r="AO176">
        <v>132.31933769257901</v>
      </c>
      <c r="AP176">
        <v>139.115642824487</v>
      </c>
      <c r="AQ176">
        <v>136.17584567356201</v>
      </c>
      <c r="AR176">
        <v>133.41011668283801</v>
      </c>
      <c r="AS176">
        <v>141.60477086371299</v>
      </c>
      <c r="AT176">
        <v>136.21187592755101</v>
      </c>
      <c r="AU176">
        <v>124.52790675104001</v>
      </c>
      <c r="AV176">
        <v>130.30914959262699</v>
      </c>
      <c r="AW176">
        <v>142.276483314969</v>
      </c>
      <c r="AX176">
        <v>137.539956341927</v>
      </c>
      <c r="AY176">
        <v>114.134332113857</v>
      </c>
      <c r="AZ176">
        <v>114.198504356597</v>
      </c>
      <c r="BA176">
        <v>130.489653431856</v>
      </c>
      <c r="BB176">
        <v>131.21842219445699</v>
      </c>
      <c r="BC176">
        <v>136.121135072659</v>
      </c>
      <c r="BD176">
        <v>150.68633010051099</v>
      </c>
      <c r="BE176">
        <v>154.132845172407</v>
      </c>
      <c r="BF176">
        <v>129.12676589537801</v>
      </c>
      <c r="BG176">
        <v>135.11812999034399</v>
      </c>
      <c r="BH176">
        <v>135.25384095788201</v>
      </c>
      <c r="BI176">
        <v>144.438763350936</v>
      </c>
      <c r="BJ176">
        <v>137.02400169996966</v>
      </c>
      <c r="BK176">
        <v>133.37863629816229</v>
      </c>
    </row>
    <row r="177" spans="1:63" x14ac:dyDescent="0.35">
      <c r="A177">
        <v>574</v>
      </c>
      <c r="B177" s="1">
        <v>43650</v>
      </c>
      <c r="C177" t="s">
        <v>522</v>
      </c>
      <c r="D177">
        <v>99.331027736146495</v>
      </c>
      <c r="E177">
        <v>108.03194239412601</v>
      </c>
      <c r="F177">
        <v>114.782106180881</v>
      </c>
      <c r="G177">
        <v>103.642130838502</v>
      </c>
      <c r="H177">
        <v>103.166753560524</v>
      </c>
      <c r="I177">
        <v>106.041132547533</v>
      </c>
      <c r="J177">
        <v>122.434345111917</v>
      </c>
      <c r="K177">
        <v>123.805753506144</v>
      </c>
      <c r="L177">
        <v>142.92639371331501</v>
      </c>
      <c r="M177">
        <v>148.92977462365499</v>
      </c>
      <c r="N177">
        <v>149.03816477770101</v>
      </c>
      <c r="O177">
        <v>136.183200667362</v>
      </c>
      <c r="P177">
        <v>123.90342527723099</v>
      </c>
      <c r="Q177">
        <v>137.91879270403999</v>
      </c>
      <c r="R177">
        <v>124.772277314726</v>
      </c>
      <c r="S177">
        <v>125.706193582308</v>
      </c>
      <c r="T177">
        <v>137.14813925441999</v>
      </c>
      <c r="U177">
        <v>121.74656228144001</v>
      </c>
      <c r="V177">
        <v>117.600588508225</v>
      </c>
      <c r="W177">
        <v>106.52445296935799</v>
      </c>
      <c r="X177">
        <v>106.13263420228</v>
      </c>
      <c r="Y177">
        <v>109.33269610718</v>
      </c>
      <c r="Z177">
        <v>98.462277193361302</v>
      </c>
      <c r="AA177">
        <v>99.792206020815399</v>
      </c>
      <c r="AB177">
        <v>109.71583196245599</v>
      </c>
      <c r="AC177">
        <v>98.800560999762894</v>
      </c>
      <c r="AD177">
        <v>101.365918581385</v>
      </c>
      <c r="AE177">
        <v>110.47669578563401</v>
      </c>
      <c r="AF177">
        <v>113.690854785575</v>
      </c>
      <c r="AG177">
        <v>115.01768701725599</v>
      </c>
      <c r="AH177">
        <v>112.43696231383601</v>
      </c>
      <c r="AI177">
        <v>130.09463050745299</v>
      </c>
      <c r="AJ177">
        <v>126.423981977925</v>
      </c>
      <c r="AK177">
        <v>124.313058073589</v>
      </c>
      <c r="AL177">
        <v>106.925433629643</v>
      </c>
      <c r="AM177">
        <v>109.31969789727501</v>
      </c>
      <c r="AN177">
        <v>109.881071131821</v>
      </c>
      <c r="AO177">
        <v>110.91646799494799</v>
      </c>
      <c r="AP177">
        <v>114.719612904188</v>
      </c>
      <c r="AQ177">
        <v>111.638607711731</v>
      </c>
      <c r="AR177">
        <v>110.688239014564</v>
      </c>
      <c r="AS177">
        <v>116.23784599523999</v>
      </c>
      <c r="AT177">
        <v>114.27864319300799</v>
      </c>
      <c r="AU177">
        <v>95.802888286069305</v>
      </c>
      <c r="AV177">
        <v>111.390694772849</v>
      </c>
      <c r="AW177">
        <v>114.094366739384</v>
      </c>
      <c r="AX177">
        <v>109.483816308648</v>
      </c>
      <c r="AY177">
        <v>84.268702301423502</v>
      </c>
      <c r="AZ177">
        <v>88.687721250159001</v>
      </c>
      <c r="BA177">
        <v>109.685905940591</v>
      </c>
      <c r="BB177">
        <v>104.92644306602</v>
      </c>
      <c r="BC177">
        <v>110.141587807045</v>
      </c>
      <c r="BD177">
        <v>128.352723593962</v>
      </c>
      <c r="BE177">
        <v>112.454677282788</v>
      </c>
      <c r="BF177">
        <v>104.053350719847</v>
      </c>
      <c r="BG177">
        <v>103.577917998865</v>
      </c>
      <c r="BH177">
        <v>94.601405895529695</v>
      </c>
      <c r="BI177">
        <v>120.758312385579</v>
      </c>
      <c r="BJ177">
        <v>113.90647046377995</v>
      </c>
      <c r="BK177">
        <v>110.26110506197257</v>
      </c>
    </row>
    <row r="178" spans="1:63" x14ac:dyDescent="0.35">
      <c r="A178">
        <v>575</v>
      </c>
      <c r="B178" s="1">
        <v>43651</v>
      </c>
      <c r="C178" t="s">
        <v>523</v>
      </c>
      <c r="D178">
        <v>95.033458126531997</v>
      </c>
      <c r="E178">
        <v>102.155151599123</v>
      </c>
      <c r="F178">
        <v>105.77543473233899</v>
      </c>
      <c r="G178">
        <v>102.543308382296</v>
      </c>
      <c r="H178">
        <v>100.41588013947801</v>
      </c>
      <c r="I178">
        <v>101.875919957194</v>
      </c>
      <c r="J178">
        <v>112.726844434586</v>
      </c>
      <c r="K178">
        <v>123.096323165149</v>
      </c>
      <c r="L178">
        <v>136.697279903577</v>
      </c>
      <c r="M178">
        <v>143.74525548850499</v>
      </c>
      <c r="N178">
        <v>144.22259138106801</v>
      </c>
      <c r="O178">
        <v>137.952583973359</v>
      </c>
      <c r="P178">
        <v>123.153776042921</v>
      </c>
      <c r="Q178">
        <v>131.58518634696401</v>
      </c>
      <c r="R178">
        <v>124.564044065253</v>
      </c>
      <c r="S178">
        <v>123.786218675849</v>
      </c>
      <c r="T178">
        <v>132.674538978595</v>
      </c>
      <c r="U178">
        <v>122.17259774056799</v>
      </c>
      <c r="V178">
        <v>116.529658117089</v>
      </c>
      <c r="W178">
        <v>103.96940802581</v>
      </c>
      <c r="X178">
        <v>107.549320280717</v>
      </c>
      <c r="Y178">
        <v>109.020682464092</v>
      </c>
      <c r="Z178">
        <v>100.480882024807</v>
      </c>
      <c r="AA178">
        <v>98.684260341472694</v>
      </c>
      <c r="AB178">
        <v>102.59739063787499</v>
      </c>
      <c r="AC178">
        <v>102.00666924432799</v>
      </c>
      <c r="AD178">
        <v>101.036535318996</v>
      </c>
      <c r="AE178">
        <v>111.12410617026001</v>
      </c>
      <c r="AF178">
        <v>115.351020256284</v>
      </c>
      <c r="AG178">
        <v>113.487908625533</v>
      </c>
      <c r="AH178">
        <v>111.10188297868601</v>
      </c>
      <c r="AI178">
        <v>126.059087821121</v>
      </c>
      <c r="AJ178">
        <v>125.11722442680799</v>
      </c>
      <c r="AK178">
        <v>122.235774987095</v>
      </c>
      <c r="AL178">
        <v>111.30163675404199</v>
      </c>
      <c r="AM178">
        <v>108.49298908294701</v>
      </c>
      <c r="AN178">
        <v>113.325394883204</v>
      </c>
      <c r="AO178">
        <v>109.976591934079</v>
      </c>
      <c r="AP178">
        <v>115.737174982642</v>
      </c>
      <c r="AQ178">
        <v>111.571216204615</v>
      </c>
      <c r="AR178">
        <v>112.05491781387499</v>
      </c>
      <c r="AS178">
        <v>120.530068663652</v>
      </c>
      <c r="AT178">
        <v>114.248173368203</v>
      </c>
      <c r="AU178">
        <v>100.913606131677</v>
      </c>
      <c r="AV178">
        <v>109.986211928801</v>
      </c>
      <c r="AW178">
        <v>113.247910393037</v>
      </c>
      <c r="AX178">
        <v>116.97479997234301</v>
      </c>
      <c r="AY178">
        <v>90.155385561955299</v>
      </c>
      <c r="AZ178">
        <v>95.2508689678628</v>
      </c>
      <c r="BA178">
        <v>108.030138783856</v>
      </c>
      <c r="BB178">
        <v>106.16234527378001</v>
      </c>
      <c r="BC178">
        <v>113.146928211728</v>
      </c>
      <c r="BD178">
        <v>129.91932371080799</v>
      </c>
      <c r="BE178">
        <v>122.578530570789</v>
      </c>
      <c r="BF178">
        <v>115.59641229885101</v>
      </c>
      <c r="BG178">
        <v>111.187882775567</v>
      </c>
      <c r="BH178">
        <v>106.811114968629</v>
      </c>
      <c r="BI178">
        <v>122.290068548755</v>
      </c>
      <c r="BJ178">
        <v>113.9658258041384</v>
      </c>
      <c r="BK178">
        <v>110.32046040233102</v>
      </c>
    </row>
    <row r="179" spans="1:63" x14ac:dyDescent="0.35">
      <c r="A179">
        <v>576</v>
      </c>
      <c r="B179" s="1">
        <v>43656</v>
      </c>
      <c r="C179" t="s">
        <v>518</v>
      </c>
      <c r="D179">
        <v>97.234896554474901</v>
      </c>
      <c r="E179">
        <v>101.147963127775</v>
      </c>
      <c r="F179">
        <v>107.459097499214</v>
      </c>
      <c r="G179">
        <v>107.28052755883699</v>
      </c>
      <c r="H179">
        <v>108.173394873505</v>
      </c>
      <c r="I179">
        <v>109.984406993005</v>
      </c>
      <c r="J179">
        <v>113.038670980829</v>
      </c>
      <c r="K179">
        <v>130.36101981117301</v>
      </c>
      <c r="L179">
        <v>144.38485961175601</v>
      </c>
      <c r="M179">
        <v>150.74042474477</v>
      </c>
      <c r="N179">
        <v>149.054277942336</v>
      </c>
      <c r="O179">
        <v>139.38570907479999</v>
      </c>
      <c r="P179">
        <v>128.128649770268</v>
      </c>
      <c r="Q179">
        <v>137.812138281931</v>
      </c>
      <c r="R179">
        <v>133.16160579583499</v>
      </c>
      <c r="S179">
        <v>131.348288212791</v>
      </c>
      <c r="T179">
        <v>134.760255432093</v>
      </c>
      <c r="U179">
        <v>126.291556717422</v>
      </c>
      <c r="V179">
        <v>117.966236217835</v>
      </c>
      <c r="W179">
        <v>109.408229053307</v>
      </c>
      <c r="X179">
        <v>111.183708054809</v>
      </c>
      <c r="Y179">
        <v>112.777859037562</v>
      </c>
      <c r="Z179">
        <v>108.074499521356</v>
      </c>
      <c r="AA179">
        <v>101.25818556121099</v>
      </c>
      <c r="AB179">
        <v>100.448575054579</v>
      </c>
      <c r="AC179">
        <v>105.166473788874</v>
      </c>
      <c r="AD179">
        <v>104.073053701341</v>
      </c>
      <c r="AE179">
        <v>115.752817465359</v>
      </c>
      <c r="AF179">
        <v>117.224562565008</v>
      </c>
      <c r="AG179">
        <v>116.676189426367</v>
      </c>
      <c r="AH179">
        <v>111.772463391944</v>
      </c>
      <c r="AI179">
        <v>128.302230973863</v>
      </c>
      <c r="AJ179">
        <v>129.049291290555</v>
      </c>
      <c r="AK179">
        <v>125.928341435129</v>
      </c>
      <c r="AL179">
        <v>115.683571674801</v>
      </c>
      <c r="AM179">
        <v>110.639839731538</v>
      </c>
      <c r="AN179">
        <v>121.62732144886201</v>
      </c>
      <c r="AO179">
        <v>112.28054443142</v>
      </c>
      <c r="AP179">
        <v>119.320604288864</v>
      </c>
      <c r="AQ179">
        <v>113.586213235763</v>
      </c>
      <c r="AR179">
        <v>113.19014475328601</v>
      </c>
      <c r="AS179">
        <v>124.890768728895</v>
      </c>
      <c r="AT179">
        <v>117.01834014087</v>
      </c>
      <c r="AU179">
        <v>105.362542029995</v>
      </c>
      <c r="AV179">
        <v>115.875061840161</v>
      </c>
      <c r="AW179">
        <v>121.09193037719901</v>
      </c>
      <c r="AX179">
        <v>120.689148098949</v>
      </c>
      <c r="AY179">
        <v>96.096046304708594</v>
      </c>
      <c r="AZ179">
        <v>96.052040119951698</v>
      </c>
      <c r="BA179">
        <v>114.712806798095</v>
      </c>
      <c r="BB179">
        <v>111.840743400389</v>
      </c>
      <c r="BC179">
        <v>121.42954995485</v>
      </c>
      <c r="BD179">
        <v>131.875043631019</v>
      </c>
      <c r="BE179">
        <v>125.34847878179799</v>
      </c>
      <c r="BF179">
        <v>119.9046948786</v>
      </c>
      <c r="BG179">
        <v>112.095527697478</v>
      </c>
      <c r="BH179">
        <v>114.60312290532799</v>
      </c>
      <c r="BI179">
        <v>130.86145132709001</v>
      </c>
      <c r="BJ179">
        <v>118.11872407072113</v>
      </c>
      <c r="BK179">
        <v>114.47335866891375</v>
      </c>
    </row>
    <row r="180" spans="1:63" x14ac:dyDescent="0.35">
      <c r="A180">
        <v>577</v>
      </c>
      <c r="B180" s="1">
        <v>43659</v>
      </c>
      <c r="C180" t="s">
        <v>524</v>
      </c>
      <c r="D180">
        <v>98.509858552595901</v>
      </c>
      <c r="E180">
        <v>99.111356601838295</v>
      </c>
      <c r="F180">
        <v>108.88872559201501</v>
      </c>
      <c r="G180">
        <v>108.781750348646</v>
      </c>
      <c r="H180">
        <v>104.673427834468</v>
      </c>
      <c r="I180">
        <v>103.641582324826</v>
      </c>
      <c r="J180">
        <v>124.76488025815399</v>
      </c>
      <c r="K180">
        <v>132.227267273498</v>
      </c>
      <c r="L180">
        <v>141.55901203495301</v>
      </c>
      <c r="M180">
        <v>147.26065746722799</v>
      </c>
      <c r="N180">
        <v>143.86698239775501</v>
      </c>
      <c r="O180">
        <v>137.65382727368899</v>
      </c>
      <c r="P180">
        <v>124.473728405746</v>
      </c>
      <c r="Q180">
        <v>132.745685375346</v>
      </c>
      <c r="R180">
        <v>123.967903581455</v>
      </c>
      <c r="S180">
        <v>121.267225472674</v>
      </c>
      <c r="T180">
        <v>131.989023592819</v>
      </c>
      <c r="U180">
        <v>121.81918180812001</v>
      </c>
      <c r="V180">
        <v>107.72317808594001</v>
      </c>
      <c r="W180">
        <v>106.74620517942</v>
      </c>
      <c r="X180">
        <v>105.874726296292</v>
      </c>
      <c r="Y180">
        <v>106.66309054906</v>
      </c>
      <c r="Z180">
        <v>99.5690040584782</v>
      </c>
      <c r="AA180">
        <v>94.378054449859604</v>
      </c>
      <c r="AB180">
        <v>103.367008277465</v>
      </c>
      <c r="AC180">
        <v>104.018406457653</v>
      </c>
      <c r="AD180">
        <v>100.92782724678401</v>
      </c>
      <c r="AE180">
        <v>112.803253485883</v>
      </c>
      <c r="AF180">
        <v>117.370067278119</v>
      </c>
      <c r="AG180">
        <v>116.76939809052099</v>
      </c>
      <c r="AH180">
        <v>113.40919611595599</v>
      </c>
      <c r="AI180">
        <v>128.27903372907701</v>
      </c>
      <c r="AJ180">
        <v>128.486777970449</v>
      </c>
      <c r="AK180">
        <v>127.333766279008</v>
      </c>
      <c r="AL180">
        <v>110.04304026612201</v>
      </c>
      <c r="AM180">
        <v>111.055665334308</v>
      </c>
      <c r="AN180">
        <v>115.019863927041</v>
      </c>
      <c r="AO180">
        <v>111.824428126109</v>
      </c>
      <c r="AP180">
        <v>125.15346720881</v>
      </c>
      <c r="AQ180">
        <v>117.22979812595899</v>
      </c>
      <c r="AR180">
        <v>112.56408305862</v>
      </c>
      <c r="AS180">
        <v>119.26149045196</v>
      </c>
      <c r="AT180">
        <v>107.252083216808</v>
      </c>
      <c r="AU180">
        <v>96.948268620487198</v>
      </c>
      <c r="AV180">
        <v>112.02719984630301</v>
      </c>
      <c r="AW180">
        <v>115.48244911740299</v>
      </c>
      <c r="AX180">
        <v>114.56155983463699</v>
      </c>
      <c r="AY180">
        <v>85.690432590183306</v>
      </c>
      <c r="AZ180">
        <v>90.437259987372798</v>
      </c>
      <c r="BA180">
        <v>108.086342581059</v>
      </c>
      <c r="BB180">
        <v>100.230634123264</v>
      </c>
      <c r="BC180">
        <v>106.241383606624</v>
      </c>
      <c r="BD180">
        <v>122.21394717007399</v>
      </c>
      <c r="BE180">
        <v>114.106381143395</v>
      </c>
      <c r="BF180">
        <v>110.06883594086599</v>
      </c>
      <c r="BG180">
        <v>101.535875427289</v>
      </c>
      <c r="BH180">
        <v>104.10438594285699</v>
      </c>
      <c r="BI180">
        <v>115.87935275790601</v>
      </c>
      <c r="BJ180">
        <v>113.9299878991595</v>
      </c>
      <c r="BK180">
        <v>110.28462249735212</v>
      </c>
    </row>
    <row r="181" spans="1:63" x14ac:dyDescent="0.35">
      <c r="A181">
        <v>578</v>
      </c>
      <c r="B181" s="1">
        <v>43661</v>
      </c>
      <c r="C181" t="s">
        <v>523</v>
      </c>
      <c r="D181">
        <v>114.80719121384899</v>
      </c>
      <c r="E181">
        <v>118.611589679847</v>
      </c>
      <c r="F181">
        <v>124.520747908692</v>
      </c>
      <c r="G181">
        <v>122.550937973225</v>
      </c>
      <c r="H181">
        <v>119.655804317611</v>
      </c>
      <c r="I181">
        <v>124.40774244638401</v>
      </c>
      <c r="J181">
        <v>134.15318272443099</v>
      </c>
      <c r="K181">
        <v>147.12390861399999</v>
      </c>
      <c r="L181">
        <v>160.819703640932</v>
      </c>
      <c r="M181">
        <v>164.25579191404799</v>
      </c>
      <c r="N181">
        <v>161.31943812091299</v>
      </c>
      <c r="O181">
        <v>151.37373282348301</v>
      </c>
      <c r="P181">
        <v>144.50927140143199</v>
      </c>
      <c r="Q181">
        <v>153.48732605448501</v>
      </c>
      <c r="R181">
        <v>149.037702833108</v>
      </c>
      <c r="S181">
        <v>145.99673976057801</v>
      </c>
      <c r="T181">
        <v>150.39181470712001</v>
      </c>
      <c r="U181">
        <v>145.37162169813399</v>
      </c>
      <c r="V181">
        <v>137.81089217654099</v>
      </c>
      <c r="W181">
        <v>129.808808990107</v>
      </c>
      <c r="X181">
        <v>130.63196282813499</v>
      </c>
      <c r="Y181">
        <v>131.46278315628999</v>
      </c>
      <c r="Z181">
        <v>125.590777677752</v>
      </c>
      <c r="AA181">
        <v>120.80055258843601</v>
      </c>
      <c r="AB181">
        <v>121.167410141731</v>
      </c>
      <c r="AC181">
        <v>124.745845421092</v>
      </c>
      <c r="AD181">
        <v>126.78892446859</v>
      </c>
      <c r="AE181">
        <v>136.425999627659</v>
      </c>
      <c r="AF181">
        <v>138.91468708446101</v>
      </c>
      <c r="AG181">
        <v>137.45273908988801</v>
      </c>
      <c r="AH181">
        <v>133.36503421661001</v>
      </c>
      <c r="AI181">
        <v>149.81839448449401</v>
      </c>
      <c r="AJ181">
        <v>149.87052025199901</v>
      </c>
      <c r="AK181">
        <v>145.85155608675799</v>
      </c>
      <c r="AL181">
        <v>136.546338756951</v>
      </c>
      <c r="AM181">
        <v>131.655870867744</v>
      </c>
      <c r="AN181">
        <v>139.467787244303</v>
      </c>
      <c r="AO181">
        <v>134.86973787215101</v>
      </c>
      <c r="AP181">
        <v>146.01821555552701</v>
      </c>
      <c r="AQ181">
        <v>140.863306963018</v>
      </c>
      <c r="AR181">
        <v>136.14338754198101</v>
      </c>
      <c r="AS181">
        <v>142.715205348323</v>
      </c>
      <c r="AT181">
        <v>134.72129273015699</v>
      </c>
      <c r="AU181">
        <v>122.277974375285</v>
      </c>
      <c r="AV181">
        <v>134.984080262898</v>
      </c>
      <c r="AW181">
        <v>141.55135911296699</v>
      </c>
      <c r="AX181">
        <v>137.60120924764999</v>
      </c>
      <c r="AY181">
        <v>114.705596841614</v>
      </c>
      <c r="AZ181">
        <v>115.813371350419</v>
      </c>
      <c r="BA181">
        <v>133.18441373456901</v>
      </c>
      <c r="BB181">
        <v>126.127232904369</v>
      </c>
      <c r="BC181">
        <v>127.913170835784</v>
      </c>
      <c r="BD181">
        <v>144.45584525231499</v>
      </c>
      <c r="BE181">
        <v>145.039163317174</v>
      </c>
      <c r="BF181">
        <v>151.174648193471</v>
      </c>
      <c r="BG181">
        <v>129.72014880105999</v>
      </c>
      <c r="BH181">
        <v>137.44844159564499</v>
      </c>
      <c r="BI181">
        <v>150.38378274120299</v>
      </c>
      <c r="BJ181">
        <v>136.69452961326533</v>
      </c>
      <c r="BK181">
        <v>133.04916421145793</v>
      </c>
    </row>
    <row r="182" spans="1:63" x14ac:dyDescent="0.35">
      <c r="A182">
        <v>579</v>
      </c>
      <c r="B182" s="1">
        <v>43663</v>
      </c>
      <c r="C182" t="s">
        <v>521</v>
      </c>
      <c r="D182">
        <v>114.980427296446</v>
      </c>
      <c r="E182">
        <v>116.99549335355999</v>
      </c>
      <c r="F182">
        <v>122.72470264290099</v>
      </c>
      <c r="G182">
        <v>119.699117349991</v>
      </c>
      <c r="H182">
        <v>117.783815406084</v>
      </c>
      <c r="I182">
        <v>123.64713814324401</v>
      </c>
      <c r="J182">
        <v>135.01231722216599</v>
      </c>
      <c r="K182">
        <v>145.081230829346</v>
      </c>
      <c r="L182">
        <v>156.67383883117199</v>
      </c>
      <c r="M182">
        <v>162.49994610739699</v>
      </c>
      <c r="N182">
        <v>160.350795083615</v>
      </c>
      <c r="O182">
        <v>153.216569665935</v>
      </c>
      <c r="P182">
        <v>143.822749562703</v>
      </c>
      <c r="Q182">
        <v>152.729325400123</v>
      </c>
      <c r="R182">
        <v>141.27254969497699</v>
      </c>
      <c r="S182">
        <v>140.59949170109201</v>
      </c>
      <c r="T182">
        <v>147.574224637833</v>
      </c>
      <c r="U182">
        <v>140.67736383923901</v>
      </c>
      <c r="V182">
        <v>130.931311124785</v>
      </c>
      <c r="W182">
        <v>122.833255682199</v>
      </c>
      <c r="X182">
        <v>125.205218915565</v>
      </c>
      <c r="Y182">
        <v>127.143519960711</v>
      </c>
      <c r="Z182">
        <v>121.698842578434</v>
      </c>
      <c r="AA182">
        <v>113.576682554331</v>
      </c>
      <c r="AB182">
        <v>118.545876928307</v>
      </c>
      <c r="AC182">
        <v>121.622631898807</v>
      </c>
      <c r="AD182">
        <v>123.444686481923</v>
      </c>
      <c r="AE182">
        <v>130.468137363831</v>
      </c>
      <c r="AF182">
        <v>134.54339319171001</v>
      </c>
      <c r="AG182">
        <v>132.59833810277601</v>
      </c>
      <c r="AH182">
        <v>131.00570598825399</v>
      </c>
      <c r="AI182">
        <v>146.62186739691001</v>
      </c>
      <c r="AJ182">
        <v>143.77562493886401</v>
      </c>
      <c r="AK182">
        <v>142.032636422027</v>
      </c>
      <c r="AL182">
        <v>130.59984750148001</v>
      </c>
      <c r="AM182">
        <v>128.47186195328101</v>
      </c>
      <c r="AN182">
        <v>133.192338339071</v>
      </c>
      <c r="AO182">
        <v>129.196994831936</v>
      </c>
      <c r="AP182">
        <v>141.58197305216399</v>
      </c>
      <c r="AQ182">
        <v>135.630776558408</v>
      </c>
      <c r="AR182">
        <v>131.00401920338001</v>
      </c>
      <c r="AS182">
        <v>136.10070937138099</v>
      </c>
      <c r="AT182">
        <v>128.329232848391</v>
      </c>
      <c r="AU182">
        <v>116.70219671975801</v>
      </c>
      <c r="AV182">
        <v>129.048787605347</v>
      </c>
      <c r="AW182">
        <v>135.763709038082</v>
      </c>
      <c r="AX182">
        <v>133.46300307780101</v>
      </c>
      <c r="AY182">
        <v>111.67410482824</v>
      </c>
      <c r="AZ182">
        <v>113.10222767004601</v>
      </c>
      <c r="BA182">
        <v>127.26890753780501</v>
      </c>
      <c r="BB182">
        <v>123.550675297615</v>
      </c>
      <c r="BC182">
        <v>131.24575191702201</v>
      </c>
      <c r="BD182">
        <v>148.23756750259901</v>
      </c>
      <c r="BE182">
        <v>145.11166068369999</v>
      </c>
      <c r="BF182">
        <v>140.81892071192601</v>
      </c>
      <c r="BG182">
        <v>126.71733313203001</v>
      </c>
      <c r="BH182">
        <v>132.95508113052799</v>
      </c>
      <c r="BI182">
        <v>144.83843687968701</v>
      </c>
      <c r="BJ182">
        <v>133.03439558084372</v>
      </c>
      <c r="BK182">
        <v>129.38903017903635</v>
      </c>
    </row>
    <row r="183" spans="1:63" x14ac:dyDescent="0.35">
      <c r="A183">
        <v>580</v>
      </c>
      <c r="B183" s="1">
        <v>43666</v>
      </c>
      <c r="C183" t="s">
        <v>525</v>
      </c>
      <c r="D183">
        <v>113.50298657589801</v>
      </c>
      <c r="E183">
        <v>110.126708815608</v>
      </c>
      <c r="F183">
        <v>113.228129854461</v>
      </c>
      <c r="G183">
        <v>106.05168461687801</v>
      </c>
      <c r="H183">
        <v>106.364800414976</v>
      </c>
      <c r="I183">
        <v>106.787202160413</v>
      </c>
      <c r="J183">
        <v>124.84513324220001</v>
      </c>
      <c r="K183">
        <v>133.171762153412</v>
      </c>
      <c r="L183">
        <v>141.26653897553101</v>
      </c>
      <c r="M183">
        <v>147.53226356485499</v>
      </c>
      <c r="N183">
        <v>144.237610434868</v>
      </c>
      <c r="O183">
        <v>135.241054049338</v>
      </c>
      <c r="P183">
        <v>130.03631233166399</v>
      </c>
      <c r="Q183">
        <v>135.13544001237</v>
      </c>
      <c r="R183">
        <v>124.426437782734</v>
      </c>
      <c r="S183">
        <v>120.83331706140901</v>
      </c>
      <c r="T183">
        <v>134.88411066512199</v>
      </c>
      <c r="U183">
        <v>127.461134613986</v>
      </c>
      <c r="V183">
        <v>108.80343592558999</v>
      </c>
      <c r="W183">
        <v>111.39472556833</v>
      </c>
      <c r="X183">
        <v>104.418188890588</v>
      </c>
      <c r="Y183">
        <v>105.90388916629701</v>
      </c>
      <c r="Z183">
        <v>101.231035983501</v>
      </c>
      <c r="AA183">
        <v>97.748433327976301</v>
      </c>
      <c r="AB183">
        <v>104.19861012412601</v>
      </c>
      <c r="AC183">
        <v>103.709781899389</v>
      </c>
      <c r="AD183">
        <v>98.578618533452499</v>
      </c>
      <c r="AE183">
        <v>115.581688878807</v>
      </c>
      <c r="AF183">
        <v>114.742470109183</v>
      </c>
      <c r="AG183">
        <v>116.495157080132</v>
      </c>
      <c r="AH183">
        <v>111.00566515372699</v>
      </c>
      <c r="AI183">
        <v>129.810936610206</v>
      </c>
      <c r="AJ183">
        <v>129.362128639395</v>
      </c>
      <c r="AK183">
        <v>123.186963387189</v>
      </c>
      <c r="AL183">
        <v>111.540316766518</v>
      </c>
      <c r="AM183">
        <v>106.268028740292</v>
      </c>
      <c r="AN183">
        <v>114.512790367828</v>
      </c>
      <c r="AO183">
        <v>108.08491760067101</v>
      </c>
      <c r="AP183">
        <v>122.889905739413</v>
      </c>
      <c r="AQ183">
        <v>112.33796812579</v>
      </c>
      <c r="AR183">
        <v>111.34213572345099</v>
      </c>
      <c r="AS183">
        <v>115.474446225371</v>
      </c>
      <c r="AT183">
        <v>110.09195641682599</v>
      </c>
      <c r="AU183">
        <v>99.150554853669803</v>
      </c>
      <c r="AV183">
        <v>107.13328668729901</v>
      </c>
      <c r="AW183">
        <v>115.876710386585</v>
      </c>
      <c r="AX183">
        <v>110.85950157145101</v>
      </c>
      <c r="AY183">
        <v>88.540055800600499</v>
      </c>
      <c r="AZ183">
        <v>85.863248710070906</v>
      </c>
      <c r="BA183">
        <v>110.761964434213</v>
      </c>
      <c r="BB183">
        <v>102.108837629051</v>
      </c>
      <c r="BC183">
        <v>105.484841431953</v>
      </c>
      <c r="BD183">
        <v>122.347472970222</v>
      </c>
      <c r="BE183">
        <v>118.547027244259</v>
      </c>
      <c r="BF183">
        <v>125.601477323233</v>
      </c>
      <c r="BG183">
        <v>98.594498494317804</v>
      </c>
      <c r="BH183">
        <v>106.840202303929</v>
      </c>
      <c r="BI183">
        <v>118.980342936654</v>
      </c>
      <c r="BJ183">
        <v>114.83684215667725</v>
      </c>
      <c r="BK183">
        <v>111.19147675486987</v>
      </c>
    </row>
    <row r="184" spans="1:63" x14ac:dyDescent="0.35">
      <c r="A184">
        <v>581</v>
      </c>
      <c r="B184" s="1">
        <v>43666</v>
      </c>
      <c r="C184" t="s">
        <v>518</v>
      </c>
      <c r="D184">
        <v>109.113029193138</v>
      </c>
      <c r="E184">
        <v>113.54821334333801</v>
      </c>
      <c r="F184">
        <v>116.839891603236</v>
      </c>
      <c r="G184">
        <v>110.28038510099201</v>
      </c>
      <c r="H184">
        <v>104.332748439394</v>
      </c>
      <c r="I184">
        <v>114.669334009906</v>
      </c>
      <c r="J184">
        <v>126.880277317474</v>
      </c>
      <c r="K184">
        <v>136.824838099814</v>
      </c>
      <c r="L184">
        <v>147.25689365927099</v>
      </c>
      <c r="M184">
        <v>151.11012107105</v>
      </c>
      <c r="N184">
        <v>147.975900694854</v>
      </c>
      <c r="O184">
        <v>142.37144147946901</v>
      </c>
      <c r="P184">
        <v>134.96408096233301</v>
      </c>
      <c r="Q184">
        <v>144.08408133053101</v>
      </c>
      <c r="R184">
        <v>135.97358715491399</v>
      </c>
      <c r="S184">
        <v>128.94594299442301</v>
      </c>
      <c r="T184">
        <v>137.26748178518</v>
      </c>
      <c r="U184">
        <v>134.17590862820899</v>
      </c>
      <c r="V184">
        <v>122.47962423908</v>
      </c>
      <c r="W184">
        <v>117.293388279064</v>
      </c>
      <c r="X184">
        <v>114.59892603525201</v>
      </c>
      <c r="Y184">
        <v>115.905729981402</v>
      </c>
      <c r="Z184">
        <v>108.528861283872</v>
      </c>
      <c r="AA184">
        <v>104.164395524025</v>
      </c>
      <c r="AB184">
        <v>108.589235736188</v>
      </c>
      <c r="AC184">
        <v>114.156991984369</v>
      </c>
      <c r="AD184">
        <v>112.625862091331</v>
      </c>
      <c r="AE184">
        <v>121.801948270765</v>
      </c>
      <c r="AF184">
        <v>125.136909403966</v>
      </c>
      <c r="AG184">
        <v>123.13573213175999</v>
      </c>
      <c r="AH184">
        <v>120.158326412902</v>
      </c>
      <c r="AI184">
        <v>135.256704092082</v>
      </c>
      <c r="AJ184">
        <v>134.751376742026</v>
      </c>
      <c r="AK184">
        <v>131.48345315453</v>
      </c>
      <c r="AL184">
        <v>120.658048298004</v>
      </c>
      <c r="AM184">
        <v>118.871399819955</v>
      </c>
      <c r="AN184">
        <v>122.656197139741</v>
      </c>
      <c r="AO184">
        <v>121.497465767479</v>
      </c>
      <c r="AP184">
        <v>127.92409061491</v>
      </c>
      <c r="AQ184">
        <v>124.68993802702499</v>
      </c>
      <c r="AR184">
        <v>120.819484361569</v>
      </c>
      <c r="AS184">
        <v>126.20853122660699</v>
      </c>
      <c r="AT184">
        <v>119.57328439952801</v>
      </c>
      <c r="AU184">
        <v>106.686133728226</v>
      </c>
      <c r="AV184">
        <v>119.75921299237901</v>
      </c>
      <c r="AW184">
        <v>121.715291830452</v>
      </c>
      <c r="AX184">
        <v>124.97588681074301</v>
      </c>
      <c r="AY184">
        <v>101.214115543585</v>
      </c>
      <c r="AZ184">
        <v>103.542713701892</v>
      </c>
      <c r="BA184">
        <v>120.704098361029</v>
      </c>
      <c r="BB184">
        <v>113.495285036683</v>
      </c>
      <c r="BC184">
        <v>119.930838220282</v>
      </c>
      <c r="BD184">
        <v>137.77265085454499</v>
      </c>
      <c r="BE184">
        <v>137.147969163965</v>
      </c>
      <c r="BF184">
        <v>138.924078274674</v>
      </c>
      <c r="BG184">
        <v>110.653752841811</v>
      </c>
      <c r="BH184">
        <v>123.895375694267</v>
      </c>
      <c r="BI184">
        <v>136.77672118792199</v>
      </c>
      <c r="BJ184">
        <v>123.56507217461059</v>
      </c>
      <c r="BK184">
        <v>119.91970677280321</v>
      </c>
    </row>
    <row r="185" spans="1:63" x14ac:dyDescent="0.35">
      <c r="A185">
        <v>582</v>
      </c>
      <c r="B185" s="1">
        <v>43667</v>
      </c>
      <c r="C185" t="s">
        <v>526</v>
      </c>
      <c r="K185">
        <v>134.58296284607701</v>
      </c>
      <c r="L185">
        <v>151.53967960019801</v>
      </c>
      <c r="M185">
        <v>154.501201610929</v>
      </c>
      <c r="N185">
        <v>151.144212483052</v>
      </c>
      <c r="O185">
        <v>136.54521029046299</v>
      </c>
      <c r="P185">
        <v>135.676032521568</v>
      </c>
      <c r="Q185">
        <v>139.291739215213</v>
      </c>
      <c r="R185">
        <v>114.75537828188401</v>
      </c>
      <c r="S185">
        <v>120.057763776245</v>
      </c>
      <c r="T185">
        <v>133.667084737397</v>
      </c>
      <c r="AC185">
        <v>111.030925669247</v>
      </c>
      <c r="AD185">
        <v>104.562953125821</v>
      </c>
      <c r="AE185">
        <v>119.358369795512</v>
      </c>
      <c r="AF185">
        <v>121.439276409564</v>
      </c>
      <c r="AG185">
        <v>114.43213575315799</v>
      </c>
      <c r="AH185">
        <v>108.66058299493901</v>
      </c>
      <c r="AI185">
        <v>128.35552648705399</v>
      </c>
      <c r="AJ185">
        <v>120.74835974883101</v>
      </c>
      <c r="AK185">
        <v>124.25184621046201</v>
      </c>
      <c r="AR185">
        <v>112.003369353625</v>
      </c>
      <c r="AS185">
        <v>122.515964886603</v>
      </c>
      <c r="AT185">
        <v>114.270524192357</v>
      </c>
      <c r="AU185">
        <v>100.987095685352</v>
      </c>
      <c r="AV185">
        <v>118.79629205015</v>
      </c>
      <c r="AW185">
        <v>115.29570713331501</v>
      </c>
      <c r="AX185">
        <v>110.563929376061</v>
      </c>
      <c r="AY185">
        <v>84.783688686319906</v>
      </c>
      <c r="AZ185">
        <v>87.645035039506993</v>
      </c>
      <c r="BA185">
        <v>100.072153269968</v>
      </c>
      <c r="BG185">
        <v>103.89502874434601</v>
      </c>
      <c r="BH185">
        <v>115.080384259225</v>
      </c>
      <c r="BI185">
        <v>122.58338864745799</v>
      </c>
      <c r="BJ185">
        <v>119.78418134005939</v>
      </c>
      <c r="BK185">
        <v>116.13881593825201</v>
      </c>
    </row>
    <row r="186" spans="1:63" x14ac:dyDescent="0.35">
      <c r="A186">
        <v>583</v>
      </c>
      <c r="B186" s="1">
        <v>43668</v>
      </c>
      <c r="C186" t="s">
        <v>512</v>
      </c>
      <c r="D186">
        <v>110.56805683892701</v>
      </c>
      <c r="E186">
        <v>116.729576497454</v>
      </c>
      <c r="F186">
        <v>119.988611785985</v>
      </c>
      <c r="G186">
        <v>116.280044848942</v>
      </c>
      <c r="H186">
        <v>113.123776041364</v>
      </c>
      <c r="I186">
        <v>120.847409667489</v>
      </c>
      <c r="J186">
        <v>138.40415347143801</v>
      </c>
      <c r="K186">
        <v>141.45913121134399</v>
      </c>
      <c r="L186">
        <v>149.277047165818</v>
      </c>
      <c r="M186">
        <v>156.03415512701801</v>
      </c>
      <c r="N186">
        <v>158.49645980752101</v>
      </c>
      <c r="O186">
        <v>143.95147126784599</v>
      </c>
      <c r="P186">
        <v>137.85453373482599</v>
      </c>
      <c r="Q186">
        <v>149.60819938835499</v>
      </c>
      <c r="R186">
        <v>140.99473206243101</v>
      </c>
      <c r="S186">
        <v>133.82084611323199</v>
      </c>
      <c r="T186">
        <v>139.93710863249501</v>
      </c>
      <c r="U186">
        <v>136.816351278821</v>
      </c>
      <c r="V186">
        <v>132.68959853558599</v>
      </c>
      <c r="W186">
        <v>121.276936193016</v>
      </c>
      <c r="X186">
        <v>119.308856748406</v>
      </c>
      <c r="Y186">
        <v>121.31453463216199</v>
      </c>
      <c r="Z186">
        <v>110.93417244929201</v>
      </c>
      <c r="AA186">
        <v>111.534961944652</v>
      </c>
      <c r="AB186">
        <v>117.000402391227</v>
      </c>
      <c r="AC186">
        <v>120.469795183171</v>
      </c>
      <c r="AD186">
        <v>120.93061932702599</v>
      </c>
      <c r="AE186">
        <v>126.117187686656</v>
      </c>
      <c r="AF186">
        <v>132.30520898546499</v>
      </c>
      <c r="AG186">
        <v>127.99670477746901</v>
      </c>
      <c r="AH186">
        <v>124.71479208599099</v>
      </c>
      <c r="AI186">
        <v>140.85164763685299</v>
      </c>
      <c r="AJ186">
        <v>139.252692505358</v>
      </c>
      <c r="AK186">
        <v>136.394719357611</v>
      </c>
      <c r="AL186">
        <v>128.64641542396799</v>
      </c>
      <c r="AM186">
        <v>124.031112727074</v>
      </c>
      <c r="AN186">
        <v>131.13488473414799</v>
      </c>
      <c r="AO186">
        <v>126.63371292471901</v>
      </c>
      <c r="AP186">
        <v>133.731861001228</v>
      </c>
      <c r="AQ186">
        <v>132.26442723655799</v>
      </c>
      <c r="AR186">
        <v>125.428442625052</v>
      </c>
      <c r="AS186">
        <v>131.684097407895</v>
      </c>
      <c r="AT186">
        <v>124.295618795797</v>
      </c>
      <c r="AU186">
        <v>109.92455092176399</v>
      </c>
      <c r="AV186">
        <v>125.45313684126199</v>
      </c>
      <c r="AW186">
        <v>127.558882637794</v>
      </c>
      <c r="AX186">
        <v>128.68778509956999</v>
      </c>
      <c r="AY186">
        <v>106.72789857690999</v>
      </c>
      <c r="AZ186">
        <v>107.509314743999</v>
      </c>
      <c r="BA186">
        <v>126.422240972426</v>
      </c>
      <c r="BB186">
        <v>119.38094571038501</v>
      </c>
      <c r="BC186">
        <v>124.36504142617</v>
      </c>
      <c r="BD186">
        <v>142.50518501221799</v>
      </c>
      <c r="BE186">
        <v>143.95208262605399</v>
      </c>
      <c r="BF186">
        <v>153.08168361927699</v>
      </c>
      <c r="BG186">
        <v>123.383148154732</v>
      </c>
      <c r="BH186">
        <v>131.88512225994</v>
      </c>
      <c r="BI186">
        <v>143.09297163894999</v>
      </c>
      <c r="BJ186">
        <v>129.29422514653689</v>
      </c>
      <c r="BK186">
        <v>125.64885974472951</v>
      </c>
    </row>
    <row r="187" spans="1:63" x14ac:dyDescent="0.35">
      <c r="A187">
        <v>584</v>
      </c>
      <c r="B187" s="1">
        <v>43671</v>
      </c>
      <c r="C187" t="s">
        <v>523</v>
      </c>
      <c r="D187">
        <v>97.657898435472504</v>
      </c>
      <c r="E187">
        <v>98.667391913700598</v>
      </c>
      <c r="F187">
        <v>109.931241500225</v>
      </c>
      <c r="G187">
        <v>108.009221520522</v>
      </c>
      <c r="H187">
        <v>101.99379201532901</v>
      </c>
      <c r="I187">
        <v>109.106859405755</v>
      </c>
      <c r="J187">
        <v>127.974512886618</v>
      </c>
      <c r="K187">
        <v>133.88705968902801</v>
      </c>
      <c r="L187">
        <v>145.19148913576299</v>
      </c>
      <c r="M187">
        <v>143.78678415812999</v>
      </c>
      <c r="N187">
        <v>146.07767359229101</v>
      </c>
      <c r="O187">
        <v>135.677619983987</v>
      </c>
      <c r="P187">
        <v>127.062690061113</v>
      </c>
      <c r="Q187">
        <v>141.19265645362501</v>
      </c>
      <c r="R187">
        <v>134.67157505687999</v>
      </c>
      <c r="S187">
        <v>128.90444167318699</v>
      </c>
      <c r="T187">
        <v>130.53763045599001</v>
      </c>
      <c r="U187">
        <v>130.91877174178799</v>
      </c>
      <c r="V187">
        <v>123.09719184665801</v>
      </c>
      <c r="W187">
        <v>116.90264973747399</v>
      </c>
      <c r="X187">
        <v>114.348375133285</v>
      </c>
      <c r="Y187">
        <v>112.21628053001299</v>
      </c>
      <c r="Z187">
        <v>105.996783741115</v>
      </c>
      <c r="AA187">
        <v>101.808235619017</v>
      </c>
      <c r="AB187">
        <v>108.43583707864801</v>
      </c>
      <c r="AC187">
        <v>111.49518071681</v>
      </c>
      <c r="AD187">
        <v>111.954606926781</v>
      </c>
      <c r="AE187">
        <v>121.677586456795</v>
      </c>
      <c r="AF187">
        <v>122.968918638292</v>
      </c>
      <c r="AG187">
        <v>119.913653423479</v>
      </c>
      <c r="AH187">
        <v>116.648603452266</v>
      </c>
      <c r="AI187">
        <v>130.72231422339999</v>
      </c>
      <c r="AJ187">
        <v>130.919991260861</v>
      </c>
      <c r="AK187">
        <v>126.020457042668</v>
      </c>
      <c r="AL187">
        <v>117.853849233326</v>
      </c>
      <c r="AM187">
        <v>117.02404425229</v>
      </c>
      <c r="AN187">
        <v>120.331899393207</v>
      </c>
      <c r="AO187">
        <v>123.469111332631</v>
      </c>
      <c r="AP187">
        <v>126.42698044038499</v>
      </c>
      <c r="AQ187">
        <v>123.66795114647999</v>
      </c>
      <c r="AR187">
        <v>119.677088532276</v>
      </c>
      <c r="AS187">
        <v>123.616633236884</v>
      </c>
      <c r="AT187">
        <v>114.383486598902</v>
      </c>
      <c r="AU187">
        <v>104.414835604685</v>
      </c>
      <c r="AV187">
        <v>115.189441768622</v>
      </c>
      <c r="AW187">
        <v>114.855768119413</v>
      </c>
      <c r="AX187">
        <v>122.576437693009</v>
      </c>
      <c r="AY187">
        <v>100.22236980143801</v>
      </c>
      <c r="AZ187">
        <v>102.075345158126</v>
      </c>
      <c r="BA187">
        <v>117.62220463590999</v>
      </c>
      <c r="BB187">
        <v>114.367159163791</v>
      </c>
      <c r="BC187">
        <v>118.20680846383399</v>
      </c>
      <c r="BD187">
        <v>130.12920252670699</v>
      </c>
      <c r="BE187">
        <v>128.84175775797601</v>
      </c>
      <c r="BF187">
        <v>130.08207593484099</v>
      </c>
      <c r="BG187">
        <v>121.074267854418</v>
      </c>
      <c r="BH187">
        <v>112.985688222308</v>
      </c>
      <c r="BI187">
        <v>134.42904922553501</v>
      </c>
      <c r="BJ187">
        <v>120.34309364834412</v>
      </c>
      <c r="BK187">
        <v>116.69772824653674</v>
      </c>
    </row>
    <row r="188" spans="1:63" x14ac:dyDescent="0.35">
      <c r="A188">
        <v>585</v>
      </c>
      <c r="B188" s="1">
        <v>43673</v>
      </c>
      <c r="C188" t="s">
        <v>521</v>
      </c>
      <c r="D188">
        <v>117.578184989078</v>
      </c>
      <c r="E188">
        <v>118.63719913162601</v>
      </c>
      <c r="F188">
        <v>125.932972453586</v>
      </c>
      <c r="G188">
        <v>125.219839753052</v>
      </c>
      <c r="H188">
        <v>120.365186387937</v>
      </c>
      <c r="I188">
        <v>125.61569515671</v>
      </c>
      <c r="J188">
        <v>139.82841503497201</v>
      </c>
      <c r="K188">
        <v>148.85854586217701</v>
      </c>
      <c r="L188">
        <v>159.43227434350899</v>
      </c>
      <c r="M188">
        <v>162.759211183172</v>
      </c>
      <c r="N188">
        <v>161.32101857155601</v>
      </c>
      <c r="O188">
        <v>154.302174667971</v>
      </c>
      <c r="P188">
        <v>145.41660882620999</v>
      </c>
      <c r="Q188">
        <v>156.00938346895401</v>
      </c>
      <c r="R188">
        <v>148.91149701459301</v>
      </c>
      <c r="S188">
        <v>147.682190834539</v>
      </c>
      <c r="T188">
        <v>149.38383134550901</v>
      </c>
      <c r="U188">
        <v>141.92157331484199</v>
      </c>
      <c r="V188">
        <v>133.191279787838</v>
      </c>
      <c r="W188">
        <v>127.71265466042</v>
      </c>
      <c r="X188">
        <v>124.570467300971</v>
      </c>
      <c r="Y188">
        <v>126.16840045781299</v>
      </c>
      <c r="Z188">
        <v>120.19741456396299</v>
      </c>
      <c r="AA188">
        <v>117.82397848678499</v>
      </c>
      <c r="AB188">
        <v>121.644359922855</v>
      </c>
      <c r="AC188">
        <v>122.898007456076</v>
      </c>
      <c r="AD188">
        <v>125.553916329358</v>
      </c>
      <c r="AE188">
        <v>132.299772386017</v>
      </c>
      <c r="AF188">
        <v>132.02942978800701</v>
      </c>
      <c r="AG188">
        <v>132.82915697254799</v>
      </c>
      <c r="AH188">
        <v>131.292379227331</v>
      </c>
      <c r="AI188">
        <v>147.733244631985</v>
      </c>
      <c r="AJ188">
        <v>147.559292792728</v>
      </c>
      <c r="AK188">
        <v>139.77685531905999</v>
      </c>
      <c r="AL188">
        <v>132.88483453197301</v>
      </c>
      <c r="AM188">
        <v>132.371071665481</v>
      </c>
      <c r="AN188">
        <v>133.61840294005401</v>
      </c>
      <c r="AO188">
        <v>132.298193026626</v>
      </c>
      <c r="AP188">
        <v>141.03073799162601</v>
      </c>
      <c r="AQ188">
        <v>139.05521004628201</v>
      </c>
      <c r="AR188">
        <v>135.468997990887</v>
      </c>
      <c r="AS188">
        <v>139.18455567027101</v>
      </c>
      <c r="AT188">
        <v>128.87679004561701</v>
      </c>
      <c r="AU188">
        <v>117.277979258865</v>
      </c>
      <c r="AV188">
        <v>132.50366205155501</v>
      </c>
      <c r="AW188">
        <v>131.63720276238499</v>
      </c>
      <c r="AX188">
        <v>136.959953392194</v>
      </c>
      <c r="AY188">
        <v>111.920387674851</v>
      </c>
      <c r="AZ188">
        <v>112.18746370581999</v>
      </c>
      <c r="BA188">
        <v>129.87713609173599</v>
      </c>
      <c r="BB188">
        <v>129.43423381112899</v>
      </c>
      <c r="BC188">
        <v>126.20698768364799</v>
      </c>
      <c r="BD188">
        <v>141.31935003057799</v>
      </c>
      <c r="BE188">
        <v>147.003917186461</v>
      </c>
      <c r="BF188">
        <v>140.632426818147</v>
      </c>
      <c r="BG188">
        <v>138.65550702053201</v>
      </c>
      <c r="BH188">
        <v>130.26689514069301</v>
      </c>
      <c r="BI188">
        <v>149.372563869766</v>
      </c>
      <c r="BJ188">
        <v>134.87070470398146</v>
      </c>
      <c r="BK188">
        <v>131.22533930217406</v>
      </c>
    </row>
    <row r="189" spans="1:63" x14ac:dyDescent="0.35">
      <c r="A189">
        <v>586</v>
      </c>
      <c r="B189" s="1">
        <v>43674</v>
      </c>
      <c r="C189" t="s">
        <v>212</v>
      </c>
      <c r="D189">
        <v>119.610705343547</v>
      </c>
      <c r="E189">
        <v>120.141437503456</v>
      </c>
      <c r="F189">
        <v>126.332076505795</v>
      </c>
      <c r="G189">
        <v>126.66987316043701</v>
      </c>
      <c r="H189">
        <v>124.955353061062</v>
      </c>
      <c r="N189">
        <v>154.30714750527599</v>
      </c>
      <c r="O189">
        <v>152.02736598901799</v>
      </c>
      <c r="P189">
        <v>141.618556360094</v>
      </c>
      <c r="Q189">
        <v>150.693618314041</v>
      </c>
      <c r="R189">
        <v>147.090583757508</v>
      </c>
      <c r="S189">
        <v>145.91334787440101</v>
      </c>
      <c r="T189">
        <v>151.77272319526901</v>
      </c>
      <c r="U189">
        <v>142.88149593001799</v>
      </c>
      <c r="V189">
        <v>134.573562292437</v>
      </c>
      <c r="W189">
        <v>124.064804244608</v>
      </c>
      <c r="X189">
        <v>123.18193829729501</v>
      </c>
      <c r="Y189">
        <v>125.583404011366</v>
      </c>
      <c r="Z189">
        <v>120.958351746164</v>
      </c>
      <c r="AF189">
        <v>127.499212137535</v>
      </c>
      <c r="AG189">
        <v>127.29025155729499</v>
      </c>
      <c r="AH189">
        <v>126.348614281606</v>
      </c>
      <c r="AI189">
        <v>144.871190128976</v>
      </c>
      <c r="AJ189">
        <v>145.75726930740399</v>
      </c>
      <c r="AK189">
        <v>140.86476141040799</v>
      </c>
      <c r="AL189">
        <v>129.81111167581801</v>
      </c>
      <c r="AM189">
        <v>127.50531140938</v>
      </c>
      <c r="AN189">
        <v>136.471325580013</v>
      </c>
      <c r="AO189">
        <v>133.465386819277</v>
      </c>
      <c r="AP189">
        <v>148.42136120001001</v>
      </c>
      <c r="AV189">
        <v>123.308922433551</v>
      </c>
      <c r="AW189">
        <v>124.419927569853</v>
      </c>
      <c r="AX189">
        <v>127.24359263000601</v>
      </c>
      <c r="AY189">
        <v>101.346111338984</v>
      </c>
      <c r="AZ189">
        <v>107.187112025497</v>
      </c>
      <c r="BA189">
        <v>121.33086003368101</v>
      </c>
      <c r="BB189">
        <v>111.930797853941</v>
      </c>
      <c r="BC189">
        <v>120.393039043626</v>
      </c>
      <c r="BD189">
        <v>130.02011980467699</v>
      </c>
      <c r="BJ189">
        <v>131.25954271929817</v>
      </c>
      <c r="BK189">
        <v>127.61417731749079</v>
      </c>
    </row>
    <row r="190" spans="1:63" x14ac:dyDescent="0.35">
      <c r="A190">
        <v>587</v>
      </c>
      <c r="B190" s="1">
        <v>43675</v>
      </c>
      <c r="C190" t="s">
        <v>527</v>
      </c>
      <c r="J190">
        <v>119.261093252403</v>
      </c>
      <c r="K190">
        <v>128.01783539345899</v>
      </c>
      <c r="L190">
        <v>136.497725683478</v>
      </c>
      <c r="M190">
        <v>141.43390823400199</v>
      </c>
      <c r="N190">
        <v>139.63843721890501</v>
      </c>
      <c r="O190">
        <v>132.705442342824</v>
      </c>
      <c r="P190">
        <v>120.400475438161</v>
      </c>
      <c r="Q190">
        <v>129.45431656177001</v>
      </c>
      <c r="W190">
        <v>102.068177232807</v>
      </c>
      <c r="X190">
        <v>101.03248609552701</v>
      </c>
      <c r="Y190">
        <v>101.94046846735399</v>
      </c>
      <c r="Z190">
        <v>96.965148626869293</v>
      </c>
      <c r="AA190">
        <v>93.631091200182894</v>
      </c>
      <c r="AB190">
        <v>99.4737653583568</v>
      </c>
      <c r="AC190">
        <v>102.00864039526201</v>
      </c>
      <c r="AD190">
        <v>100.532496892159</v>
      </c>
      <c r="AE190">
        <v>110.072622161377</v>
      </c>
      <c r="AF190">
        <v>110.636880379129</v>
      </c>
      <c r="AG190">
        <v>112.85138575011899</v>
      </c>
      <c r="AK190">
        <v>116.07293750505001</v>
      </c>
      <c r="AL190">
        <v>108.82973428650401</v>
      </c>
      <c r="AM190">
        <v>106.374749838182</v>
      </c>
      <c r="AN190">
        <v>112.379387834946</v>
      </c>
      <c r="AO190">
        <v>111.199697978017</v>
      </c>
      <c r="AP190">
        <v>119.562385461082</v>
      </c>
      <c r="AQ190">
        <v>111.69518239186399</v>
      </c>
      <c r="AR190">
        <v>106.89969126890399</v>
      </c>
      <c r="AS190">
        <v>115.196381452719</v>
      </c>
      <c r="AT190">
        <v>104.36170431296</v>
      </c>
      <c r="AU190">
        <v>92.883787680682602</v>
      </c>
      <c r="BB190">
        <v>95.968690510752396</v>
      </c>
      <c r="BC190">
        <v>97.033976969105296</v>
      </c>
      <c r="BJ190">
        <v>111.78377200546603</v>
      </c>
      <c r="BK190">
        <v>108.13840660365865</v>
      </c>
    </row>
    <row r="191" spans="1:63" x14ac:dyDescent="0.35">
      <c r="A191">
        <v>588</v>
      </c>
      <c r="B191" s="1">
        <v>43676</v>
      </c>
      <c r="C191" t="s">
        <v>518</v>
      </c>
      <c r="D191">
        <v>119.34390392816201</v>
      </c>
      <c r="E191">
        <v>122.235372816081</v>
      </c>
      <c r="F191">
        <v>133.68318465847099</v>
      </c>
      <c r="G191">
        <v>130.74238922708801</v>
      </c>
      <c r="H191">
        <v>127.28542639982</v>
      </c>
      <c r="I191">
        <v>131.02616285118501</v>
      </c>
      <c r="J191">
        <v>143.637379849826</v>
      </c>
      <c r="K191">
        <v>152.604759726042</v>
      </c>
      <c r="L191">
        <v>164.11138483682799</v>
      </c>
      <c r="M191">
        <v>168.399512575427</v>
      </c>
      <c r="N191">
        <v>167.30505748436201</v>
      </c>
      <c r="O191">
        <v>157.707020269206</v>
      </c>
      <c r="P191">
        <v>147.31610838630399</v>
      </c>
      <c r="Q191">
        <v>160.71783394274499</v>
      </c>
      <c r="R191">
        <v>156.226448319524</v>
      </c>
      <c r="S191">
        <v>150.31225958182799</v>
      </c>
      <c r="T191">
        <v>156.16632059052699</v>
      </c>
      <c r="U191">
        <v>147.41655516402199</v>
      </c>
      <c r="V191">
        <v>141.173785505935</v>
      </c>
      <c r="W191">
        <v>134.39742206078799</v>
      </c>
      <c r="X191">
        <v>132.07242958708301</v>
      </c>
      <c r="Y191">
        <v>133.01551864428001</v>
      </c>
      <c r="Z191">
        <v>126.644203257745</v>
      </c>
      <c r="AA191">
        <v>122.70167883616401</v>
      </c>
      <c r="AB191">
        <v>126.745961999123</v>
      </c>
      <c r="AC191">
        <v>129.75447716473499</v>
      </c>
      <c r="AD191">
        <v>132.70420441438401</v>
      </c>
      <c r="AE191">
        <v>141.783159606835</v>
      </c>
      <c r="AF191">
        <v>143.777458241707</v>
      </c>
      <c r="AG191">
        <v>140.634348046611</v>
      </c>
      <c r="AH191">
        <v>140.88911157227801</v>
      </c>
      <c r="AI191">
        <v>158.19445565396001</v>
      </c>
      <c r="AJ191">
        <v>154.845134792078</v>
      </c>
      <c r="AK191">
        <v>145.699762073492</v>
      </c>
      <c r="AL191">
        <v>138.14900965559201</v>
      </c>
      <c r="AM191">
        <v>136.813997397923</v>
      </c>
      <c r="AN191">
        <v>140.20142802160001</v>
      </c>
      <c r="AO191">
        <v>140.604174707863</v>
      </c>
      <c r="AP191">
        <v>149.80736436414799</v>
      </c>
      <c r="AQ191">
        <v>143.14116855849099</v>
      </c>
      <c r="AR191">
        <v>139.946886020786</v>
      </c>
      <c r="AS191">
        <v>149.41484181936801</v>
      </c>
      <c r="AT191">
        <v>138.490275860689</v>
      </c>
      <c r="AU191">
        <v>123.353752240028</v>
      </c>
      <c r="AV191">
        <v>137.35137058357</v>
      </c>
      <c r="AW191">
        <v>136.94043588295401</v>
      </c>
      <c r="AX191">
        <v>142.441045199792</v>
      </c>
      <c r="AY191">
        <v>116.85068399761801</v>
      </c>
      <c r="AZ191">
        <v>117.26351298972099</v>
      </c>
      <c r="BA191">
        <v>134.609742128134</v>
      </c>
      <c r="BB191">
        <v>129.621889255479</v>
      </c>
      <c r="BC191">
        <v>131.28375130402301</v>
      </c>
      <c r="BD191">
        <v>148.50973303751999</v>
      </c>
      <c r="BE191">
        <v>146.00969990324</v>
      </c>
      <c r="BF191">
        <v>141.577392979123</v>
      </c>
      <c r="BG191">
        <v>137.884236103756</v>
      </c>
      <c r="BH191">
        <v>139.480673804281</v>
      </c>
      <c r="BI191">
        <v>153.23038405071799</v>
      </c>
      <c r="BJ191">
        <v>140.59047658501837</v>
      </c>
      <c r="BK191">
        <v>136.945111183211</v>
      </c>
    </row>
    <row r="192" spans="1:63" x14ac:dyDescent="0.35">
      <c r="A192">
        <v>589</v>
      </c>
      <c r="B192" s="1">
        <v>43678</v>
      </c>
      <c r="C192" t="s">
        <v>528</v>
      </c>
      <c r="D192">
        <v>112.789107457268</v>
      </c>
      <c r="E192">
        <v>116.705956575149</v>
      </c>
      <c r="F192">
        <v>125.77004422635299</v>
      </c>
      <c r="G192">
        <v>125.21020919438401</v>
      </c>
      <c r="H192">
        <v>121.125113409237</v>
      </c>
      <c r="I192">
        <v>125.966896362809</v>
      </c>
      <c r="J192">
        <v>140.14050733693199</v>
      </c>
      <c r="K192">
        <v>143.84479920902601</v>
      </c>
      <c r="L192">
        <v>154.10111392642699</v>
      </c>
      <c r="M192">
        <v>161.90690448356901</v>
      </c>
      <c r="N192">
        <v>160.86111741373799</v>
      </c>
      <c r="O192">
        <v>153.82232399645801</v>
      </c>
      <c r="P192">
        <v>144.45804816089299</v>
      </c>
      <c r="Q192">
        <v>154.11224709052701</v>
      </c>
      <c r="R192">
        <v>146.81771603251599</v>
      </c>
      <c r="S192">
        <v>146.00226716945701</v>
      </c>
      <c r="T192">
        <v>151.48206862486199</v>
      </c>
      <c r="U192">
        <v>142.60460265441199</v>
      </c>
      <c r="V192">
        <v>137.84669165000599</v>
      </c>
      <c r="W192">
        <v>128.483856857885</v>
      </c>
      <c r="X192">
        <v>126.797439057525</v>
      </c>
      <c r="Y192">
        <v>127.101548556404</v>
      </c>
      <c r="Z192">
        <v>122.31363178310001</v>
      </c>
      <c r="AA192">
        <v>118.43857659677801</v>
      </c>
      <c r="AB192">
        <v>122.47082588386201</v>
      </c>
      <c r="AC192">
        <v>122.31300251514899</v>
      </c>
      <c r="AD192">
        <v>124.868689941984</v>
      </c>
      <c r="AE192">
        <v>133.964300723257</v>
      </c>
      <c r="AF192">
        <v>136.206116106835</v>
      </c>
      <c r="AG192">
        <v>134.74402322799199</v>
      </c>
      <c r="AH192">
        <v>132.82176668769401</v>
      </c>
      <c r="AI192">
        <v>150.84671638934401</v>
      </c>
      <c r="AJ192">
        <v>148.53965398016899</v>
      </c>
      <c r="AK192">
        <v>141.61724719095301</v>
      </c>
      <c r="AL192">
        <v>132.647904888347</v>
      </c>
      <c r="AM192">
        <v>131.39362255041399</v>
      </c>
      <c r="AN192">
        <v>135.176456330528</v>
      </c>
      <c r="AO192">
        <v>136.22544209584299</v>
      </c>
      <c r="AP192">
        <v>144.158475738645</v>
      </c>
      <c r="AQ192">
        <v>136.40997708351401</v>
      </c>
      <c r="AR192">
        <v>134.17838063788</v>
      </c>
      <c r="AS192">
        <v>140.92820323966299</v>
      </c>
      <c r="AT192">
        <v>132.51532868542901</v>
      </c>
      <c r="AU192">
        <v>120.91700027241301</v>
      </c>
      <c r="AV192">
        <v>133.98942508644299</v>
      </c>
      <c r="AW192">
        <v>131.654374859809</v>
      </c>
      <c r="AX192">
        <v>131.55223005652999</v>
      </c>
      <c r="AY192">
        <v>109.848191761029</v>
      </c>
      <c r="AZ192">
        <v>112.28486041619399</v>
      </c>
      <c r="BA192">
        <v>131.87832509835101</v>
      </c>
      <c r="BB192">
        <v>127.54785787056301</v>
      </c>
      <c r="BC192">
        <v>128.08388109738601</v>
      </c>
      <c r="BD192">
        <v>144.09138710478001</v>
      </c>
      <c r="BE192">
        <v>141.59449789003801</v>
      </c>
      <c r="BF192">
        <v>139.635961676226</v>
      </c>
      <c r="BG192">
        <v>134.74317688301099</v>
      </c>
      <c r="BH192">
        <v>131.97632564314401</v>
      </c>
      <c r="BI192">
        <v>150.18049065350201</v>
      </c>
      <c r="BJ192">
        <v>135.01218807056264</v>
      </c>
      <c r="BK192">
        <v>131.36682266875528</v>
      </c>
    </row>
    <row r="193" spans="1:64" x14ac:dyDescent="0.35">
      <c r="A193">
        <v>590</v>
      </c>
      <c r="B193" s="1">
        <v>43681</v>
      </c>
      <c r="C193" t="s">
        <v>502</v>
      </c>
      <c r="D193">
        <v>88.5722053411275</v>
      </c>
      <c r="E193">
        <v>97.6228767036108</v>
      </c>
      <c r="F193">
        <v>100.345903683556</v>
      </c>
      <c r="G193">
        <v>102.140601860608</v>
      </c>
      <c r="H193">
        <v>97.311352680227401</v>
      </c>
      <c r="I193">
        <v>103.16828960578</v>
      </c>
      <c r="J193">
        <v>118.038030154598</v>
      </c>
      <c r="K193">
        <v>123.57310199064</v>
      </c>
      <c r="L193">
        <v>135.40963539017699</v>
      </c>
      <c r="M193">
        <v>142.418048869377</v>
      </c>
      <c r="N193">
        <v>142.412888574916</v>
      </c>
      <c r="O193">
        <v>134.82318964177799</v>
      </c>
      <c r="P193">
        <v>120.808328016865</v>
      </c>
      <c r="Q193">
        <v>128.261102804871</v>
      </c>
      <c r="R193">
        <v>120.764015048033</v>
      </c>
      <c r="S193">
        <v>123.71282601881801</v>
      </c>
      <c r="T193">
        <v>130.40167692799</v>
      </c>
      <c r="U193">
        <v>119.00685887939299</v>
      </c>
      <c r="V193">
        <v>113.074226613832</v>
      </c>
      <c r="W193">
        <v>108.280668318582</v>
      </c>
      <c r="X193">
        <v>105.834205135899</v>
      </c>
      <c r="Y193">
        <v>105.032333037558</v>
      </c>
      <c r="Z193">
        <v>100.732923177335</v>
      </c>
      <c r="AA193">
        <v>98.434713458315002</v>
      </c>
      <c r="AB193">
        <v>100.156129697401</v>
      </c>
      <c r="AC193">
        <v>102.397148078957</v>
      </c>
      <c r="AD193">
        <v>101.84843098877199</v>
      </c>
      <c r="AE193">
        <v>112.337327526801</v>
      </c>
      <c r="AF193">
        <v>113.792140735541</v>
      </c>
      <c r="AG193">
        <v>114.36523914473</v>
      </c>
      <c r="AH193">
        <v>116.750857606297</v>
      </c>
      <c r="AI193">
        <v>130.48473870735799</v>
      </c>
      <c r="AJ193">
        <v>128.50365186322799</v>
      </c>
      <c r="AK193">
        <v>120.46664614633499</v>
      </c>
      <c r="AL193">
        <v>109.68437126392</v>
      </c>
      <c r="AM193">
        <v>109.516522014714</v>
      </c>
      <c r="AN193">
        <v>114.775311547885</v>
      </c>
      <c r="AO193">
        <v>113.291710521729</v>
      </c>
      <c r="AP193">
        <v>119.98333994003799</v>
      </c>
      <c r="AQ193">
        <v>113.73378023396199</v>
      </c>
      <c r="AR193">
        <v>111.449771654529</v>
      </c>
      <c r="AS193">
        <v>117.84782789661701</v>
      </c>
      <c r="AT193">
        <v>110.360995443543</v>
      </c>
      <c r="AU193">
        <v>97.085989080888098</v>
      </c>
      <c r="AV193">
        <v>110.690288642363</v>
      </c>
      <c r="AW193">
        <v>112.659694920305</v>
      </c>
      <c r="AX193">
        <v>113.201906638667</v>
      </c>
      <c r="AY193">
        <v>93.366410196481397</v>
      </c>
      <c r="AZ193">
        <v>93.420602293717593</v>
      </c>
      <c r="BA193">
        <v>111.570892755548</v>
      </c>
      <c r="BB193">
        <v>106.632785268417</v>
      </c>
      <c r="BC193">
        <v>112.813910482192</v>
      </c>
      <c r="BD193">
        <v>128.018444540865</v>
      </c>
      <c r="BE193">
        <v>122.13914451850501</v>
      </c>
      <c r="BF193">
        <v>120.16294705771</v>
      </c>
      <c r="BG193">
        <v>112.560079433129</v>
      </c>
      <c r="BH193">
        <v>112.79068558667799</v>
      </c>
      <c r="BI193">
        <v>129.07146414283</v>
      </c>
      <c r="BJ193">
        <v>113.76053773283692</v>
      </c>
      <c r="BK193">
        <v>110.11517233102954</v>
      </c>
    </row>
    <row r="194" spans="1:64" x14ac:dyDescent="0.35">
      <c r="A194">
        <v>591</v>
      </c>
      <c r="B194" s="1">
        <v>43683</v>
      </c>
      <c r="C194" t="s">
        <v>529</v>
      </c>
      <c r="J194">
        <v>122.15838730436499</v>
      </c>
      <c r="K194">
        <v>119.411520229761</v>
      </c>
      <c r="L194">
        <v>134.736348930773</v>
      </c>
      <c r="M194">
        <v>137.95788023272499</v>
      </c>
      <c r="N194">
        <v>135.174884377864</v>
      </c>
      <c r="O194">
        <v>120.246688940928</v>
      </c>
      <c r="AF194">
        <v>105.57950645484399</v>
      </c>
      <c r="AG194">
        <v>101.4525466788</v>
      </c>
      <c r="AH194">
        <v>100.587998319401</v>
      </c>
      <c r="AI194">
        <v>117.205810783123</v>
      </c>
      <c r="AJ194">
        <v>123.47760208631</v>
      </c>
      <c r="AQ194">
        <v>112.054545919438</v>
      </c>
      <c r="AR194">
        <v>113.02861431775401</v>
      </c>
      <c r="AS194">
        <v>121.076623057285</v>
      </c>
      <c r="AT194">
        <v>110.03040571469199</v>
      </c>
      <c r="AU194">
        <v>97.091714022950399</v>
      </c>
      <c r="AV194">
        <v>105.827001803153</v>
      </c>
      <c r="AW194">
        <v>106.55614981181699</v>
      </c>
      <c r="AX194">
        <v>99.362988619060104</v>
      </c>
      <c r="AY194">
        <v>82.419346693671699</v>
      </c>
      <c r="AZ194">
        <v>80.680075521958202</v>
      </c>
      <c r="BF194">
        <v>116.386595996563</v>
      </c>
      <c r="BG194">
        <v>100.81873353616599</v>
      </c>
      <c r="BH194">
        <v>102.58171145177501</v>
      </c>
      <c r="BI194">
        <v>109.40740586275101</v>
      </c>
      <c r="BJ194">
        <v>111.01244346671714</v>
      </c>
      <c r="BK194">
        <v>107.36707806490976</v>
      </c>
    </row>
    <row r="195" spans="1:64" x14ac:dyDescent="0.35">
      <c r="A195">
        <v>592</v>
      </c>
      <c r="B195" s="1">
        <v>43683</v>
      </c>
      <c r="C195" t="s">
        <v>530</v>
      </c>
      <c r="D195">
        <v>90.100584148105099</v>
      </c>
      <c r="E195">
        <v>93.968654897292097</v>
      </c>
      <c r="F195">
        <v>101.138202165979</v>
      </c>
      <c r="G195">
        <v>100.61768650623701</v>
      </c>
      <c r="H195">
        <v>98.058352926715003</v>
      </c>
      <c r="I195">
        <v>103.142467151235</v>
      </c>
      <c r="J195">
        <v>118.48659679437399</v>
      </c>
      <c r="K195">
        <v>121.997502143006</v>
      </c>
      <c r="L195">
        <v>135.63623592437099</v>
      </c>
      <c r="M195">
        <v>141.13938828982401</v>
      </c>
      <c r="N195">
        <v>142.138109617905</v>
      </c>
      <c r="O195">
        <v>133.49430382759499</v>
      </c>
      <c r="P195">
        <v>119.885768159146</v>
      </c>
      <c r="Q195">
        <v>130.12982315792701</v>
      </c>
      <c r="R195">
        <v>122.815972216414</v>
      </c>
      <c r="S195">
        <v>122.69851442959499</v>
      </c>
      <c r="T195">
        <v>128.19802792496199</v>
      </c>
      <c r="U195">
        <v>120.845132303696</v>
      </c>
      <c r="V195">
        <v>109.555173171864</v>
      </c>
      <c r="W195">
        <v>106.91631037706399</v>
      </c>
      <c r="X195">
        <v>102.880462392274</v>
      </c>
      <c r="Y195">
        <v>103.620627538696</v>
      </c>
      <c r="Z195">
        <v>99.090472453765798</v>
      </c>
      <c r="AA195">
        <v>94.915402603058496</v>
      </c>
      <c r="AB195">
        <v>100.22051444979699</v>
      </c>
      <c r="AC195">
        <v>98.532889481219897</v>
      </c>
      <c r="AD195">
        <v>98.997812958078498</v>
      </c>
      <c r="AE195">
        <v>111.016007273471</v>
      </c>
      <c r="AF195">
        <v>112.428021274805</v>
      </c>
      <c r="AG195">
        <v>109.62559413603201</v>
      </c>
      <c r="AH195">
        <v>106.528232350896</v>
      </c>
      <c r="AI195">
        <v>124.332657183184</v>
      </c>
      <c r="AJ195">
        <v>123.510322180036</v>
      </c>
      <c r="AK195">
        <v>120.990512874872</v>
      </c>
      <c r="AL195">
        <v>109.979557774933</v>
      </c>
      <c r="AM195">
        <v>106.992131180649</v>
      </c>
      <c r="AN195">
        <v>109.679550477988</v>
      </c>
      <c r="AO195">
        <v>112.1843115649</v>
      </c>
      <c r="AP195">
        <v>116.646197341164</v>
      </c>
      <c r="AQ195">
        <v>111.24474319572801</v>
      </c>
      <c r="AR195">
        <v>109.518034603625</v>
      </c>
      <c r="AS195">
        <v>115.725099513657</v>
      </c>
      <c r="AT195">
        <v>105.749996318534</v>
      </c>
      <c r="AU195">
        <v>95.525217781756794</v>
      </c>
      <c r="AV195">
        <v>106.84486773054201</v>
      </c>
      <c r="AW195">
        <v>106.781620886444</v>
      </c>
      <c r="AX195">
        <v>112.07495300817401</v>
      </c>
      <c r="AY195">
        <v>91.049653039900306</v>
      </c>
      <c r="AZ195">
        <v>92.534175052473003</v>
      </c>
      <c r="BA195">
        <v>107.647358087548</v>
      </c>
      <c r="BB195">
        <v>102.535411591697</v>
      </c>
      <c r="BC195">
        <v>109.80209018553199</v>
      </c>
      <c r="BD195">
        <v>122.550142826054</v>
      </c>
      <c r="BE195">
        <v>120.159300872961</v>
      </c>
      <c r="BF195">
        <v>119.417745772611</v>
      </c>
      <c r="BG195">
        <v>109.412604552882</v>
      </c>
      <c r="BH195">
        <v>110.12262171058499</v>
      </c>
      <c r="BI195">
        <v>126.74555700619599</v>
      </c>
      <c r="BJ195">
        <v>111.69957374758663</v>
      </c>
      <c r="BK195">
        <v>108.05420834577924</v>
      </c>
    </row>
    <row r="196" spans="1:64" x14ac:dyDescent="0.35">
      <c r="A196">
        <v>593</v>
      </c>
      <c r="B196" s="1">
        <v>43686</v>
      </c>
      <c r="C196" t="s">
        <v>531</v>
      </c>
      <c r="D196">
        <v>107.95854774949299</v>
      </c>
      <c r="E196">
        <v>111.401184424441</v>
      </c>
      <c r="F196">
        <v>119.37684717582199</v>
      </c>
      <c r="G196">
        <v>118.866914734022</v>
      </c>
      <c r="H196">
        <v>117.012915748594</v>
      </c>
      <c r="I196">
        <v>124.608407144225</v>
      </c>
      <c r="J196">
        <v>138.024078307319</v>
      </c>
      <c r="K196">
        <v>138.63549984758399</v>
      </c>
      <c r="L196">
        <v>151.683545024729</v>
      </c>
      <c r="M196">
        <v>158.12039356882599</v>
      </c>
      <c r="N196">
        <v>158.31018493507901</v>
      </c>
      <c r="O196">
        <v>151.27368737387599</v>
      </c>
      <c r="P196">
        <v>137.442541012801</v>
      </c>
      <c r="Q196">
        <v>147.941178879169</v>
      </c>
      <c r="R196">
        <v>138.93877788436299</v>
      </c>
      <c r="S196">
        <v>138.900680359522</v>
      </c>
      <c r="T196">
        <v>146.872097965633</v>
      </c>
      <c r="U196">
        <v>139.12912189688501</v>
      </c>
      <c r="V196">
        <v>131.63098516033099</v>
      </c>
      <c r="W196">
        <v>124.362030778969</v>
      </c>
      <c r="X196">
        <v>122.40453213316501</v>
      </c>
      <c r="Y196">
        <v>122.133444789907</v>
      </c>
      <c r="Z196">
        <v>117.94370548887299</v>
      </c>
      <c r="AA196">
        <v>115.68051101004799</v>
      </c>
      <c r="AB196">
        <v>118.22425388097901</v>
      </c>
      <c r="AC196">
        <v>115.627716786454</v>
      </c>
      <c r="AD196">
        <v>116.605898802224</v>
      </c>
      <c r="AE196">
        <v>123.74805958557501</v>
      </c>
      <c r="AF196">
        <v>127.542897568177</v>
      </c>
      <c r="AG196">
        <v>126.89019135781599</v>
      </c>
      <c r="AH196">
        <v>125.426261855671</v>
      </c>
      <c r="AI196">
        <v>143.63707986052199</v>
      </c>
      <c r="AJ196">
        <v>142.75055288154101</v>
      </c>
      <c r="AK196">
        <v>135.883761550679</v>
      </c>
      <c r="AL196">
        <v>127.00275123708199</v>
      </c>
      <c r="AM196">
        <v>124.673110866824</v>
      </c>
      <c r="AN196">
        <v>128.40607242886901</v>
      </c>
      <c r="AO196">
        <v>128.249425601246</v>
      </c>
      <c r="AP196">
        <v>138.840268564675</v>
      </c>
      <c r="AQ196">
        <v>131.167255862475</v>
      </c>
      <c r="AR196">
        <v>126.53168426480801</v>
      </c>
      <c r="AS196">
        <v>132.644490340993</v>
      </c>
      <c r="AT196">
        <v>125.83026424103301</v>
      </c>
      <c r="AU196">
        <v>114.696294078824</v>
      </c>
      <c r="AV196">
        <v>125.37619712076901</v>
      </c>
      <c r="AW196">
        <v>127.319435420467</v>
      </c>
      <c r="AX196">
        <v>127.55325577115499</v>
      </c>
      <c r="AY196">
        <v>106.085520087598</v>
      </c>
      <c r="AZ196">
        <v>106.772451715258</v>
      </c>
      <c r="BA196">
        <v>125.502502682505</v>
      </c>
      <c r="BB196">
        <v>121.42944436683</v>
      </c>
      <c r="BC196">
        <v>124.339666551414</v>
      </c>
      <c r="BD196">
        <v>138.25358120865801</v>
      </c>
      <c r="BE196">
        <v>130.96703302377699</v>
      </c>
      <c r="BF196">
        <v>130.68694649896599</v>
      </c>
      <c r="BG196">
        <v>123.54242711952099</v>
      </c>
      <c r="BH196">
        <v>124.7744331034</v>
      </c>
      <c r="BI196">
        <v>141.91474156643301</v>
      </c>
      <c r="BJ196">
        <v>129.09565071115333</v>
      </c>
      <c r="BK196">
        <v>125.45028530934594</v>
      </c>
    </row>
    <row r="197" spans="1:64" x14ac:dyDescent="0.35">
      <c r="A197">
        <v>594</v>
      </c>
      <c r="B197" s="1">
        <v>43688</v>
      </c>
      <c r="C197" t="s">
        <v>515</v>
      </c>
      <c r="D197">
        <v>125.756849582507</v>
      </c>
      <c r="E197">
        <v>130.344930207244</v>
      </c>
      <c r="F197">
        <v>138.072832877199</v>
      </c>
      <c r="G197">
        <v>140.549920079656</v>
      </c>
      <c r="H197">
        <v>136.34490667842601</v>
      </c>
      <c r="I197">
        <v>143.21842562517699</v>
      </c>
      <c r="J197">
        <v>157.301741016037</v>
      </c>
      <c r="K197">
        <v>158.99562334659299</v>
      </c>
      <c r="L197">
        <v>171.66070069835601</v>
      </c>
      <c r="M197">
        <v>176.18139743362499</v>
      </c>
      <c r="N197">
        <v>177.725988348079</v>
      </c>
      <c r="O197">
        <v>169.261909859697</v>
      </c>
      <c r="P197">
        <v>155.43321525935201</v>
      </c>
      <c r="Q197">
        <v>164.290273521556</v>
      </c>
      <c r="R197">
        <v>159.17841876769199</v>
      </c>
      <c r="S197">
        <v>161.06555350020599</v>
      </c>
      <c r="T197">
        <v>169.043104043656</v>
      </c>
      <c r="U197">
        <v>157.48013341822599</v>
      </c>
      <c r="V197">
        <v>153.62591381423599</v>
      </c>
      <c r="W197">
        <v>144.93160109651799</v>
      </c>
      <c r="X197">
        <v>139.60016089249299</v>
      </c>
      <c r="Y197">
        <v>140.472925274311</v>
      </c>
      <c r="Z197">
        <v>133.20605385578801</v>
      </c>
      <c r="AA197">
        <v>132.63172153829001</v>
      </c>
      <c r="AB197">
        <v>136.68964259735699</v>
      </c>
      <c r="AC197">
        <v>136.298209492626</v>
      </c>
      <c r="AD197">
        <v>136.08309677558299</v>
      </c>
      <c r="AE197">
        <v>148.03004912550301</v>
      </c>
      <c r="AF197">
        <v>146.18529563322301</v>
      </c>
      <c r="AG197">
        <v>143.59223189316</v>
      </c>
      <c r="AH197">
        <v>142.271426167188</v>
      </c>
      <c r="AI197">
        <v>159.47921040080601</v>
      </c>
      <c r="AJ197">
        <v>161.012928405552</v>
      </c>
      <c r="AK197">
        <v>158.443281438827</v>
      </c>
      <c r="AL197">
        <v>148.82308776266399</v>
      </c>
      <c r="AM197">
        <v>148.26742829372401</v>
      </c>
      <c r="AN197">
        <v>146.22299245234501</v>
      </c>
      <c r="AO197">
        <v>149.35455563503601</v>
      </c>
      <c r="AP197">
        <v>155.670516452442</v>
      </c>
      <c r="AQ197">
        <v>149.977554417926</v>
      </c>
      <c r="AR197">
        <v>146.39077382567299</v>
      </c>
      <c r="AS197">
        <v>153.987374975748</v>
      </c>
      <c r="AT197">
        <v>148.240581973264</v>
      </c>
      <c r="AU197">
        <v>134.85368155399499</v>
      </c>
      <c r="AV197">
        <v>148.89101698288999</v>
      </c>
      <c r="AW197">
        <v>148.91393614881599</v>
      </c>
      <c r="AX197">
        <v>148.03835044376399</v>
      </c>
      <c r="AY197">
        <v>126.84370527898299</v>
      </c>
      <c r="AZ197">
        <v>127.384752129565</v>
      </c>
      <c r="BA197">
        <v>147.25277491003499</v>
      </c>
      <c r="BB197">
        <v>140.77771610194901</v>
      </c>
      <c r="BC197">
        <v>142.049753682274</v>
      </c>
      <c r="BD197">
        <v>155.73231884695301</v>
      </c>
      <c r="BE197">
        <v>151.41229572032901</v>
      </c>
      <c r="BF197">
        <v>151.28637036028601</v>
      </c>
      <c r="BG197">
        <v>142.96492888101</v>
      </c>
      <c r="BH197">
        <v>142.17463875453899</v>
      </c>
      <c r="BI197">
        <v>160.27765846994001</v>
      </c>
      <c r="BJ197">
        <v>148.62497304687753</v>
      </c>
      <c r="BK197">
        <v>144.97960764507013</v>
      </c>
    </row>
    <row r="198" spans="1:64" x14ac:dyDescent="0.35">
      <c r="A198">
        <v>595</v>
      </c>
      <c r="B198" s="1">
        <v>43696</v>
      </c>
      <c r="C198" t="s">
        <v>523</v>
      </c>
      <c r="D198">
        <v>101.23664296987801</v>
      </c>
      <c r="E198">
        <v>108.04455389936</v>
      </c>
      <c r="F198">
        <v>116.13319285803099</v>
      </c>
      <c r="G198">
        <v>115.868476515675</v>
      </c>
      <c r="H198">
        <v>114.415949084872</v>
      </c>
      <c r="I198">
        <v>119.844585067881</v>
      </c>
      <c r="J198">
        <v>133.93356375188901</v>
      </c>
      <c r="K198">
        <v>133.29217629383299</v>
      </c>
      <c r="L198">
        <v>148.02972061620599</v>
      </c>
      <c r="M198">
        <v>155.729778741084</v>
      </c>
      <c r="N198">
        <v>155.85652974786299</v>
      </c>
      <c r="O198">
        <v>146.47202100163599</v>
      </c>
      <c r="P198">
        <v>133.342719889633</v>
      </c>
      <c r="Q198">
        <v>143.86954340370201</v>
      </c>
      <c r="R198">
        <v>133.078652700161</v>
      </c>
      <c r="S198">
        <v>133.88921201113399</v>
      </c>
      <c r="T198">
        <v>143.63279617997699</v>
      </c>
      <c r="U198">
        <v>133.377140484151</v>
      </c>
      <c r="V198">
        <v>126.53484364365301</v>
      </c>
      <c r="W198">
        <v>119.683232633841</v>
      </c>
      <c r="X198">
        <v>118.811251600679</v>
      </c>
      <c r="Y198">
        <v>118.917731869926</v>
      </c>
      <c r="Z198">
        <v>112.63467135951601</v>
      </c>
      <c r="AA198">
        <v>110.583530248385</v>
      </c>
      <c r="AB198">
        <v>112.971473545805</v>
      </c>
      <c r="AC198">
        <v>114.116404750426</v>
      </c>
      <c r="AD198">
        <v>113.53932475507899</v>
      </c>
      <c r="AE198">
        <v>123.82236075497499</v>
      </c>
      <c r="AF198">
        <v>124.69775389499399</v>
      </c>
      <c r="AG198">
        <v>121.91185721462401</v>
      </c>
      <c r="AH198">
        <v>120.982201012885</v>
      </c>
      <c r="AI198">
        <v>138.864338697916</v>
      </c>
      <c r="AJ198">
        <v>136.851078402963</v>
      </c>
      <c r="AK198">
        <v>134.121202513599</v>
      </c>
      <c r="AL198">
        <v>124.145254552464</v>
      </c>
      <c r="AM198">
        <v>122.007169114834</v>
      </c>
      <c r="AN198">
        <v>125.249435992755</v>
      </c>
      <c r="AO198">
        <v>124.97624316272901</v>
      </c>
      <c r="AP198">
        <v>135.14298223844699</v>
      </c>
      <c r="AQ198">
        <v>125.969890708523</v>
      </c>
      <c r="AR198">
        <v>123.533227841429</v>
      </c>
      <c r="AS198">
        <v>130.961339518676</v>
      </c>
      <c r="AT198">
        <v>121.38588688816201</v>
      </c>
      <c r="AU198">
        <v>110.188734547453</v>
      </c>
      <c r="AV198">
        <v>124.780914677929</v>
      </c>
      <c r="AW198">
        <v>125.780097221863</v>
      </c>
      <c r="AX198">
        <v>126.118037877552</v>
      </c>
      <c r="AY198">
        <v>105.774580953876</v>
      </c>
      <c r="AZ198">
        <v>107.86889552746101</v>
      </c>
      <c r="BA198">
        <v>125.056940143418</v>
      </c>
      <c r="BB198">
        <v>120.698377889109</v>
      </c>
      <c r="BC198">
        <v>124.034491095349</v>
      </c>
      <c r="BD198">
        <v>134.525477630202</v>
      </c>
      <c r="BE198">
        <v>131.945971767309</v>
      </c>
      <c r="BF198">
        <v>132.05199649283301</v>
      </c>
      <c r="BG198">
        <v>123.110498313246</v>
      </c>
      <c r="BH198">
        <v>121.79774485345899</v>
      </c>
      <c r="BI198">
        <v>137.816193184014</v>
      </c>
      <c r="BJ198">
        <v>125.931222315678</v>
      </c>
      <c r="BK198">
        <v>122.28585691387062</v>
      </c>
    </row>
    <row r="199" spans="1:64" x14ac:dyDescent="0.35">
      <c r="A199">
        <v>596</v>
      </c>
      <c r="B199" s="1">
        <v>43699</v>
      </c>
      <c r="C199" t="s">
        <v>532</v>
      </c>
      <c r="G199">
        <v>111.46915489995</v>
      </c>
      <c r="H199">
        <v>108.628156836928</v>
      </c>
      <c r="I199">
        <v>119.23813787243</v>
      </c>
      <c r="J199">
        <v>137.172109306892</v>
      </c>
      <c r="K199">
        <v>133.171569386963</v>
      </c>
      <c r="L199">
        <v>133.79659092898501</v>
      </c>
      <c r="M199">
        <v>144.95663751596001</v>
      </c>
      <c r="N199">
        <v>142.92241394631401</v>
      </c>
      <c r="O199">
        <v>136.529271637671</v>
      </c>
      <c r="P199">
        <v>122.983189129515</v>
      </c>
      <c r="Y199">
        <v>114.322642009712</v>
      </c>
      <c r="Z199">
        <v>109.715307913825</v>
      </c>
      <c r="AA199">
        <v>106.367231550331</v>
      </c>
      <c r="AB199">
        <v>113.126046583735</v>
      </c>
      <c r="AC199">
        <v>110.964101481483</v>
      </c>
      <c r="AD199">
        <v>97.450782226334695</v>
      </c>
      <c r="AE199">
        <v>106.819737539193</v>
      </c>
      <c r="AF199">
        <v>109.840391306667</v>
      </c>
      <c r="AG199">
        <v>108.692844074433</v>
      </c>
      <c r="AH199">
        <v>107.90094511103</v>
      </c>
      <c r="AI199">
        <v>123.808280341136</v>
      </c>
      <c r="AO199">
        <v>122.549189237652</v>
      </c>
      <c r="AP199">
        <v>133.474263470713</v>
      </c>
      <c r="AQ199">
        <v>121.813168205723</v>
      </c>
      <c r="AR199">
        <v>120.78277978186</v>
      </c>
      <c r="AS199">
        <v>129.54459480732001</v>
      </c>
      <c r="AT199">
        <v>102.59032511199101</v>
      </c>
      <c r="AU199">
        <v>93.151952856586803</v>
      </c>
      <c r="AV199">
        <v>109.178050642982</v>
      </c>
      <c r="AW199">
        <v>106.45234004065099</v>
      </c>
      <c r="AX199">
        <v>109.35918746943101</v>
      </c>
      <c r="BE199">
        <v>118.916915729088</v>
      </c>
      <c r="BF199">
        <v>122.03513528712899</v>
      </c>
      <c r="BG199">
        <v>108.140466914871</v>
      </c>
      <c r="BH199">
        <v>101.333833872753</v>
      </c>
      <c r="BI199">
        <v>121.309356419607</v>
      </c>
      <c r="BJ199">
        <v>117.23630837355128</v>
      </c>
      <c r="BK199">
        <v>113.5909429717439</v>
      </c>
    </row>
    <row r="200" spans="1:64" x14ac:dyDescent="0.35">
      <c r="A200">
        <v>597</v>
      </c>
      <c r="B200" s="1">
        <v>43701</v>
      </c>
      <c r="C200" t="s">
        <v>509</v>
      </c>
      <c r="D200">
        <v>96.680784553104601</v>
      </c>
      <c r="E200">
        <v>100.673874513041</v>
      </c>
      <c r="F200">
        <v>110.590585757238</v>
      </c>
      <c r="G200">
        <v>113.15004281168299</v>
      </c>
      <c r="H200">
        <v>109.427232306088</v>
      </c>
      <c r="I200">
        <v>117.46832382744699</v>
      </c>
      <c r="J200">
        <v>130.544955443795</v>
      </c>
      <c r="K200">
        <v>133.55540675253701</v>
      </c>
      <c r="L200">
        <v>143.44082744716201</v>
      </c>
      <c r="M200">
        <v>148.387819111401</v>
      </c>
      <c r="N200">
        <v>149.10043906985999</v>
      </c>
      <c r="O200">
        <v>141.19243527024099</v>
      </c>
      <c r="P200">
        <v>129.77884541453801</v>
      </c>
      <c r="Q200">
        <v>138.27308140763</v>
      </c>
      <c r="R200">
        <v>130.4002143973</v>
      </c>
      <c r="S200">
        <v>125.98466968118299</v>
      </c>
      <c r="T200">
        <v>134.55820589961201</v>
      </c>
      <c r="U200">
        <v>127.74625968885699</v>
      </c>
      <c r="V200">
        <v>123.463383381661</v>
      </c>
      <c r="W200">
        <v>116.324208894959</v>
      </c>
      <c r="X200">
        <v>111.37863318616201</v>
      </c>
      <c r="Y200">
        <v>112.45975641824499</v>
      </c>
      <c r="Z200">
        <v>107.647116046696</v>
      </c>
      <c r="AA200">
        <v>105.887500543258</v>
      </c>
      <c r="AB200">
        <v>107.414959025268</v>
      </c>
      <c r="AC200">
        <v>109.84928410684201</v>
      </c>
      <c r="AD200">
        <v>106.229895144751</v>
      </c>
      <c r="AE200">
        <v>116.27453826615201</v>
      </c>
      <c r="AF200">
        <v>116.139906605622</v>
      </c>
      <c r="AG200">
        <v>115.90504591367301</v>
      </c>
      <c r="AH200">
        <v>114.773722482587</v>
      </c>
      <c r="AI200">
        <v>132.680147114633</v>
      </c>
      <c r="AJ200">
        <v>129.578227281018</v>
      </c>
      <c r="AK200">
        <v>127.53404337873801</v>
      </c>
      <c r="AL200">
        <v>116.33094438318</v>
      </c>
      <c r="AM200">
        <v>114.749059239543</v>
      </c>
      <c r="AN200">
        <v>122.221438250318</v>
      </c>
      <c r="AO200">
        <v>121.39210138089</v>
      </c>
      <c r="AP200">
        <v>130.12182857440999</v>
      </c>
      <c r="AQ200">
        <v>119.890448306829</v>
      </c>
      <c r="AR200">
        <v>116.07163047610101</v>
      </c>
      <c r="AS200">
        <v>123.793914414128</v>
      </c>
      <c r="AT200">
        <v>116.073579434181</v>
      </c>
      <c r="AU200">
        <v>105.29045621935801</v>
      </c>
      <c r="AV200">
        <v>121.476322462751</v>
      </c>
      <c r="AW200">
        <v>121.09614721171</v>
      </c>
      <c r="AX200">
        <v>119.813426815005</v>
      </c>
      <c r="AY200">
        <v>98.615342807718505</v>
      </c>
      <c r="AZ200">
        <v>99.543567140271605</v>
      </c>
      <c r="BA200">
        <v>120.47313216943201</v>
      </c>
      <c r="BB200">
        <v>115.448087682317</v>
      </c>
      <c r="BC200">
        <v>117.89966835412</v>
      </c>
      <c r="BD200">
        <v>131.95140872229001</v>
      </c>
      <c r="BE200">
        <v>130.86477423539401</v>
      </c>
      <c r="BF200">
        <v>131.03996445811299</v>
      </c>
      <c r="BG200">
        <v>117.425514194846</v>
      </c>
      <c r="BH200">
        <v>118.16839827273</v>
      </c>
      <c r="BI200">
        <v>131.19860865474399</v>
      </c>
      <c r="BJ200">
        <v>120.61110577592007</v>
      </c>
      <c r="BK200">
        <v>116.96574037411268</v>
      </c>
    </row>
    <row r="201" spans="1:64" x14ac:dyDescent="0.35">
      <c r="A201">
        <v>598</v>
      </c>
      <c r="B201" s="1">
        <v>43706</v>
      </c>
      <c r="C201" t="s">
        <v>533</v>
      </c>
      <c r="D201">
        <v>118.060779693569</v>
      </c>
      <c r="E201">
        <v>112.095592802591</v>
      </c>
      <c r="F201">
        <v>133.37080823621901</v>
      </c>
      <c r="G201">
        <v>136.97315639238499</v>
      </c>
      <c r="H201">
        <v>141.02334101898501</v>
      </c>
      <c r="I201">
        <v>151.30688331004001</v>
      </c>
      <c r="J201">
        <v>151.17534937351101</v>
      </c>
      <c r="O201">
        <v>156.86480618352101</v>
      </c>
      <c r="P201">
        <v>141.90470940528201</v>
      </c>
      <c r="Q201">
        <v>152.94567533731399</v>
      </c>
      <c r="R201">
        <v>148.38237738565601</v>
      </c>
      <c r="S201">
        <v>152.392047026602</v>
      </c>
      <c r="T201">
        <v>153.52695931896599</v>
      </c>
      <c r="U201">
        <v>148.71789616477599</v>
      </c>
      <c r="V201">
        <v>146.46055596745799</v>
      </c>
      <c r="W201">
        <v>137.624280714881</v>
      </c>
      <c r="X201">
        <v>138.25412810948399</v>
      </c>
      <c r="Y201">
        <v>135.915458887895</v>
      </c>
      <c r="Z201">
        <v>125.787367277738</v>
      </c>
      <c r="AA201">
        <v>124.998478128562</v>
      </c>
      <c r="AB201">
        <v>123.347765802064</v>
      </c>
      <c r="AH201">
        <v>134.85826137280799</v>
      </c>
      <c r="AI201">
        <v>151.22573472954099</v>
      </c>
      <c r="AJ201">
        <v>147.42065397462099</v>
      </c>
      <c r="AK201">
        <v>139.511741646242</v>
      </c>
      <c r="AL201">
        <v>136.44930425138099</v>
      </c>
      <c r="AM201">
        <v>134.652120830455</v>
      </c>
      <c r="AN201">
        <v>132.31751965331199</v>
      </c>
      <c r="AO201">
        <v>131.510705903435</v>
      </c>
      <c r="AP201">
        <v>143.22941448772301</v>
      </c>
      <c r="AQ201">
        <v>138.22119176630599</v>
      </c>
      <c r="AX201">
        <v>131.30617610939899</v>
      </c>
      <c r="AY201">
        <v>102.692624098967</v>
      </c>
      <c r="AZ201">
        <v>107.988927990167</v>
      </c>
      <c r="BA201">
        <v>119.314000199639</v>
      </c>
      <c r="BB201">
        <v>125.034468843369</v>
      </c>
      <c r="BC201">
        <v>130.244987226235</v>
      </c>
      <c r="BD201">
        <v>129.99164221555901</v>
      </c>
      <c r="BE201">
        <v>136.03253746137099</v>
      </c>
      <c r="BF201">
        <v>134.670077517533</v>
      </c>
      <c r="BJ201">
        <v>135.94501267038908</v>
      </c>
      <c r="BK201">
        <v>132.29964726858168</v>
      </c>
    </row>
    <row r="202" spans="1:64" x14ac:dyDescent="0.35">
      <c r="A202">
        <v>599</v>
      </c>
      <c r="B202" s="1">
        <v>43706</v>
      </c>
      <c r="C202" t="s">
        <v>502</v>
      </c>
      <c r="D202">
        <v>120.28581239228301</v>
      </c>
      <c r="E202">
        <v>114.60736160303701</v>
      </c>
      <c r="F202">
        <v>127.350284787108</v>
      </c>
      <c r="G202">
        <v>140.34740447813499</v>
      </c>
      <c r="H202">
        <v>138.971771637671</v>
      </c>
      <c r="I202">
        <v>145.76376903091099</v>
      </c>
      <c r="J202">
        <v>155.102240585705</v>
      </c>
      <c r="K202">
        <v>154.78224910146599</v>
      </c>
      <c r="L202">
        <v>162.65271127843599</v>
      </c>
      <c r="M202">
        <v>166.241870402101</v>
      </c>
      <c r="N202">
        <v>165.181619690535</v>
      </c>
      <c r="O202">
        <v>154.026069033954</v>
      </c>
      <c r="P202">
        <v>143.89037547583399</v>
      </c>
      <c r="Q202">
        <v>154.627884793063</v>
      </c>
      <c r="R202">
        <v>154.69266813588999</v>
      </c>
      <c r="S202">
        <v>155.56537068162399</v>
      </c>
      <c r="T202">
        <v>161.402363539834</v>
      </c>
      <c r="U202">
        <v>148.40176455089099</v>
      </c>
      <c r="V202">
        <v>147.28529657693099</v>
      </c>
      <c r="W202">
        <v>139.69092205494101</v>
      </c>
      <c r="X202">
        <v>135.81603273351001</v>
      </c>
      <c r="Y202">
        <v>138.142479995229</v>
      </c>
      <c r="Z202">
        <v>128.49991455014501</v>
      </c>
      <c r="AA202">
        <v>121.898971092317</v>
      </c>
      <c r="AB202">
        <v>129.65490140326699</v>
      </c>
      <c r="AC202">
        <v>128.49589982473401</v>
      </c>
      <c r="AD202">
        <v>128.540773920416</v>
      </c>
      <c r="AE202">
        <v>138.965178892202</v>
      </c>
      <c r="AF202">
        <v>144.19900572319099</v>
      </c>
      <c r="AG202">
        <v>142.775065054229</v>
      </c>
      <c r="AH202">
        <v>144.15657198584401</v>
      </c>
      <c r="AI202">
        <v>160.352382404602</v>
      </c>
      <c r="AJ202">
        <v>160.04509941299099</v>
      </c>
      <c r="AK202">
        <v>146.76705088535101</v>
      </c>
      <c r="AL202">
        <v>139.00524926812099</v>
      </c>
      <c r="AM202">
        <v>141.887985994697</v>
      </c>
      <c r="AN202">
        <v>144.18528092256099</v>
      </c>
      <c r="AO202">
        <v>142.55737781388399</v>
      </c>
      <c r="AP202">
        <v>152.54037864796999</v>
      </c>
      <c r="AQ202">
        <v>146.391384558445</v>
      </c>
      <c r="AR202">
        <v>141.715369127489</v>
      </c>
      <c r="AS202">
        <v>139.875477871383</v>
      </c>
      <c r="AT202">
        <v>140.28287718593199</v>
      </c>
      <c r="AU202">
        <v>131.60978598208101</v>
      </c>
      <c r="AV202">
        <v>144.86454577242699</v>
      </c>
      <c r="AW202">
        <v>144.803664600932</v>
      </c>
      <c r="AX202">
        <v>145.23824949611699</v>
      </c>
      <c r="AY202">
        <v>117.93280702940601</v>
      </c>
      <c r="AZ202">
        <v>121.70629307338601</v>
      </c>
      <c r="BA202">
        <v>137.590868025058</v>
      </c>
      <c r="BB202">
        <v>134.07594742494899</v>
      </c>
      <c r="BC202">
        <v>142.31418297976501</v>
      </c>
      <c r="BD202">
        <v>146.817300393312</v>
      </c>
      <c r="BE202">
        <v>148.43306431899001</v>
      </c>
      <c r="BF202">
        <v>141.162181997998</v>
      </c>
      <c r="BG202">
        <v>135.88502047721499</v>
      </c>
      <c r="BH202">
        <v>136.66853933333999</v>
      </c>
      <c r="BI202">
        <v>154.702219288968</v>
      </c>
      <c r="BJ202">
        <v>142.61077912573796</v>
      </c>
      <c r="BK202">
        <v>138.96541372393057</v>
      </c>
    </row>
    <row r="203" spans="1:64" x14ac:dyDescent="0.35">
      <c r="A203">
        <v>600</v>
      </c>
      <c r="B203" s="1">
        <v>43707</v>
      </c>
      <c r="C203" t="s">
        <v>75</v>
      </c>
      <c r="D203">
        <v>95.699265938769898</v>
      </c>
      <c r="E203">
        <v>94.757227713398194</v>
      </c>
      <c r="F203">
        <v>110.24694453203399</v>
      </c>
      <c r="G203">
        <v>113.06857142725499</v>
      </c>
      <c r="H203">
        <v>112.836411352629</v>
      </c>
      <c r="I203">
        <v>119.26673150107899</v>
      </c>
      <c r="J203">
        <v>130.329519640645</v>
      </c>
      <c r="K203">
        <v>131.98693121028401</v>
      </c>
      <c r="L203">
        <v>140.65684537290099</v>
      </c>
      <c r="M203">
        <v>147.78472505684601</v>
      </c>
      <c r="N203">
        <v>142.00187510132599</v>
      </c>
      <c r="O203">
        <v>133.01962707079099</v>
      </c>
      <c r="P203">
        <v>119.556331751459</v>
      </c>
      <c r="Q203">
        <v>134.84455612108599</v>
      </c>
      <c r="R203">
        <v>129.72888283696099</v>
      </c>
      <c r="S203">
        <v>130.390315308667</v>
      </c>
      <c r="T203">
        <v>130.888679464532</v>
      </c>
      <c r="U203">
        <v>119.694774469644</v>
      </c>
      <c r="V203">
        <v>113.983207901613</v>
      </c>
      <c r="W203">
        <v>109.39225278775299</v>
      </c>
      <c r="X203">
        <v>108.300274744909</v>
      </c>
      <c r="Y203">
        <v>103.31138203845801</v>
      </c>
      <c r="Z203">
        <v>94.875182887317095</v>
      </c>
      <c r="AA203">
        <v>97.883708124473003</v>
      </c>
      <c r="AB203">
        <v>105.533644258889</v>
      </c>
      <c r="AC203">
        <v>104.90164323033299</v>
      </c>
      <c r="AD203">
        <v>98.524146848637599</v>
      </c>
      <c r="AE203">
        <v>108.662549000266</v>
      </c>
      <c r="AF203">
        <v>120.56953573542199</v>
      </c>
      <c r="AG203">
        <v>119.10963383415201</v>
      </c>
      <c r="AH203">
        <v>120.176769423102</v>
      </c>
      <c r="AI203">
        <v>135.303192501441</v>
      </c>
      <c r="AJ203">
        <v>131.238401689841</v>
      </c>
      <c r="AK203">
        <v>112.900404981566</v>
      </c>
      <c r="AL203">
        <v>111.42710710921401</v>
      </c>
      <c r="AM203">
        <v>115.312990322388</v>
      </c>
      <c r="AN203">
        <v>116.958861033464</v>
      </c>
      <c r="AO203">
        <v>116.721302406863</v>
      </c>
      <c r="AP203">
        <v>122.66239720306</v>
      </c>
      <c r="AQ203">
        <v>118.563497998062</v>
      </c>
      <c r="AR203">
        <v>106.224189507509</v>
      </c>
      <c r="AS203">
        <v>113.292124046895</v>
      </c>
      <c r="AT203">
        <v>110.227114061356</v>
      </c>
      <c r="AU203">
        <v>96.500716347520097</v>
      </c>
      <c r="AV203">
        <v>114.21109030443399</v>
      </c>
      <c r="AW203">
        <v>120.606224479367</v>
      </c>
      <c r="AX203">
        <v>110.85092928592699</v>
      </c>
      <c r="AY203">
        <v>84.628064478672599</v>
      </c>
      <c r="AZ203">
        <v>88.965676912346595</v>
      </c>
      <c r="BA203">
        <v>103.947752815001</v>
      </c>
      <c r="BB203">
        <v>99.953356142527198</v>
      </c>
      <c r="BC203">
        <v>103.967989024029</v>
      </c>
      <c r="BD203">
        <v>113.55810792854101</v>
      </c>
      <c r="BE203">
        <v>105.658408185643</v>
      </c>
      <c r="BF203">
        <v>107.907745703549</v>
      </c>
      <c r="BG203">
        <v>104.70146948394201</v>
      </c>
      <c r="BH203">
        <v>101.33806743232201</v>
      </c>
      <c r="BI203">
        <v>119.894066396347</v>
      </c>
      <c r="BJ203">
        <v>114.30178266323205</v>
      </c>
      <c r="BK203">
        <v>110.65641726142466</v>
      </c>
    </row>
    <row r="204" spans="1:64" x14ac:dyDescent="0.35">
      <c r="A204">
        <v>601</v>
      </c>
      <c r="B204" s="1">
        <v>43708</v>
      </c>
      <c r="C204" t="s">
        <v>508</v>
      </c>
      <c r="D204">
        <v>100.835577568131</v>
      </c>
      <c r="E204">
        <v>103.205571188007</v>
      </c>
      <c r="F204">
        <v>110.96782025035699</v>
      </c>
      <c r="G204">
        <v>121.45875794400899</v>
      </c>
      <c r="H204">
        <v>120.13452639467999</v>
      </c>
      <c r="I204">
        <v>125.024447914531</v>
      </c>
      <c r="J204">
        <v>139.03014538011101</v>
      </c>
      <c r="K204">
        <v>138.509590461729</v>
      </c>
      <c r="L204">
        <v>146.28444883897899</v>
      </c>
      <c r="M204">
        <v>151.98051169701299</v>
      </c>
      <c r="N204">
        <v>149.17418428050601</v>
      </c>
      <c r="O204">
        <v>140.75737340414099</v>
      </c>
      <c r="P204">
        <v>129.88418803867199</v>
      </c>
      <c r="Q204">
        <v>142.47412799185099</v>
      </c>
      <c r="R204">
        <v>140.274121937529</v>
      </c>
      <c r="S204">
        <v>141.92221949606301</v>
      </c>
      <c r="T204">
        <v>144.117344958643</v>
      </c>
      <c r="U204">
        <v>134.61199263472699</v>
      </c>
      <c r="V204">
        <v>132.02856403989699</v>
      </c>
      <c r="W204">
        <v>124.915574894576</v>
      </c>
      <c r="X204">
        <v>122.16076561712499</v>
      </c>
      <c r="Y204">
        <v>122.381061939446</v>
      </c>
      <c r="Z204">
        <v>112.861409790374</v>
      </c>
      <c r="AA204">
        <v>108.686905761638</v>
      </c>
      <c r="AB204">
        <v>114.53149700334301</v>
      </c>
      <c r="AC204">
        <v>114.270729525533</v>
      </c>
      <c r="AD204">
        <v>115.33786858239201</v>
      </c>
      <c r="AE204">
        <v>123.380154359388</v>
      </c>
      <c r="AF204">
        <v>124.648684865346</v>
      </c>
      <c r="AG204">
        <v>124.853319205028</v>
      </c>
      <c r="AH204">
        <v>123.846524856119</v>
      </c>
      <c r="AI204">
        <v>139.49460637993701</v>
      </c>
      <c r="AJ204">
        <v>138.745293603937</v>
      </c>
      <c r="AK204">
        <v>125.53267968132801</v>
      </c>
      <c r="AL204">
        <v>121.751466967105</v>
      </c>
      <c r="AM204">
        <v>123.72909486897299</v>
      </c>
      <c r="AN204">
        <v>126.279860172764</v>
      </c>
      <c r="AO204">
        <v>120.193358235964</v>
      </c>
      <c r="AP204">
        <v>133.290720985826</v>
      </c>
      <c r="AQ204">
        <v>127.856365471426</v>
      </c>
      <c r="AR204">
        <v>123.042491411995</v>
      </c>
      <c r="AS204">
        <v>124.547221549806</v>
      </c>
      <c r="AT204">
        <v>120.75328234795001</v>
      </c>
      <c r="AU204">
        <v>110.808934140377</v>
      </c>
      <c r="AV204">
        <v>125.61157659094</v>
      </c>
      <c r="AW204">
        <v>127.48217637178099</v>
      </c>
      <c r="AX204">
        <v>127.828565043802</v>
      </c>
      <c r="AY204">
        <v>103.337997951871</v>
      </c>
      <c r="AZ204">
        <v>109.51446934241299</v>
      </c>
      <c r="BA204">
        <v>122.799369836381</v>
      </c>
      <c r="BB204">
        <v>119.161929218277</v>
      </c>
      <c r="BC204">
        <v>125.15549636334801</v>
      </c>
      <c r="BD204">
        <v>134.19077279397899</v>
      </c>
      <c r="BE204">
        <v>136.63351401348399</v>
      </c>
      <c r="BF204">
        <v>131.088609969533</v>
      </c>
      <c r="BG204">
        <v>120.144434643286</v>
      </c>
      <c r="BH204">
        <v>119.488258033223</v>
      </c>
      <c r="BI204">
        <v>138.812796533202</v>
      </c>
      <c r="BJ204">
        <v>126.23836816108263</v>
      </c>
      <c r="BK204">
        <v>122.59300275927525</v>
      </c>
      <c r="BL204">
        <f>AVERAGE(BK171:BK204)</f>
        <v>119.69850574653744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4.5" x14ac:dyDescent="0.35"/>
  <sheetData>
    <row r="1" spans="1:4" x14ac:dyDescent="0.35">
      <c r="A1" t="s">
        <v>552</v>
      </c>
      <c r="B1" t="s">
        <v>551</v>
      </c>
      <c r="C1" t="s">
        <v>553</v>
      </c>
      <c r="D1" t="s">
        <v>554</v>
      </c>
    </row>
    <row r="2" spans="1:4" x14ac:dyDescent="0.35">
      <c r="A2">
        <v>2007</v>
      </c>
      <c r="B2">
        <v>115.51104862051004</v>
      </c>
      <c r="C2" s="4">
        <v>265.71577034133463</v>
      </c>
      <c r="D2" s="4"/>
    </row>
    <row r="3" spans="1:4" x14ac:dyDescent="0.35">
      <c r="A3">
        <v>2008</v>
      </c>
      <c r="B3">
        <v>101.78058324946704</v>
      </c>
      <c r="C3" s="4">
        <v>267.78512394203176</v>
      </c>
      <c r="D3" s="4"/>
    </row>
    <row r="4" spans="1:4" x14ac:dyDescent="0.35">
      <c r="A4">
        <v>2009</v>
      </c>
      <c r="B4">
        <v>108.60145915141743</v>
      </c>
      <c r="C4" s="4">
        <v>278.09115515004515</v>
      </c>
      <c r="D4" s="4">
        <v>175056.0046352866</v>
      </c>
    </row>
    <row r="5" spans="1:4" x14ac:dyDescent="0.35">
      <c r="A5">
        <v>2010</v>
      </c>
      <c r="B5">
        <v>107.87390055226166</v>
      </c>
      <c r="C5" s="4">
        <v>321.39594612281803</v>
      </c>
      <c r="D5" s="4">
        <v>172514.27106744263</v>
      </c>
    </row>
    <row r="6" spans="1:4" x14ac:dyDescent="0.35">
      <c r="A6">
        <v>2011</v>
      </c>
      <c r="B6">
        <v>136.61053436852154</v>
      </c>
      <c r="C6" s="4">
        <v>308.97233088742416</v>
      </c>
      <c r="D6" s="4">
        <v>164147.1692668733</v>
      </c>
    </row>
    <row r="7" spans="1:4" x14ac:dyDescent="0.35">
      <c r="A7">
        <v>2012</v>
      </c>
      <c r="B7">
        <v>120.00524825757377</v>
      </c>
      <c r="C7" s="4">
        <v>312.20055230816189</v>
      </c>
      <c r="D7" s="4">
        <v>164402.55911427274</v>
      </c>
    </row>
    <row r="8" spans="1:4" x14ac:dyDescent="0.35">
      <c r="A8">
        <v>2013</v>
      </c>
      <c r="B8">
        <v>122.41718113168932</v>
      </c>
      <c r="C8" s="4">
        <v>306.21953271705036</v>
      </c>
      <c r="D8" s="4">
        <v>161618.69941465891</v>
      </c>
    </row>
    <row r="9" spans="1:4" x14ac:dyDescent="0.35">
      <c r="A9">
        <v>2014</v>
      </c>
      <c r="B9">
        <v>113.66211790159213</v>
      </c>
      <c r="C9" s="4">
        <v>325.52986310231967</v>
      </c>
      <c r="D9" s="4">
        <v>158840.17292945916</v>
      </c>
    </row>
    <row r="10" spans="1:4" x14ac:dyDescent="0.35">
      <c r="A10">
        <v>2015</v>
      </c>
      <c r="B10">
        <v>102.70804189699199</v>
      </c>
      <c r="C10" s="4">
        <v>337.60402831596673</v>
      </c>
      <c r="D10" s="4">
        <v>159236.91529155718</v>
      </c>
    </row>
    <row r="11" spans="1:4" x14ac:dyDescent="0.35">
      <c r="A11">
        <v>2016</v>
      </c>
      <c r="B11">
        <v>102.82430765548634</v>
      </c>
      <c r="C11" s="4">
        <v>331.42549318801093</v>
      </c>
      <c r="D11" s="4">
        <v>158719.81309041931</v>
      </c>
    </row>
    <row r="12" spans="1:4" x14ac:dyDescent="0.35">
      <c r="A12">
        <v>2017</v>
      </c>
      <c r="B12">
        <v>120.78063695598399</v>
      </c>
      <c r="C12" s="4">
        <v>336.77431739373679</v>
      </c>
      <c r="D12" s="4">
        <v>155848.89393513923</v>
      </c>
    </row>
    <row r="13" spans="1:4" x14ac:dyDescent="0.35">
      <c r="A13">
        <v>2018</v>
      </c>
      <c r="B13">
        <v>113.30532772988302</v>
      </c>
      <c r="C13" s="4">
        <v>335.2058746052586</v>
      </c>
      <c r="D13" s="4">
        <v>164812.12731447833</v>
      </c>
    </row>
    <row r="14" spans="1:4" x14ac:dyDescent="0.35">
      <c r="A14">
        <v>2019</v>
      </c>
      <c r="B14">
        <v>119.69850574653744</v>
      </c>
      <c r="C14" s="4">
        <v>347.31061142376939</v>
      </c>
      <c r="D14" s="4"/>
    </row>
    <row r="15" spans="1:4" x14ac:dyDescent="0.35">
      <c r="B15">
        <f>AVERAGE(B2:B14)</f>
        <v>114.29068409368581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2020-07-10T22:09:07Z</dcterms:created>
  <dcterms:modified xsi:type="dcterms:W3CDTF">2020-12-09T15:39:11Z</dcterms:modified>
</cp:coreProperties>
</file>